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filterPrivacy="1" autoCompressPictures="0"/>
  <bookViews>
    <workbookView xWindow="0" yWindow="0" windowWidth="25600" windowHeight="16060" activeTab="3"/>
  </bookViews>
  <sheets>
    <sheet name="SW Yangtze" sheetId="1" r:id="rId1"/>
    <sheet name="NW India" sheetId="2" r:id="rId2"/>
    <sheet name="Catyaysia" sheetId="3" r:id="rId3"/>
    <sheet name="Madagscar" sheetId="4" r:id="rId4"/>
    <sheet name="Lesser Himalaya" sheetId="5" r:id="rId5"/>
    <sheet name="North China Craton" sheetId="6" r:id="rId6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95" i="1" l="1"/>
  <c r="R903" i="1"/>
  <c r="R962" i="1"/>
  <c r="R963" i="1"/>
  <c r="R952" i="1"/>
  <c r="R943" i="1"/>
  <c r="R953" i="1"/>
  <c r="R39" i="1"/>
  <c r="R1020" i="1"/>
  <c r="R266" i="1"/>
  <c r="R267" i="1"/>
  <c r="R270" i="1"/>
  <c r="R268" i="1"/>
  <c r="R269" i="1"/>
  <c r="R272" i="1"/>
  <c r="R710" i="1"/>
  <c r="R652" i="1"/>
  <c r="R634" i="1"/>
  <c r="R356" i="1"/>
  <c r="R271" i="1"/>
  <c r="R274" i="1"/>
  <c r="R353" i="1"/>
  <c r="R355" i="1"/>
  <c r="R1079" i="1"/>
  <c r="R287" i="1"/>
  <c r="R265" i="1"/>
  <c r="R493" i="1"/>
  <c r="R938" i="1"/>
  <c r="R354" i="1"/>
  <c r="R1019" i="1"/>
  <c r="R352" i="1"/>
  <c r="R528" i="1"/>
  <c r="R924" i="1"/>
  <c r="R1064" i="1"/>
  <c r="R102" i="1"/>
  <c r="R487" i="1"/>
  <c r="R965" i="1"/>
  <c r="R932" i="1"/>
  <c r="R71" i="1"/>
  <c r="R351" i="1"/>
  <c r="R1015" i="1"/>
  <c r="R954" i="1"/>
  <c r="R273" i="1"/>
  <c r="R599" i="1"/>
  <c r="R337" i="1"/>
  <c r="R507" i="1"/>
  <c r="R216" i="1"/>
  <c r="R113" i="1"/>
  <c r="R496" i="1"/>
  <c r="R445" i="1"/>
  <c r="R477" i="1"/>
  <c r="R622" i="1"/>
  <c r="R980" i="1"/>
  <c r="R799" i="1"/>
  <c r="R626" i="1"/>
  <c r="R68" i="1"/>
  <c r="R598" i="1"/>
  <c r="R486" i="1"/>
  <c r="R633" i="1"/>
  <c r="R459" i="1"/>
  <c r="R462" i="1"/>
  <c r="R433" i="1"/>
  <c r="R277" i="1"/>
  <c r="R328" i="1"/>
  <c r="R605" i="1"/>
  <c r="R508" i="1"/>
  <c r="R538" i="1"/>
  <c r="R403" i="1"/>
  <c r="R29" i="1"/>
  <c r="R99" i="1"/>
  <c r="R630" i="1"/>
  <c r="R944" i="1"/>
  <c r="R288" i="1"/>
  <c r="R618" i="1"/>
  <c r="R736" i="1"/>
  <c r="R514" i="1"/>
  <c r="R922" i="1"/>
  <c r="R479" i="1"/>
  <c r="R596" i="1"/>
  <c r="R913" i="1"/>
  <c r="R991" i="1"/>
  <c r="R426" i="1"/>
  <c r="R505" i="1"/>
  <c r="R384" i="1"/>
  <c r="R107" i="1"/>
  <c r="R350" i="1"/>
  <c r="R303" i="1"/>
  <c r="R1042" i="1"/>
  <c r="R430" i="1"/>
  <c r="R443" i="1"/>
  <c r="R469" i="1"/>
  <c r="R409" i="1"/>
  <c r="R500" i="1"/>
  <c r="R440" i="1"/>
  <c r="R419" i="1"/>
  <c r="R518" i="1"/>
  <c r="R606" i="1"/>
  <c r="R650" i="1"/>
  <c r="R977" i="1"/>
  <c r="R624" i="1"/>
  <c r="R591" i="1"/>
  <c r="R435" i="1"/>
  <c r="R434" i="1"/>
  <c r="R110" i="1"/>
  <c r="R468" i="1"/>
  <c r="R401" i="1"/>
  <c r="R801" i="1"/>
  <c r="R460" i="1"/>
  <c r="R95" i="1"/>
  <c r="R295" i="1"/>
  <c r="R510" i="1"/>
  <c r="R968" i="1"/>
  <c r="R214" i="1"/>
  <c r="R982" i="1"/>
  <c r="R996" i="1"/>
  <c r="R999" i="1"/>
  <c r="R474" i="1"/>
  <c r="R436" i="1"/>
  <c r="R82" i="1"/>
  <c r="R958" i="1"/>
  <c r="R408" i="1"/>
  <c r="R672" i="1"/>
  <c r="R411" i="1"/>
  <c r="R425" i="1"/>
  <c r="R945" i="1"/>
  <c r="R428" i="1"/>
  <c r="R286" i="1"/>
  <c r="R686" i="1"/>
  <c r="R763" i="1"/>
  <c r="R461" i="1"/>
  <c r="R92" i="1"/>
  <c r="R933" i="1"/>
  <c r="R969" i="1"/>
  <c r="R998" i="1"/>
  <c r="R744" i="1"/>
  <c r="R1012" i="1"/>
  <c r="R250" i="1"/>
  <c r="R185" i="1"/>
  <c r="R531" i="1"/>
  <c r="R347" i="1"/>
  <c r="R700" i="1"/>
  <c r="R34" i="1"/>
  <c r="R692" i="1"/>
  <c r="R1001" i="1"/>
  <c r="R1024" i="1"/>
  <c r="R819" i="1"/>
  <c r="R997" i="1"/>
  <c r="R125" i="1"/>
  <c r="R1044" i="1"/>
  <c r="R72" i="1"/>
  <c r="R603" i="1"/>
  <c r="R1021" i="1"/>
  <c r="R1054" i="1"/>
  <c r="R94" i="1"/>
  <c r="R301" i="1"/>
  <c r="R574" i="1"/>
  <c r="R709" i="1"/>
  <c r="R831" i="1"/>
  <c r="R101" i="1"/>
  <c r="R122" i="1"/>
  <c r="R595" i="1"/>
  <c r="R187" i="1"/>
  <c r="R439" i="1"/>
  <c r="R297" i="1"/>
  <c r="R732" i="1"/>
  <c r="R530" i="1"/>
  <c r="R209" i="1"/>
  <c r="R259" i="1"/>
  <c r="R463" i="1"/>
  <c r="R915" i="1"/>
  <c r="R1080" i="1"/>
  <c r="R645" i="1"/>
  <c r="R139" i="1"/>
  <c r="R111" i="1"/>
  <c r="R554" i="1"/>
  <c r="R762" i="1"/>
  <c r="R191" i="1"/>
  <c r="R329" i="1"/>
  <c r="R378" i="1"/>
  <c r="R413" i="1"/>
  <c r="R1075" i="1"/>
  <c r="R172" i="1"/>
  <c r="R173" i="1"/>
  <c r="R1057" i="1"/>
  <c r="R556" i="1"/>
  <c r="R682" i="1"/>
  <c r="R103" i="1"/>
  <c r="R178" i="1"/>
  <c r="R674" i="1"/>
  <c r="R188" i="1"/>
  <c r="R488" i="1"/>
  <c r="R981" i="1"/>
  <c r="R1060" i="1"/>
  <c r="R151" i="1"/>
  <c r="R194" i="1"/>
  <c r="R912" i="1"/>
  <c r="R1082" i="1"/>
  <c r="R192" i="1"/>
  <c r="R540" i="1"/>
  <c r="R561" i="1"/>
  <c r="R153" i="1"/>
  <c r="R470" i="1"/>
  <c r="R787" i="1"/>
  <c r="R127" i="1"/>
  <c r="R422" i="1"/>
  <c r="R186" i="1"/>
  <c r="R193" i="1"/>
  <c r="R160" i="1"/>
  <c r="R202" i="1"/>
  <c r="R458" i="1"/>
  <c r="R339" i="1"/>
  <c r="R733" i="1"/>
  <c r="R149" i="1"/>
  <c r="R150" i="1"/>
  <c r="R970" i="1"/>
  <c r="R239" i="1"/>
  <c r="R148" i="1"/>
  <c r="R517" i="1"/>
  <c r="R497" i="1"/>
  <c r="R197" i="1"/>
  <c r="R215" i="1"/>
  <c r="R702" i="1"/>
  <c r="R201" i="1"/>
  <c r="R176" i="1"/>
  <c r="R198" i="1"/>
  <c r="R49" i="1"/>
  <c r="R1010" i="1"/>
  <c r="R158" i="1"/>
  <c r="R290" i="1"/>
  <c r="R164" i="1"/>
  <c r="R511" i="1"/>
  <c r="R585" i="1"/>
  <c r="R705" i="1"/>
  <c r="R908" i="1"/>
  <c r="R1072" i="1"/>
  <c r="R360" i="1"/>
  <c r="R1038" i="1"/>
  <c r="R302" i="1"/>
  <c r="R578" i="1"/>
  <c r="R177" i="1"/>
  <c r="R521" i="1"/>
  <c r="R806" i="1"/>
  <c r="R476" i="1"/>
  <c r="R334" i="1"/>
  <c r="R304" i="1"/>
  <c r="R332" i="1"/>
  <c r="R964" i="1"/>
  <c r="R946" i="1"/>
  <c r="R966" i="1"/>
  <c r="R1070" i="1"/>
  <c r="R51" i="1"/>
  <c r="R121" i="1"/>
  <c r="R592" i="1"/>
  <c r="R341" i="1"/>
  <c r="R713" i="1"/>
  <c r="R512" i="1"/>
  <c r="R453" i="1"/>
  <c r="R235" i="1"/>
  <c r="R264" i="1"/>
  <c r="R442" i="1"/>
  <c r="R545" i="1"/>
  <c r="R532" i="1"/>
  <c r="R495" i="1"/>
  <c r="R240" i="1"/>
  <c r="R343" i="1"/>
  <c r="R306" i="1"/>
  <c r="R54" i="1"/>
  <c r="R57" i="1"/>
  <c r="R340" i="1"/>
  <c r="R22" i="1"/>
  <c r="R35" i="1"/>
  <c r="R207" i="1"/>
  <c r="R283" i="1"/>
  <c r="R226" i="1"/>
  <c r="R15" i="1"/>
  <c r="R289" i="1"/>
  <c r="R298" i="1"/>
  <c r="R473" i="1"/>
  <c r="R420" i="1"/>
  <c r="R907" i="1"/>
  <c r="R381" i="1"/>
  <c r="R560" i="1"/>
  <c r="R36" i="1"/>
  <c r="R285" i="1"/>
  <c r="R525" i="1"/>
  <c r="R310" i="1"/>
  <c r="R233" i="1"/>
  <c r="R263" i="1"/>
  <c r="R217" i="1"/>
  <c r="R227" i="1"/>
  <c r="R278" i="1"/>
  <c r="R371" i="1"/>
  <c r="R331" i="1"/>
  <c r="R467" i="1"/>
  <c r="R32" i="1"/>
  <c r="R621" i="1"/>
  <c r="R961" i="1"/>
  <c r="R296" i="1"/>
  <c r="R553" i="1"/>
  <c r="R857" i="1"/>
  <c r="R251" i="1"/>
  <c r="R572" i="1"/>
  <c r="R482" i="1"/>
  <c r="R693" i="1"/>
  <c r="R309" i="1"/>
  <c r="R600" i="1"/>
  <c r="R1013" i="1"/>
  <c r="R258" i="1"/>
  <c r="R876" i="1"/>
  <c r="R586" i="1"/>
  <c r="R344" i="1"/>
  <c r="R656" i="1"/>
  <c r="R324" i="1"/>
  <c r="R256" i="1"/>
  <c r="R771" i="1"/>
  <c r="R412" i="1"/>
  <c r="R427" i="1"/>
  <c r="R664" i="1"/>
  <c r="R394" i="1"/>
  <c r="R604" i="1"/>
  <c r="R379" i="1"/>
  <c r="R1028" i="1"/>
  <c r="R987" i="1"/>
  <c r="R457" i="1"/>
  <c r="R335" i="1"/>
  <c r="R738" i="1"/>
  <c r="R336" i="1"/>
  <c r="R898" i="1"/>
  <c r="R465" i="1"/>
  <c r="R776" i="1"/>
  <c r="R731" i="1"/>
  <c r="R990" i="1"/>
  <c r="R9" i="1"/>
  <c r="R939" i="1"/>
  <c r="R275" i="1"/>
  <c r="R527" i="1"/>
  <c r="R979" i="1"/>
  <c r="R319" i="1"/>
  <c r="R875" i="1"/>
  <c r="R315" i="1"/>
  <c r="R884" i="1"/>
  <c r="R312" i="1"/>
  <c r="R565" i="1"/>
  <c r="R848" i="1"/>
  <c r="R632" i="1"/>
  <c r="R311" i="1"/>
  <c r="R749" i="1"/>
  <c r="R5" i="1"/>
  <c r="R577" i="1"/>
  <c r="R520" i="1"/>
  <c r="R551" i="1"/>
  <c r="R737" i="1"/>
  <c r="R928" i="1"/>
  <c r="R452" i="1"/>
  <c r="R615" i="1"/>
  <c r="R914" i="1"/>
  <c r="R643" i="1"/>
  <c r="R919" i="1"/>
  <c r="R694" i="1"/>
  <c r="R1004" i="1"/>
  <c r="R432" i="1"/>
  <c r="R326" i="1"/>
  <c r="R61" i="1"/>
  <c r="R314" i="1"/>
  <c r="R320" i="1"/>
  <c r="R956" i="1"/>
  <c r="R529" i="1"/>
  <c r="R861" i="1"/>
  <c r="R280" i="1"/>
  <c r="R407" i="1"/>
  <c r="R322" i="1"/>
  <c r="R30" i="1"/>
  <c r="R58" i="1"/>
  <c r="R20" i="1"/>
  <c r="R293" i="1"/>
  <c r="R282" i="1"/>
  <c r="R366" i="1"/>
  <c r="R313" i="1"/>
  <c r="R321" i="1"/>
  <c r="R955" i="1"/>
  <c r="R781" i="1"/>
  <c r="R323" i="1"/>
  <c r="R661" i="1"/>
  <c r="R921" i="1"/>
  <c r="R346" i="1"/>
  <c r="R449" i="1"/>
  <c r="R930" i="1"/>
  <c r="R231" i="1"/>
  <c r="R544" i="1"/>
  <c r="R14" i="1"/>
  <c r="R748" i="1"/>
  <c r="R43" i="1"/>
  <c r="R1033" i="1"/>
  <c r="R441" i="1"/>
  <c r="R451" i="1"/>
  <c r="R533" i="1"/>
  <c r="R98" i="1"/>
  <c r="R348" i="1"/>
  <c r="R541" i="1"/>
  <c r="R756" i="1"/>
  <c r="R742" i="1"/>
  <c r="R773" i="1"/>
  <c r="R284" i="1"/>
  <c r="R327" i="1"/>
  <c r="R349" i="1"/>
  <c r="R587" i="1"/>
  <c r="R6" i="1"/>
  <c r="R16" i="1"/>
  <c r="R712" i="1"/>
  <c r="R446" i="1"/>
  <c r="R504" i="1"/>
  <c r="R395" i="1"/>
  <c r="R571" i="1"/>
  <c r="R491" i="1"/>
  <c r="R516" i="1"/>
  <c r="R567" i="1"/>
  <c r="R85" i="1"/>
  <c r="R923" i="1"/>
  <c r="R755" i="1"/>
  <c r="R769" i="1"/>
  <c r="R695" i="1"/>
  <c r="R942" i="1"/>
  <c r="R689" i="1"/>
  <c r="R33" i="1"/>
  <c r="R947" i="1"/>
  <c r="R536" i="1"/>
  <c r="R775" i="1"/>
  <c r="R86" i="1"/>
  <c r="R716" i="1"/>
  <c r="R620" i="1"/>
  <c r="R798" i="1"/>
  <c r="R509" i="1"/>
  <c r="R84" i="1"/>
  <c r="R245" i="1"/>
  <c r="R305" i="1"/>
  <c r="R910" i="1"/>
  <c r="R611" i="1"/>
  <c r="R904" i="1"/>
  <c r="R114" i="1"/>
  <c r="R778" i="1"/>
  <c r="R588" i="1"/>
  <c r="R676" i="1"/>
  <c r="R777" i="1"/>
  <c r="R281" i="1"/>
  <c r="R940" i="1"/>
  <c r="R291" i="1"/>
  <c r="R404" i="1"/>
  <c r="R81" i="1"/>
  <c r="R183" i="1"/>
  <c r="R279" i="1"/>
  <c r="R754" i="1"/>
  <c r="R466" i="1"/>
  <c r="R784" i="1"/>
  <c r="R850" i="1"/>
  <c r="R725" i="1"/>
  <c r="R44" i="1"/>
  <c r="R230" i="1"/>
  <c r="R499" i="1"/>
  <c r="R786" i="1"/>
  <c r="R774" i="1"/>
  <c r="R21" i="1"/>
  <c r="R701" i="1"/>
  <c r="R765" i="1"/>
  <c r="R780" i="1"/>
  <c r="R794" i="1"/>
  <c r="R31" i="1"/>
  <c r="R385" i="1"/>
  <c r="R406" i="1"/>
  <c r="R734" i="1"/>
  <c r="R937" i="1"/>
  <c r="R200" i="1"/>
  <c r="R918" i="1"/>
  <c r="R927" i="1"/>
  <c r="R610" i="1"/>
  <c r="R707" i="1"/>
  <c r="R42" i="1"/>
  <c r="R637" i="1"/>
  <c r="R654" i="1"/>
  <c r="R93" i="1"/>
  <c r="R97" i="1"/>
  <c r="R761" i="1"/>
  <c r="R46" i="1"/>
  <c r="R951" i="1"/>
  <c r="R383" i="1"/>
  <c r="R985" i="1"/>
  <c r="R135" i="1"/>
  <c r="R584" i="1"/>
  <c r="R897" i="1"/>
  <c r="R494" i="1"/>
  <c r="R814" i="1"/>
  <c r="R249" i="1"/>
  <c r="R402" i="1"/>
  <c r="R651" i="1"/>
  <c r="R60" i="1"/>
  <c r="R415" i="1"/>
  <c r="R840" i="1"/>
  <c r="R866" i="1"/>
  <c r="R679" i="1"/>
  <c r="R1005" i="1"/>
  <c r="R669" i="1"/>
  <c r="R673" i="1"/>
  <c r="R891" i="1"/>
  <c r="R79" i="1"/>
  <c r="R211" i="1"/>
  <c r="R612" i="1"/>
  <c r="R179" i="1"/>
  <c r="R803" i="1"/>
  <c r="R811" i="1"/>
  <c r="R690" i="1"/>
  <c r="R229" i="1"/>
  <c r="R10" i="1"/>
  <c r="R1043" i="1"/>
  <c r="R448" i="1"/>
  <c r="R628" i="1"/>
  <c r="R236" i="1"/>
  <c r="R330" i="1"/>
  <c r="R222" i="1"/>
  <c r="R316" i="1"/>
  <c r="R368" i="1"/>
  <c r="R890" i="1"/>
  <c r="R941" i="1"/>
  <c r="R724" i="1"/>
  <c r="R721" i="1"/>
  <c r="R795" i="1"/>
  <c r="R376" i="1"/>
  <c r="R478" i="1"/>
  <c r="R64" i="1"/>
  <c r="R24" i="1"/>
  <c r="R89" i="1"/>
  <c r="R205" i="1"/>
  <c r="R636" i="1"/>
  <c r="R67" i="1"/>
  <c r="R741" i="1"/>
  <c r="R808" i="1"/>
  <c r="R307" i="1"/>
  <c r="R800" i="1"/>
  <c r="R367" i="1"/>
  <c r="R625" i="1"/>
  <c r="R317" i="1"/>
  <c r="R792" i="1"/>
  <c r="R472" i="1"/>
  <c r="R668" i="1"/>
  <c r="R788" i="1"/>
  <c r="R318" i="1"/>
  <c r="R753" i="1"/>
  <c r="R658" i="1"/>
  <c r="R1014" i="1"/>
  <c r="R382" i="1"/>
  <c r="R254" i="1"/>
  <c r="R292" i="1"/>
  <c r="R844" i="1"/>
  <c r="R447" i="1"/>
  <c r="R706" i="1"/>
  <c r="R882" i="1"/>
  <c r="R783" i="1"/>
  <c r="R369" i="1"/>
  <c r="R13" i="1"/>
  <c r="R642" i="1"/>
  <c r="R475" i="1"/>
  <c r="R708" i="1"/>
  <c r="R608" i="1"/>
  <c r="R389" i="1"/>
  <c r="R653" i="1"/>
  <c r="R711" i="1"/>
  <c r="R782" i="1"/>
  <c r="R397" i="1"/>
  <c r="R659" i="1"/>
  <c r="R750" i="1"/>
  <c r="R616" i="1"/>
  <c r="R905" i="1"/>
  <c r="R464" i="1"/>
  <c r="R59" i="1"/>
  <c r="R73" i="1"/>
  <c r="R444" i="1"/>
  <c r="R388" i="1"/>
  <c r="R12" i="1"/>
  <c r="R220" i="1"/>
  <c r="R726" i="1"/>
  <c r="R646" i="1"/>
  <c r="R739" i="1"/>
  <c r="R1074" i="1"/>
  <c r="R112" i="1"/>
  <c r="R740" i="1"/>
  <c r="R868" i="1"/>
  <c r="R11" i="1"/>
  <c r="R680" i="1"/>
  <c r="R779" i="1"/>
  <c r="R699" i="1"/>
  <c r="R785" i="1"/>
  <c r="R772" i="1"/>
  <c r="R805" i="1"/>
  <c r="R374" i="1"/>
  <c r="R1016" i="1"/>
  <c r="R648" i="1"/>
  <c r="R727" i="1"/>
  <c r="R887" i="1"/>
  <c r="R1008" i="1"/>
  <c r="R393" i="1"/>
  <c r="R718" i="1"/>
  <c r="R370" i="1"/>
  <c r="R455" i="1"/>
  <c r="R380" i="1"/>
  <c r="R1006" i="1"/>
  <c r="R506" i="1"/>
  <c r="R743" i="1"/>
  <c r="R1007" i="1"/>
  <c r="R984" i="1"/>
  <c r="R539" i="1"/>
  <c r="R377" i="1"/>
  <c r="R728" i="1"/>
  <c r="R802" i="1"/>
  <c r="R1002" i="1"/>
  <c r="R232" i="1"/>
  <c r="R450" i="1"/>
  <c r="R730" i="1"/>
  <c r="R363" i="1"/>
  <c r="R373" i="1"/>
  <c r="R607" i="1"/>
  <c r="R978" i="1"/>
  <c r="R751" i="1"/>
  <c r="R48" i="1"/>
  <c r="R885" i="1"/>
  <c r="R1071" i="1"/>
  <c r="R50" i="1"/>
  <c r="R770" i="1"/>
  <c r="R666" i="1"/>
  <c r="R717" i="1"/>
  <c r="R8" i="1"/>
  <c r="R729" i="1"/>
  <c r="R1000" i="1"/>
  <c r="R752" i="1"/>
  <c r="R796" i="1"/>
  <c r="R807" i="1"/>
  <c r="R300" i="1"/>
  <c r="R838" i="1"/>
  <c r="R746" i="1"/>
  <c r="R1003" i="1"/>
  <c r="R137" i="1"/>
  <c r="R17" i="1"/>
  <c r="R387" i="1"/>
  <c r="R390" i="1"/>
  <c r="R909" i="1"/>
  <c r="R26" i="1"/>
  <c r="R720" i="1"/>
  <c r="R678" i="1"/>
  <c r="R662" i="1"/>
  <c r="R986" i="1"/>
  <c r="R76" i="1"/>
  <c r="R810" i="1"/>
  <c r="R1032" i="1"/>
  <c r="R481" i="1"/>
  <c r="R7" i="1"/>
  <c r="R790" i="1"/>
  <c r="R853" i="1"/>
  <c r="R53" i="1"/>
  <c r="R23" i="1"/>
  <c r="R871" i="1"/>
  <c r="R617" i="1"/>
  <c r="R703" i="1"/>
  <c r="R1040" i="1"/>
  <c r="R37" i="1"/>
  <c r="R62" i="1"/>
  <c r="R892" i="1"/>
  <c r="R41" i="1"/>
  <c r="R299" i="1"/>
  <c r="R655" i="1"/>
  <c r="R396" i="1"/>
  <c r="R261" i="1"/>
  <c r="R869" i="1"/>
  <c r="R40" i="1"/>
  <c r="R877" i="1"/>
  <c r="R1046" i="1"/>
  <c r="R47" i="1"/>
  <c r="R552" i="1"/>
  <c r="R52" i="1"/>
  <c r="R429" i="1"/>
  <c r="R456" i="1"/>
  <c r="R345" i="1"/>
  <c r="R130" i="1"/>
  <c r="R573" i="1"/>
  <c r="R1052" i="1"/>
  <c r="R218" i="1"/>
  <c r="R392" i="1"/>
  <c r="R948" i="1"/>
  <c r="R480" i="1"/>
  <c r="R889" i="1"/>
  <c r="R66" i="1"/>
  <c r="R845" i="1"/>
  <c r="R582" i="1"/>
  <c r="R27" i="1"/>
  <c r="R566" i="1"/>
  <c r="R253" i="1"/>
  <c r="R667" i="1"/>
  <c r="R767" i="1"/>
  <c r="R1073" i="1"/>
  <c r="R619" i="1"/>
  <c r="R641" i="1"/>
  <c r="R888" i="1"/>
  <c r="R124" i="1"/>
  <c r="R865" i="1"/>
  <c r="R1053" i="1"/>
  <c r="R548" i="1"/>
  <c r="R856" i="1"/>
  <c r="R100" i="1"/>
  <c r="R87" i="1"/>
  <c r="R242" i="1"/>
  <c r="R501" i="1"/>
  <c r="R683" i="1"/>
  <c r="R863" i="1"/>
  <c r="R826" i="1"/>
  <c r="R872" i="1"/>
  <c r="R789" i="1"/>
  <c r="R1022" i="1"/>
  <c r="R1056" i="1"/>
  <c r="R136" i="1"/>
  <c r="R558" i="1"/>
  <c r="R893" i="1"/>
  <c r="R1076" i="1"/>
  <c r="R234" i="1"/>
  <c r="R157" i="1"/>
  <c r="R994" i="1"/>
  <c r="R858" i="1"/>
  <c r="R886" i="1"/>
  <c r="R78" i="1"/>
  <c r="R992" i="1"/>
  <c r="R503" i="1"/>
  <c r="R106" i="1"/>
  <c r="R45" i="1"/>
  <c r="R537" i="1"/>
  <c r="R129" i="1"/>
  <c r="R1009" i="1"/>
  <c r="R18" i="1"/>
  <c r="R325" i="1"/>
  <c r="R974" i="1"/>
  <c r="R635" i="1"/>
  <c r="R830" i="1"/>
  <c r="R19" i="1"/>
  <c r="R108" i="1"/>
  <c r="R182" i="1"/>
  <c r="R28" i="1"/>
  <c r="R523" i="1"/>
  <c r="R56" i="1"/>
  <c r="R623" i="1"/>
  <c r="R262" i="1"/>
  <c r="R1065" i="1"/>
  <c r="R570" i="1"/>
  <c r="R180" i="1"/>
  <c r="R83" i="1"/>
  <c r="R936" i="1"/>
  <c r="R562" i="1"/>
  <c r="R1035" i="1"/>
  <c r="R1050" i="1"/>
  <c r="R685" i="1"/>
  <c r="R973" i="1"/>
  <c r="R119" i="1"/>
  <c r="R967" i="1"/>
  <c r="R423" i="1"/>
  <c r="R1081" i="1"/>
  <c r="R1039" i="1"/>
  <c r="R1077" i="1"/>
  <c r="R134" i="1"/>
  <c r="R147" i="1"/>
  <c r="R757" i="1"/>
  <c r="R993" i="1"/>
  <c r="R492" i="1"/>
  <c r="R131" i="1"/>
  <c r="R416" i="1"/>
  <c r="R333" i="1"/>
  <c r="R1059" i="1"/>
  <c r="R167" i="1"/>
  <c r="R168" i="1"/>
  <c r="R174" i="1"/>
  <c r="R454" i="1"/>
  <c r="R988" i="1"/>
  <c r="R161" i="1"/>
  <c r="R549" i="1"/>
  <c r="R534" i="1"/>
  <c r="R670" i="1"/>
  <c r="R515" i="1"/>
  <c r="R804" i="1"/>
  <c r="R146" i="1"/>
  <c r="R116" i="1"/>
  <c r="R1063" i="1"/>
  <c r="R120" i="1"/>
  <c r="R559" i="1"/>
  <c r="R162" i="1"/>
  <c r="R1062" i="1"/>
  <c r="R294" i="1"/>
  <c r="R852" i="1"/>
  <c r="R410" i="1"/>
  <c r="R498" i="1"/>
  <c r="R697" i="1"/>
  <c r="R935" i="1"/>
  <c r="R1055" i="1"/>
  <c r="R132" i="1"/>
  <c r="R405" i="1"/>
  <c r="R140" i="1"/>
  <c r="R524" i="1"/>
  <c r="R437" i="1"/>
  <c r="R308" i="1"/>
  <c r="R155" i="1"/>
  <c r="R199" i="1"/>
  <c r="R535" i="1"/>
  <c r="R519" i="1"/>
  <c r="R564" i="1"/>
  <c r="R1049" i="1"/>
  <c r="R959" i="1"/>
  <c r="R154" i="1"/>
  <c r="R204" i="1"/>
  <c r="R513" i="1"/>
  <c r="R526" i="1"/>
  <c r="R791" i="1"/>
  <c r="R934" i="1"/>
  <c r="R361" i="1"/>
  <c r="R225" i="1"/>
  <c r="R1078" i="1"/>
  <c r="R398" i="1"/>
  <c r="R212" i="1"/>
  <c r="R957" i="1"/>
  <c r="R950" i="1"/>
  <c r="R138" i="1"/>
  <c r="R171" i="1"/>
  <c r="R550" i="1"/>
  <c r="R557" i="1"/>
  <c r="R925" i="1"/>
  <c r="R88" i="1"/>
  <c r="R547" i="1"/>
  <c r="R839" i="1"/>
  <c r="R916" i="1"/>
  <c r="R546" i="1"/>
  <c r="R555" i="1"/>
  <c r="R489" i="1"/>
  <c r="R972" i="1"/>
  <c r="R563" i="1"/>
  <c r="R842" i="1"/>
  <c r="R123" i="1"/>
  <c r="R583" i="1"/>
  <c r="R960" i="1"/>
  <c r="R971" i="1"/>
  <c r="R579" i="1"/>
  <c r="R593" i="1"/>
  <c r="R104" i="1"/>
  <c r="R569" i="1"/>
  <c r="R589" i="1"/>
  <c r="R243" i="1"/>
  <c r="R184" i="1"/>
  <c r="R766" i="1"/>
  <c r="R375" i="1"/>
  <c r="R213" i="1"/>
  <c r="R96" i="1"/>
  <c r="R911" i="1"/>
  <c r="R764" i="1"/>
  <c r="R901" i="1"/>
  <c r="R575" i="1"/>
  <c r="R613" i="1"/>
  <c r="R1037" i="1"/>
  <c r="R338" i="1"/>
  <c r="R568" i="1"/>
  <c r="R949" i="1"/>
  <c r="R663" i="1"/>
  <c r="R920" i="1"/>
  <c r="R1066" i="1"/>
  <c r="R75" i="1"/>
  <c r="R580" i="1"/>
  <c r="R929" i="1"/>
  <c r="R1023" i="1"/>
  <c r="R502" i="1"/>
  <c r="R55" i="1"/>
  <c r="R421" i="1"/>
  <c r="R542" i="1"/>
  <c r="R834" i="1"/>
  <c r="R223" i="1"/>
  <c r="R4" i="1"/>
  <c r="R418" i="1"/>
  <c r="R899" i="1"/>
  <c r="R145" i="1"/>
  <c r="R812" i="1"/>
  <c r="R1041" i="1"/>
  <c r="R837" i="1"/>
  <c r="R688" i="1"/>
  <c r="R203" i="1"/>
  <c r="R118" i="1"/>
  <c r="R906" i="1"/>
  <c r="R614" i="1"/>
  <c r="R640" i="1"/>
  <c r="R902" i="1"/>
  <c r="R90" i="1"/>
  <c r="R163" i="1"/>
  <c r="R1018" i="1"/>
  <c r="R609" i="1"/>
  <c r="R490" i="1"/>
  <c r="R399" i="1"/>
  <c r="R159" i="1"/>
  <c r="R247" i="1"/>
  <c r="R849" i="1"/>
  <c r="R873" i="1"/>
  <c r="R590" i="1"/>
  <c r="R843" i="1"/>
  <c r="R224" i="1"/>
  <c r="R601" i="1"/>
  <c r="R602" i="1"/>
  <c r="R1025" i="1"/>
  <c r="R156" i="1"/>
  <c r="R576" i="1"/>
  <c r="R1017" i="1"/>
  <c r="R696" i="1"/>
  <c r="R883" i="1"/>
  <c r="R881" i="1"/>
  <c r="R631" i="1"/>
  <c r="R714" i="1"/>
  <c r="R141" i="1"/>
  <c r="R142" i="1"/>
  <c r="R1011" i="1"/>
  <c r="R424" i="1"/>
  <c r="R821" i="1"/>
  <c r="R543" i="1"/>
  <c r="R244" i="1"/>
  <c r="R880" i="1"/>
  <c r="R115" i="1"/>
  <c r="R758" i="1"/>
  <c r="R386" i="1"/>
  <c r="R38" i="1"/>
  <c r="R665" i="1"/>
  <c r="R715" i="1"/>
  <c r="R855" i="1"/>
  <c r="R747" i="1"/>
  <c r="R722" i="1"/>
  <c r="R248" i="1"/>
  <c r="R221" i="1"/>
  <c r="R745" i="1"/>
  <c r="R241" i="1"/>
  <c r="R365" i="1"/>
  <c r="R208" i="1"/>
  <c r="R627" i="1"/>
  <c r="R1058" i="1"/>
  <c r="R237" i="1"/>
  <c r="R391" i="1"/>
  <c r="R735" i="1"/>
  <c r="R822" i="1"/>
  <c r="R874" i="1"/>
  <c r="R1026" i="1"/>
  <c r="R723" i="1"/>
  <c r="R841" i="1"/>
  <c r="R684" i="1"/>
  <c r="R1034" i="1"/>
  <c r="R522" i="1"/>
  <c r="R257" i="1"/>
  <c r="R860" i="1"/>
  <c r="R818" i="1"/>
  <c r="R983" i="1"/>
  <c r="R846" i="1"/>
  <c r="R835" i="1"/>
  <c r="R597" i="1"/>
  <c r="R238" i="1"/>
  <c r="R144" i="1"/>
  <c r="R1047" i="1"/>
  <c r="R825" i="1"/>
  <c r="R878" i="1"/>
  <c r="R1029" i="1"/>
  <c r="R471" i="1"/>
  <c r="R677" i="1"/>
  <c r="R995" i="1"/>
  <c r="R25" i="1"/>
  <c r="R847" i="1"/>
  <c r="R859" i="1"/>
  <c r="R820" i="1"/>
  <c r="R152" i="1"/>
  <c r="R1067" i="1"/>
  <c r="R189" i="1"/>
  <c r="R342" i="1"/>
  <c r="R917" i="1"/>
  <c r="R926" i="1"/>
  <c r="R851" i="1"/>
  <c r="R647" i="1"/>
  <c r="R1051" i="1"/>
  <c r="R629" i="1"/>
  <c r="R63" i="1"/>
  <c r="R195" i="1"/>
  <c r="R133" i="1"/>
  <c r="R252" i="1"/>
  <c r="R660" i="1"/>
  <c r="R364" i="1"/>
  <c r="R833" i="1"/>
  <c r="R675" i="1"/>
  <c r="R170" i="1"/>
  <c r="R760" i="1"/>
  <c r="R862" i="1"/>
  <c r="R828" i="1"/>
  <c r="R691" i="1"/>
  <c r="R823" i="1"/>
  <c r="R1068" i="1"/>
  <c r="R181" i="1"/>
  <c r="R813" i="1"/>
  <c r="R657" i="1"/>
  <c r="R867" i="1"/>
  <c r="R169" i="1"/>
  <c r="R832" i="1"/>
  <c r="R362" i="1"/>
  <c r="R128" i="1"/>
  <c r="R74" i="1"/>
  <c r="R1031" i="1"/>
  <c r="R190" i="1"/>
  <c r="R431" i="1"/>
  <c r="R372" i="1"/>
  <c r="R260" i="1"/>
  <c r="R91" i="1"/>
  <c r="R219" i="1"/>
  <c r="R864" i="1"/>
  <c r="R809" i="1"/>
  <c r="R879" i="1"/>
  <c r="R989" i="1"/>
  <c r="R417" i="1"/>
  <c r="R581" i="1"/>
  <c r="R854" i="1"/>
  <c r="R246" i="1"/>
  <c r="R175" i="1"/>
  <c r="R196" i="1"/>
  <c r="R759" i="1"/>
  <c r="R105" i="1"/>
  <c r="R1048" i="1"/>
  <c r="R1069" i="1"/>
  <c r="R143" i="1"/>
  <c r="R77" i="1"/>
  <c r="R80" i="1"/>
  <c r="R210" i="1"/>
  <c r="R644" i="1"/>
  <c r="R829" i="1"/>
  <c r="R827" i="1"/>
  <c r="R1061" i="1"/>
  <c r="R414" i="1"/>
  <c r="R698" i="1"/>
  <c r="R69" i="1"/>
  <c r="R649" i="1"/>
  <c r="R117" i="1"/>
  <c r="R900" i="1"/>
  <c r="R687" i="1"/>
  <c r="R166" i="1"/>
  <c r="R109" i="1"/>
  <c r="R639" i="1"/>
  <c r="R1045" i="1"/>
  <c r="R671" i="1"/>
  <c r="R126" i="1"/>
  <c r="R1030" i="1"/>
  <c r="R165" i="1"/>
  <c r="R70" i="1"/>
  <c r="R638" i="1"/>
  <c r="R1027" i="1"/>
  <c r="R1036" i="1"/>
  <c r="R681" i="1"/>
  <c r="R793" i="1"/>
  <c r="R797" i="1"/>
  <c r="R228" i="1"/>
  <c r="R836" i="1"/>
  <c r="R768" i="1"/>
  <c r="R255" i="1"/>
  <c r="R824" i="1"/>
  <c r="R870" i="1"/>
  <c r="R719" i="1"/>
  <c r="R896" i="1"/>
  <c r="R1040" i="2"/>
  <c r="R799" i="2"/>
  <c r="R888" i="2"/>
  <c r="R889" i="2"/>
  <c r="R890" i="2"/>
  <c r="R778" i="2"/>
  <c r="R891" i="2"/>
  <c r="R892" i="2"/>
  <c r="R893" i="2"/>
  <c r="R894" i="2"/>
  <c r="R895" i="2"/>
  <c r="R896" i="2"/>
  <c r="R897" i="2"/>
  <c r="R276" i="2"/>
  <c r="R771" i="2"/>
  <c r="R898" i="2"/>
  <c r="R760" i="2"/>
  <c r="R899" i="2"/>
  <c r="R900" i="2"/>
  <c r="R245" i="2"/>
  <c r="R901" i="2"/>
  <c r="R273" i="2"/>
  <c r="R271" i="2"/>
  <c r="R270" i="2"/>
  <c r="R269" i="2"/>
  <c r="R266" i="2"/>
  <c r="R902" i="2"/>
  <c r="R250" i="2"/>
  <c r="R267" i="2"/>
  <c r="R244" i="2"/>
  <c r="R327" i="2"/>
  <c r="R272" i="2"/>
  <c r="R903" i="2"/>
  <c r="R210" i="2"/>
  <c r="R325" i="2"/>
  <c r="R284" i="2"/>
  <c r="R263" i="2"/>
  <c r="R1041" i="2"/>
  <c r="R280" i="2"/>
  <c r="R324" i="2"/>
  <c r="R331" i="2"/>
  <c r="R623" i="2"/>
  <c r="R624" i="2"/>
  <c r="R179" i="2"/>
  <c r="R261" i="2"/>
  <c r="R180" i="2"/>
  <c r="R232" i="2"/>
  <c r="R264" i="2"/>
  <c r="R202" i="2"/>
  <c r="R285" i="2"/>
  <c r="R323" i="2"/>
  <c r="R332" i="2"/>
  <c r="R334" i="2"/>
  <c r="R281" i="2"/>
  <c r="R330" i="2"/>
  <c r="R337" i="2"/>
  <c r="R538" i="2"/>
  <c r="R904" i="2"/>
  <c r="R333" i="2"/>
  <c r="R338" i="2"/>
  <c r="R336" i="2"/>
  <c r="R200" i="2"/>
  <c r="R198" i="2"/>
  <c r="R339" i="2"/>
  <c r="R326" i="2"/>
  <c r="R177" i="2"/>
  <c r="R215" i="2"/>
  <c r="R306" i="2"/>
  <c r="R329" i="2"/>
  <c r="R344" i="2"/>
  <c r="R658" i="2"/>
  <c r="R345" i="2"/>
  <c r="R905" i="2"/>
  <c r="R792" i="2"/>
  <c r="R196" i="2"/>
  <c r="R205" i="2"/>
  <c r="R305" i="2"/>
  <c r="R204" i="2"/>
  <c r="R753" i="2"/>
  <c r="R296" i="2"/>
  <c r="R188" i="2"/>
  <c r="R639" i="2"/>
  <c r="R660" i="2"/>
  <c r="R715" i="2"/>
  <c r="R213" i="2"/>
  <c r="R309" i="2"/>
  <c r="R347" i="2"/>
  <c r="R659" i="2"/>
  <c r="R797" i="2"/>
  <c r="R302" i="2"/>
  <c r="R579" i="2"/>
  <c r="R349" i="2"/>
  <c r="R587" i="2"/>
  <c r="R262" i="2"/>
  <c r="R275" i="2"/>
  <c r="R310" i="2"/>
  <c r="R340" i="2"/>
  <c r="R203" i="2"/>
  <c r="R351" i="2"/>
  <c r="R751" i="2"/>
  <c r="R242" i="2"/>
  <c r="R307" i="2"/>
  <c r="R657" i="2"/>
  <c r="R764" i="2"/>
  <c r="R744" i="2"/>
  <c r="R388" i="2"/>
  <c r="R612" i="2"/>
  <c r="R194" i="2"/>
  <c r="R342" i="2"/>
  <c r="R286" i="2"/>
  <c r="R343" i="2"/>
  <c r="R350" i="2"/>
  <c r="R668" i="2"/>
  <c r="R638" i="2"/>
  <c r="R674" i="2"/>
  <c r="R243" i="2"/>
  <c r="R370" i="2"/>
  <c r="R294" i="2"/>
  <c r="R374" i="2"/>
  <c r="R734" i="2"/>
  <c r="R679" i="2"/>
  <c r="R636" i="2"/>
  <c r="R647" i="2"/>
  <c r="R246" i="2"/>
  <c r="R293" i="2"/>
  <c r="R308" i="2"/>
  <c r="R629" i="2"/>
  <c r="R702" i="2"/>
  <c r="R251" i="2"/>
  <c r="R312" i="2"/>
  <c r="R966" i="2"/>
  <c r="R967" i="2"/>
  <c r="R968" i="2"/>
  <c r="R617" i="2"/>
  <c r="R754" i="2"/>
  <c r="R373" i="2"/>
  <c r="R393" i="2"/>
  <c r="R969" i="2"/>
  <c r="R970" i="2"/>
  <c r="R631" i="2"/>
  <c r="R971" i="2"/>
  <c r="R972" i="2"/>
  <c r="R371" i="2"/>
  <c r="R973" i="2"/>
  <c r="R743" i="2"/>
  <c r="R906" i="2"/>
  <c r="R974" i="2"/>
  <c r="R224" i="2"/>
  <c r="R346" i="2"/>
  <c r="R191" i="2"/>
  <c r="R241" i="2"/>
  <c r="R257" i="2"/>
  <c r="R328" i="2"/>
  <c r="R390" i="2"/>
  <c r="R626" i="2"/>
  <c r="R665" i="2"/>
  <c r="R681" i="2"/>
  <c r="R975" i="2"/>
  <c r="R669" i="2"/>
  <c r="R976" i="2"/>
  <c r="R268" i="2"/>
  <c r="R278" i="2"/>
  <c r="R300" i="2"/>
  <c r="R386" i="2"/>
  <c r="R573" i="2"/>
  <c r="R625" i="2"/>
  <c r="R714" i="2"/>
  <c r="R740" i="2"/>
  <c r="R977" i="2"/>
  <c r="R978" i="2"/>
  <c r="R599" i="2"/>
  <c r="R193" i="2"/>
  <c r="R979" i="2"/>
  <c r="R980" i="2"/>
  <c r="R981" i="2"/>
  <c r="R982" i="2"/>
  <c r="R983" i="2"/>
  <c r="R189" i="2"/>
  <c r="R348" i="2"/>
  <c r="R907" i="2"/>
  <c r="R984" i="2"/>
  <c r="R985" i="2"/>
  <c r="R986" i="2"/>
  <c r="R356" i="2"/>
  <c r="R908" i="2"/>
  <c r="R987" i="2"/>
  <c r="R909" i="2"/>
  <c r="R988" i="2"/>
  <c r="R989" i="2"/>
  <c r="R666" i="2"/>
  <c r="R703" i="2"/>
  <c r="R990" i="2"/>
  <c r="R991" i="2"/>
  <c r="R910" i="2"/>
  <c r="R992" i="2"/>
  <c r="R292" i="2"/>
  <c r="R993" i="2"/>
  <c r="R252" i="2"/>
  <c r="R282" i="2"/>
  <c r="R394" i="2"/>
  <c r="R653" i="2"/>
  <c r="R994" i="2"/>
  <c r="R995" i="2"/>
  <c r="R383" i="2"/>
  <c r="R996" i="2"/>
  <c r="R997" i="2"/>
  <c r="R167" i="2"/>
  <c r="R187" i="2"/>
  <c r="R228" i="2"/>
  <c r="R716" i="2"/>
  <c r="R747" i="2"/>
  <c r="R998" i="2"/>
  <c r="R692" i="2"/>
  <c r="R999" i="2"/>
  <c r="R197" i="2"/>
  <c r="R298" i="2"/>
  <c r="R718" i="2"/>
  <c r="R701" i="2"/>
  <c r="R739" i="2"/>
  <c r="R1000" i="2"/>
  <c r="R539" i="2"/>
  <c r="R1001" i="2"/>
  <c r="R1002" i="2"/>
  <c r="R376" i="2"/>
  <c r="R596" i="2"/>
  <c r="R700" i="2"/>
  <c r="R848" i="2"/>
  <c r="R377" i="2"/>
  <c r="R164" i="2"/>
  <c r="R316" i="2"/>
  <c r="R1003" i="2"/>
  <c r="R757" i="2"/>
  <c r="R95" i="2"/>
  <c r="R661" i="2"/>
  <c r="R168" i="2"/>
  <c r="R290" i="2"/>
  <c r="R1004" i="2"/>
  <c r="R1005" i="2"/>
  <c r="R1006" i="2"/>
  <c r="R124" i="2"/>
  <c r="R218" i="2"/>
  <c r="R220" i="2"/>
  <c r="R303" i="2"/>
  <c r="R381" i="2"/>
  <c r="R1007" i="2"/>
  <c r="R705" i="2"/>
  <c r="R711" i="2"/>
  <c r="R540" i="2"/>
  <c r="R127" i="2"/>
  <c r="R295" i="2"/>
  <c r="R699" i="2"/>
  <c r="R712" i="2"/>
  <c r="R98" i="2"/>
  <c r="R357" i="2"/>
  <c r="R256" i="2"/>
  <c r="R225" i="2"/>
  <c r="R1008" i="2"/>
  <c r="R634" i="2"/>
  <c r="R678" i="2"/>
  <c r="R683" i="2"/>
  <c r="R738" i="2"/>
  <c r="R212" i="2"/>
  <c r="R562" i="2"/>
  <c r="R752" i="2"/>
  <c r="R881" i="2"/>
  <c r="R911" i="2"/>
  <c r="R749" i="2"/>
  <c r="R396" i="2"/>
  <c r="R366" i="2"/>
  <c r="R1009" i="2"/>
  <c r="R605" i="2"/>
  <c r="R254" i="2"/>
  <c r="R537" i="2"/>
  <c r="R582" i="2"/>
  <c r="R761" i="2"/>
  <c r="R166" i="2"/>
  <c r="R717" i="2"/>
  <c r="R1010" i="2"/>
  <c r="R682" i="2"/>
  <c r="R731" i="2"/>
  <c r="R1011" i="2"/>
  <c r="R94" i="2"/>
  <c r="R190" i="2"/>
  <c r="R367" i="2"/>
  <c r="R686" i="2"/>
  <c r="R728" i="2"/>
  <c r="R756" i="2"/>
  <c r="R382" i="2"/>
  <c r="R319" i="2"/>
  <c r="R558" i="2"/>
  <c r="R221" i="2"/>
  <c r="R395" i="2"/>
  <c r="R667" i="2"/>
  <c r="R129" i="2"/>
  <c r="R602" i="2"/>
  <c r="R654" i="2"/>
  <c r="R353" i="2"/>
  <c r="R219" i="2"/>
  <c r="R726" i="2"/>
  <c r="R912" i="2"/>
  <c r="R688" i="2"/>
  <c r="R685" i="2"/>
  <c r="R226" i="2"/>
  <c r="R297" i="2"/>
  <c r="R369" i="2"/>
  <c r="R392" i="2"/>
  <c r="R591" i="2"/>
  <c r="R719" i="2"/>
  <c r="R314" i="2"/>
  <c r="R656" i="2"/>
  <c r="R829" i="2"/>
  <c r="R352" i="2"/>
  <c r="R554" i="2"/>
  <c r="R589" i="2"/>
  <c r="R727" i="2"/>
  <c r="R123" i="2"/>
  <c r="R159" i="2"/>
  <c r="R216" i="2"/>
  <c r="R389" i="2"/>
  <c r="R687" i="2"/>
  <c r="R122" i="2"/>
  <c r="R128" i="2"/>
  <c r="R578" i="2"/>
  <c r="R676" i="2"/>
  <c r="R696" i="2"/>
  <c r="R864" i="2"/>
  <c r="R759" i="2"/>
  <c r="R830" i="2"/>
  <c r="R92" i="2"/>
  <c r="R258" i="2"/>
  <c r="R693" i="2"/>
  <c r="R831" i="2"/>
  <c r="R1012" i="2"/>
  <c r="R534" i="2"/>
  <c r="R838" i="2"/>
  <c r="R852" i="2"/>
  <c r="R120" i="2"/>
  <c r="R145" i="2"/>
  <c r="R595" i="2"/>
  <c r="R858" i="2"/>
  <c r="R880" i="2"/>
  <c r="R1013" i="2"/>
  <c r="R117" i="2"/>
  <c r="R608" i="2"/>
  <c r="R835" i="2"/>
  <c r="R560" i="2"/>
  <c r="R576" i="2"/>
  <c r="R884" i="2"/>
  <c r="R768" i="2"/>
  <c r="R833" i="2"/>
  <c r="R882" i="2"/>
  <c r="R1014" i="2"/>
  <c r="R171" i="2"/>
  <c r="R770" i="2"/>
  <c r="R776" i="2"/>
  <c r="R826" i="2"/>
  <c r="R847" i="2"/>
  <c r="R813" i="2"/>
  <c r="R844" i="2"/>
  <c r="R839" i="2"/>
  <c r="R846" i="2"/>
  <c r="R863" i="2"/>
  <c r="R358" i="2"/>
  <c r="R769" i="2"/>
  <c r="R791" i="2"/>
  <c r="R866" i="2"/>
  <c r="R868" i="2"/>
  <c r="R637" i="2"/>
  <c r="R649" i="2"/>
  <c r="R1015" i="2"/>
  <c r="R836" i="2"/>
  <c r="R551" i="2"/>
  <c r="R527" i="2"/>
  <c r="R601" i="2"/>
  <c r="R785" i="2"/>
  <c r="R878" i="2"/>
  <c r="R1016" i="2"/>
  <c r="R810" i="2"/>
  <c r="R816" i="2"/>
  <c r="R867" i="2"/>
  <c r="R875" i="2"/>
  <c r="R301" i="2"/>
  <c r="R335" i="2"/>
  <c r="R523" i="2"/>
  <c r="R544" i="2"/>
  <c r="R545" i="2"/>
  <c r="R781" i="2"/>
  <c r="R843" i="2"/>
  <c r="R853" i="2"/>
  <c r="R790" i="2"/>
  <c r="R822" i="2"/>
  <c r="R872" i="2"/>
  <c r="R879" i="2"/>
  <c r="R121" i="2"/>
  <c r="R362" i="2"/>
  <c r="R111" i="2"/>
  <c r="R555" i="2"/>
  <c r="R817" i="2"/>
  <c r="R834" i="2"/>
  <c r="R876" i="2"/>
  <c r="R116" i="2"/>
  <c r="R378" i="2"/>
  <c r="R627" i="2"/>
  <c r="R820" i="2"/>
  <c r="R821" i="2"/>
  <c r="R695" i="2"/>
  <c r="R869" i="2"/>
  <c r="R577" i="2"/>
  <c r="R640" i="2"/>
  <c r="R552" i="2"/>
  <c r="R664" i="2"/>
  <c r="R99" i="2"/>
  <c r="R662" i="2"/>
  <c r="R260" i="2"/>
  <c r="R724" i="2"/>
  <c r="R722" i="2"/>
  <c r="R851" i="2"/>
  <c r="R710" i="2"/>
  <c r="R1017" i="2"/>
  <c r="R598" i="2"/>
  <c r="R723" i="2"/>
  <c r="R671" i="2"/>
  <c r="R707" i="2"/>
  <c r="R536" i="2"/>
  <c r="R561" i="2"/>
  <c r="R871" i="2"/>
  <c r="R1018" i="2"/>
  <c r="R622" i="2"/>
  <c r="R670" i="2"/>
  <c r="R746" i="2"/>
  <c r="R105" i="2"/>
  <c r="R524" i="2"/>
  <c r="R563" i="2"/>
  <c r="R706" i="2"/>
  <c r="R360" i="2"/>
  <c r="R574" i="2"/>
  <c r="R192" i="2"/>
  <c r="R865" i="2"/>
  <c r="R141" i="2"/>
  <c r="R227" i="2"/>
  <c r="R361" i="2"/>
  <c r="R795" i="2"/>
  <c r="R663" i="2"/>
  <c r="R721" i="2"/>
  <c r="R549" i="2"/>
  <c r="R600" i="2"/>
  <c r="R184" i="2"/>
  <c r="R90" i="2"/>
  <c r="R136" i="2"/>
  <c r="R531" i="2"/>
  <c r="R689" i="2"/>
  <c r="R913" i="2"/>
  <c r="R784" i="2"/>
  <c r="R787" i="2"/>
  <c r="R148" i="2"/>
  <c r="R157" i="2"/>
  <c r="R372" i="2"/>
  <c r="R320" i="2"/>
  <c r="R641" i="2"/>
  <c r="R644" i="2"/>
  <c r="R615" i="2"/>
  <c r="R730" i="2"/>
  <c r="R642" i="2"/>
  <c r="R729" i="2"/>
  <c r="R854" i="2"/>
  <c r="R529" i="2"/>
  <c r="R101" i="2"/>
  <c r="R134" i="2"/>
  <c r="R862" i="2"/>
  <c r="R150" i="2"/>
  <c r="R318" i="2"/>
  <c r="R567" i="2"/>
  <c r="R621" i="2"/>
  <c r="R142" i="2"/>
  <c r="R143" i="2"/>
  <c r="R287" i="2"/>
  <c r="R315" i="2"/>
  <c r="R317" i="2"/>
  <c r="R565" i="2"/>
  <c r="R132" i="2"/>
  <c r="R151" i="2"/>
  <c r="R914" i="2"/>
  <c r="R365" i="2"/>
  <c r="R604" i="2"/>
  <c r="R788" i="2"/>
  <c r="R675" i="2"/>
  <c r="R684" i="2"/>
  <c r="R147" i="2"/>
  <c r="R311" i="2"/>
  <c r="R106" i="2"/>
  <c r="R363" i="2"/>
  <c r="R355" i="2"/>
  <c r="R828" i="2"/>
  <c r="R818" i="2"/>
  <c r="R137" i="2"/>
  <c r="R152" i="2"/>
  <c r="R571" i="2"/>
  <c r="R870" i="2"/>
  <c r="R801" i="2"/>
  <c r="R146" i="2"/>
  <c r="R156" i="2"/>
  <c r="R782" i="2"/>
  <c r="R354" i="2"/>
  <c r="R566" i="2"/>
  <c r="R775" i="2"/>
  <c r="R135" i="2"/>
  <c r="R158" i="2"/>
  <c r="R181" i="2"/>
  <c r="R359" i="2"/>
  <c r="R812" i="2"/>
  <c r="R234" i="2"/>
  <c r="R238" i="2"/>
  <c r="R915" i="2"/>
  <c r="R780" i="2"/>
  <c r="R823" i="2"/>
  <c r="R384" i="2"/>
  <c r="R385" i="2"/>
  <c r="R100" i="2"/>
  <c r="R557" i="2"/>
  <c r="R368" i="2"/>
  <c r="R103" i="2"/>
  <c r="R1019" i="2"/>
  <c r="R253" i="2"/>
  <c r="R620" i="2"/>
  <c r="R811" i="2"/>
  <c r="R572" i="2"/>
  <c r="R580" i="2"/>
  <c r="R153" i="2"/>
  <c r="R223" i="2"/>
  <c r="R131" i="2"/>
  <c r="R231" i="2"/>
  <c r="R874" i="2"/>
  <c r="R873" i="2"/>
  <c r="R777" i="2"/>
  <c r="R773" i="2"/>
  <c r="R533" i="2"/>
  <c r="R680" i="2"/>
  <c r="R118" i="2"/>
  <c r="R796" i="2"/>
  <c r="R104" i="2"/>
  <c r="R236" i="2"/>
  <c r="R154" i="2"/>
  <c r="R532" i="2"/>
  <c r="R237" i="2"/>
  <c r="R133" i="2"/>
  <c r="R586" i="2"/>
  <c r="R93" i="2"/>
  <c r="R779" i="2"/>
  <c r="R249" i="2"/>
  <c r="R805" i="2"/>
  <c r="R541" i="2"/>
  <c r="R916" i="2"/>
  <c r="R507" i="2"/>
  <c r="R585" i="2"/>
  <c r="R255" i="2"/>
  <c r="R763" i="2"/>
  <c r="R185" i="2"/>
  <c r="R130" i="2"/>
  <c r="R594" i="2"/>
  <c r="R149" i="2"/>
  <c r="R279" i="2"/>
  <c r="R559" i="2"/>
  <c r="R108" i="2"/>
  <c r="R211" i="2"/>
  <c r="R635" i="2"/>
  <c r="R745" i="2"/>
  <c r="R748" i="2"/>
  <c r="R107" i="2"/>
  <c r="R736" i="2"/>
  <c r="R607" i="2"/>
  <c r="R840" i="2"/>
  <c r="R758" i="2"/>
  <c r="R767" i="2"/>
  <c r="R1020" i="2"/>
  <c r="R613" i="2"/>
  <c r="R786" i="2"/>
  <c r="R89" i="2"/>
  <c r="R229" i="2"/>
  <c r="R652" i="2"/>
  <c r="R610" i="2"/>
  <c r="R1021" i="2"/>
  <c r="R618" i="2"/>
  <c r="R737" i="2"/>
  <c r="R409" i="2"/>
  <c r="R1022" i="2"/>
  <c r="R445" i="2"/>
  <c r="R313" i="2"/>
  <c r="R299" i="2"/>
  <c r="R804" i="2"/>
  <c r="R201" i="2"/>
  <c r="R412" i="2"/>
  <c r="R806" i="2"/>
  <c r="R432" i="2"/>
  <c r="R407" i="2"/>
  <c r="R732" i="2"/>
  <c r="R425" i="2"/>
  <c r="R429" i="2"/>
  <c r="R1023" i="2"/>
  <c r="R341" i="2"/>
  <c r="R556" i="2"/>
  <c r="R1042" i="2"/>
  <c r="R483" i="2"/>
  <c r="R427" i="2"/>
  <c r="R96" i="2"/>
  <c r="R424" i="2"/>
  <c r="R437" i="2"/>
  <c r="R126" i="2"/>
  <c r="R155" i="2"/>
  <c r="R553" i="2"/>
  <c r="R431" i="2"/>
  <c r="R248" i="2"/>
  <c r="R809" i="2"/>
  <c r="R420" i="2"/>
  <c r="R457" i="2"/>
  <c r="R630" i="2"/>
  <c r="R419" i="2"/>
  <c r="R406" i="2"/>
  <c r="R442" i="2"/>
  <c r="R139" i="2"/>
  <c r="R793" i="2"/>
  <c r="R628" i="2"/>
  <c r="R375" i="2"/>
  <c r="R583" i="2"/>
  <c r="R112" i="2"/>
  <c r="R138" i="2"/>
  <c r="R109" i="2"/>
  <c r="R283" i="2"/>
  <c r="R438" i="2"/>
  <c r="R454" i="2"/>
  <c r="R160" i="2"/>
  <c r="R448" i="2"/>
  <c r="R199" i="2"/>
  <c r="R31" i="2"/>
  <c r="R379" i="2"/>
  <c r="R845" i="2"/>
  <c r="R413" i="2"/>
  <c r="R530" i="2"/>
  <c r="R402" i="2"/>
  <c r="R26" i="2"/>
  <c r="R247" i="2"/>
  <c r="R449" i="2"/>
  <c r="R802" i="2"/>
  <c r="R91" i="2"/>
  <c r="R265" i="2"/>
  <c r="R433" i="2"/>
  <c r="R917" i="2"/>
  <c r="R436" i="2"/>
  <c r="R800" i="2"/>
  <c r="R918" i="2"/>
  <c r="R611" i="2"/>
  <c r="R435" i="2"/>
  <c r="R206" i="2"/>
  <c r="R277" i="2"/>
  <c r="R772" i="2"/>
  <c r="R186" i="2"/>
  <c r="R97" i="2"/>
  <c r="R794" i="2"/>
  <c r="R113" i="2"/>
  <c r="R391" i="2"/>
  <c r="R849" i="2"/>
  <c r="R27" i="2"/>
  <c r="R755" i="2"/>
  <c r="R114" i="2"/>
  <c r="R919" i="2"/>
  <c r="R651" i="2"/>
  <c r="R807" i="2"/>
  <c r="R832" i="2"/>
  <c r="R434" i="2"/>
  <c r="R446" i="2"/>
  <c r="R34" i="2"/>
  <c r="R920" i="2"/>
  <c r="R418" i="2"/>
  <c r="R593" i="2"/>
  <c r="R575" i="2"/>
  <c r="R29" i="2"/>
  <c r="R439" i="2"/>
  <c r="R741" i="2"/>
  <c r="R259" i="2"/>
  <c r="R584" i="2"/>
  <c r="R827" i="2"/>
  <c r="R921" i="2"/>
  <c r="R691" i="2"/>
  <c r="R922" i="2"/>
  <c r="R803" i="2"/>
  <c r="R923" i="2"/>
  <c r="R924" i="2"/>
  <c r="R403" i="2"/>
  <c r="R440" i="2"/>
  <c r="R494" i="2"/>
  <c r="R102" i="2"/>
  <c r="R861" i="2"/>
  <c r="R410" i="2"/>
  <c r="R428" i="2"/>
  <c r="R110" i="2"/>
  <c r="R405" i="2"/>
  <c r="R465" i="2"/>
  <c r="R21" i="2"/>
  <c r="R209" i="2"/>
  <c r="R543" i="2"/>
  <c r="R400" i="2"/>
  <c r="R453" i="2"/>
  <c r="R925" i="2"/>
  <c r="R860" i="2"/>
  <c r="R441" i="2"/>
  <c r="R542" i="2"/>
  <c r="R1024" i="2"/>
  <c r="R144" i="2"/>
  <c r="R421" i="2"/>
  <c r="R926" i="2"/>
  <c r="R207" i="2"/>
  <c r="R422" i="2"/>
  <c r="R504" i="2"/>
  <c r="R35" i="2"/>
  <c r="R452" i="2"/>
  <c r="R443" i="2"/>
  <c r="R508" i="2"/>
  <c r="R9" i="2"/>
  <c r="R927" i="2"/>
  <c r="R274" i="2"/>
  <c r="R63" i="2"/>
  <c r="R195" i="2"/>
  <c r="R291" i="2"/>
  <c r="R88" i="2"/>
  <c r="R496" i="2"/>
  <c r="R416" i="2"/>
  <c r="R515" i="2"/>
  <c r="R614" i="2"/>
  <c r="R789" i="2"/>
  <c r="R859" i="2"/>
  <c r="R450" i="2"/>
  <c r="R928" i="2"/>
  <c r="R426" i="2"/>
  <c r="R511" i="2"/>
  <c r="R929" i="2"/>
  <c r="R64" i="2"/>
  <c r="R930" i="2"/>
  <c r="R472" i="2"/>
  <c r="R500" i="2"/>
  <c r="R430" i="2"/>
  <c r="R470" i="2"/>
  <c r="R473" i="2"/>
  <c r="R484" i="2"/>
  <c r="R506" i="2"/>
  <c r="R516" i="2"/>
  <c r="R690" i="2"/>
  <c r="R423" i="2"/>
  <c r="R444" i="2"/>
  <c r="R476" i="2"/>
  <c r="R480" i="2"/>
  <c r="R399" i="2"/>
  <c r="R1025" i="2"/>
  <c r="R1043" i="2"/>
  <c r="R408" i="2"/>
  <c r="R931" i="2"/>
  <c r="R932" i="2"/>
  <c r="R735" i="2"/>
  <c r="R933" i="2"/>
  <c r="R1044" i="2"/>
  <c r="R451" i="2"/>
  <c r="R415" i="2"/>
  <c r="R590" i="2"/>
  <c r="R934" i="2"/>
  <c r="R37" i="2"/>
  <c r="R411" i="2"/>
  <c r="R458" i="2"/>
  <c r="R7" i="2"/>
  <c r="R140" i="2"/>
  <c r="R178" i="2"/>
  <c r="R837" i="2"/>
  <c r="R32" i="2"/>
  <c r="R417" i="2"/>
  <c r="R455" i="2"/>
  <c r="R1026" i="2"/>
  <c r="R1027" i="2"/>
  <c r="R798" i="2"/>
  <c r="R1045" i="2"/>
  <c r="R175" i="2"/>
  <c r="R13" i="2"/>
  <c r="R364" i="2"/>
  <c r="R518" i="2"/>
  <c r="R1046" i="2"/>
  <c r="R597" i="2"/>
  <c r="R643" i="2"/>
  <c r="R935" i="2"/>
  <c r="R1047" i="2"/>
  <c r="R479" i="2"/>
  <c r="R1048" i="2"/>
  <c r="R482" i="2"/>
  <c r="R512" i="2"/>
  <c r="R519" i="2"/>
  <c r="R1049" i="2"/>
  <c r="R1050" i="2"/>
  <c r="R456" i="2"/>
  <c r="R568" i="2"/>
  <c r="R176" i="2"/>
  <c r="R503" i="2"/>
  <c r="R1051" i="2"/>
  <c r="R36" i="2"/>
  <c r="R183" i="2"/>
  <c r="R550" i="2"/>
  <c r="R1052" i="2"/>
  <c r="R492" i="2"/>
  <c r="R526" i="2"/>
  <c r="R713" i="2"/>
  <c r="R1028" i="2"/>
  <c r="R750" i="2"/>
  <c r="R119" i="2"/>
  <c r="R404" i="2"/>
  <c r="R936" i="2"/>
  <c r="R481" i="2"/>
  <c r="R61" i="2"/>
  <c r="R469" i="2"/>
  <c r="R937" i="2"/>
  <c r="R208" i="2"/>
  <c r="R517" i="2"/>
  <c r="R938" i="2"/>
  <c r="R939" i="2"/>
  <c r="R648" i="2"/>
  <c r="R825" i="2"/>
  <c r="R940" i="2"/>
  <c r="R172" i="2"/>
  <c r="R499" i="2"/>
  <c r="R67" i="2"/>
  <c r="R414" i="2"/>
  <c r="R447" i="2"/>
  <c r="R1053" i="2"/>
  <c r="R1029" i="2"/>
  <c r="R525" i="2"/>
  <c r="R468" i="2"/>
  <c r="R497" i="2"/>
  <c r="R941" i="2"/>
  <c r="R1030" i="2"/>
  <c r="R1031" i="2"/>
  <c r="R942" i="2"/>
  <c r="R1032" i="2"/>
  <c r="R169" i="2"/>
  <c r="R1054" i="2"/>
  <c r="R1033" i="2"/>
  <c r="R943" i="2"/>
  <c r="R520" i="2"/>
  <c r="R1055" i="2"/>
  <c r="R10" i="2"/>
  <c r="R944" i="2"/>
  <c r="R547" i="2"/>
  <c r="R945" i="2"/>
  <c r="R1056" i="2"/>
  <c r="R33" i="2"/>
  <c r="R498" i="2"/>
  <c r="R946" i="2"/>
  <c r="R947" i="2"/>
  <c r="R466" i="2"/>
  <c r="R570" i="2"/>
  <c r="R489" i="2"/>
  <c r="R491" i="2"/>
  <c r="R948" i="2"/>
  <c r="R1057" i="2"/>
  <c r="R949" i="2"/>
  <c r="R16" i="2"/>
  <c r="R59" i="2"/>
  <c r="R950" i="2"/>
  <c r="R951" i="2"/>
  <c r="R490" i="2"/>
  <c r="R1058" i="2"/>
  <c r="R17" i="2"/>
  <c r="R15" i="2"/>
  <c r="R609" i="2"/>
  <c r="R819" i="2"/>
  <c r="R1059" i="2"/>
  <c r="R1060" i="2"/>
  <c r="R40" i="2"/>
  <c r="R1061" i="2"/>
  <c r="R55" i="2"/>
  <c r="R467" i="2"/>
  <c r="R1062" i="2"/>
  <c r="R952" i="2"/>
  <c r="R1034" i="2"/>
  <c r="R953" i="2"/>
  <c r="R1063" i="2"/>
  <c r="R1035" i="2"/>
  <c r="R380" i="2"/>
  <c r="R954" i="2"/>
  <c r="R955" i="2"/>
  <c r="R1064" i="2"/>
  <c r="R956" i="2"/>
  <c r="R1065" i="2"/>
  <c r="R42" i="2"/>
  <c r="R82" i="2"/>
  <c r="R51" i="2"/>
  <c r="R477" i="2"/>
  <c r="R1066" i="2"/>
  <c r="R81" i="2"/>
  <c r="R80" i="2"/>
  <c r="R235" i="2"/>
  <c r="R214" i="2"/>
  <c r="R6" i="2"/>
  <c r="R1067" i="2"/>
  <c r="R501" i="2"/>
  <c r="R569" i="2"/>
  <c r="R509" i="2"/>
  <c r="R513" i="2"/>
  <c r="R655" i="2"/>
  <c r="R1036" i="2"/>
  <c r="R698" i="2"/>
  <c r="R57" i="2"/>
  <c r="R502" i="2"/>
  <c r="R673" i="2"/>
  <c r="R23" i="2"/>
  <c r="R288" i="2"/>
  <c r="R505" i="2"/>
  <c r="R46" i="2"/>
  <c r="R957" i="2"/>
  <c r="R41" i="2"/>
  <c r="R289" i="2"/>
  <c r="R43" i="2"/>
  <c r="R44" i="2"/>
  <c r="R85" i="2"/>
  <c r="R72" i="2"/>
  <c r="R1068" i="2"/>
  <c r="R495" i="2"/>
  <c r="R783" i="2"/>
  <c r="R958" i="2"/>
  <c r="R52" i="2"/>
  <c r="R774" i="2"/>
  <c r="R1069" i="2"/>
  <c r="R163" i="2"/>
  <c r="R73" i="2"/>
  <c r="R959" i="2"/>
  <c r="R857" i="2"/>
  <c r="R182" i="2"/>
  <c r="R808" i="2"/>
  <c r="R50" i="2"/>
  <c r="R75" i="2"/>
  <c r="R115" i="2"/>
  <c r="R1070" i="2"/>
  <c r="R173" i="2"/>
  <c r="R471" i="2"/>
  <c r="R45" i="2"/>
  <c r="R1071" i="2"/>
  <c r="R20" i="2"/>
  <c r="R1072" i="2"/>
  <c r="R488" i="2"/>
  <c r="R14" i="2"/>
  <c r="R1073" i="2"/>
  <c r="R1074" i="2"/>
  <c r="R1075" i="2"/>
  <c r="R1037" i="2"/>
  <c r="R1076" i="2"/>
  <c r="R18" i="2"/>
  <c r="R464" i="2"/>
  <c r="R387" i="2"/>
  <c r="R606" i="2"/>
  <c r="R66" i="2"/>
  <c r="R165" i="2"/>
  <c r="R877" i="2"/>
  <c r="R48" i="2"/>
  <c r="R76" i="2"/>
  <c r="R222" i="2"/>
  <c r="R304" i="2"/>
  <c r="R883" i="2"/>
  <c r="R1038" i="2"/>
  <c r="R588" i="2"/>
  <c r="R174" i="2"/>
  <c r="R1077" i="2"/>
  <c r="R78" i="2"/>
  <c r="R960" i="2"/>
  <c r="R1078" i="2"/>
  <c r="R230" i="2"/>
  <c r="R528" i="2"/>
  <c r="R1079" i="2"/>
  <c r="R672" i="2"/>
  <c r="R1080" i="2"/>
  <c r="R1081" i="2"/>
  <c r="R47" i="2"/>
  <c r="R1082" i="2"/>
  <c r="R58" i="2"/>
  <c r="R842" i="2"/>
  <c r="R961" i="2"/>
  <c r="R535" i="2"/>
  <c r="R645" i="2"/>
  <c r="R962" i="2"/>
  <c r="R646" i="2"/>
  <c r="R841" i="2"/>
  <c r="R633" i="2"/>
  <c r="R815" i="2"/>
  <c r="R487" i="2"/>
  <c r="R68" i="2"/>
  <c r="R125" i="2"/>
  <c r="R1083" i="2"/>
  <c r="R824" i="2"/>
  <c r="R697" i="2"/>
  <c r="R850" i="2"/>
  <c r="R478" i="2"/>
  <c r="R963" i="2"/>
  <c r="R704" i="2"/>
  <c r="R1084" i="2"/>
  <c r="R742" i="2"/>
  <c r="R855" i="2"/>
  <c r="R510" i="2"/>
  <c r="R856" i="2"/>
  <c r="R677" i="2"/>
  <c r="R53" i="2"/>
  <c r="R12" i="2"/>
  <c r="R765" i="2"/>
  <c r="R401" i="2"/>
  <c r="R632" i="2"/>
  <c r="R694" i="2"/>
  <c r="R11" i="2"/>
  <c r="R603" i="2"/>
  <c r="R1085" i="2"/>
  <c r="R616" i="2"/>
  <c r="R766" i="2"/>
  <c r="R1086" i="2"/>
  <c r="R725" i="2"/>
  <c r="R74" i="2"/>
  <c r="R475" i="2"/>
  <c r="R1087" i="2"/>
  <c r="R233" i="2"/>
  <c r="R1088" i="2"/>
  <c r="R1089" i="2"/>
  <c r="R733" i="2"/>
  <c r="R708" i="2"/>
  <c r="R814" i="2"/>
  <c r="R84" i="2"/>
  <c r="R24" i="2"/>
  <c r="R1090" i="2"/>
  <c r="R1091" i="2"/>
  <c r="R964" i="2"/>
  <c r="R709" i="2"/>
  <c r="R1092" i="2"/>
  <c r="R30" i="2"/>
  <c r="R170" i="2"/>
  <c r="R1093" i="2"/>
  <c r="R486" i="2"/>
  <c r="R1094" i="2"/>
  <c r="R1095" i="2"/>
  <c r="R1096" i="2"/>
  <c r="R1097" i="2"/>
  <c r="R1098" i="2"/>
  <c r="R8" i="2"/>
  <c r="R461" i="2"/>
  <c r="R514" i="2"/>
  <c r="R1099" i="2"/>
  <c r="R462" i="2"/>
  <c r="R1100" i="2"/>
  <c r="R65" i="2"/>
  <c r="R38" i="2"/>
  <c r="R25" i="2"/>
  <c r="R1101" i="2"/>
  <c r="R463" i="2"/>
  <c r="R619" i="2"/>
  <c r="R49" i="2"/>
  <c r="R19" i="2"/>
  <c r="R1102" i="2"/>
  <c r="R1103" i="2"/>
  <c r="R581" i="2"/>
  <c r="R1104" i="2"/>
  <c r="R493" i="2"/>
  <c r="R77" i="2"/>
  <c r="R1105" i="2"/>
  <c r="R1106" i="2"/>
  <c r="R70" i="2"/>
  <c r="R1107" i="2"/>
  <c r="R1108" i="2"/>
  <c r="R1109" i="2"/>
  <c r="R1110" i="2"/>
  <c r="R1111" i="2"/>
  <c r="R1112" i="2"/>
  <c r="R1113" i="2"/>
  <c r="R54" i="2"/>
  <c r="R83" i="2"/>
  <c r="R79" i="2"/>
  <c r="R546" i="2"/>
  <c r="R1114" i="2"/>
  <c r="R22" i="2"/>
  <c r="R1115" i="2"/>
  <c r="R1116" i="2"/>
  <c r="R1117" i="2"/>
  <c r="R650" i="2"/>
  <c r="R1118" i="2"/>
  <c r="R1119" i="2"/>
  <c r="R56" i="2"/>
  <c r="R28" i="2"/>
  <c r="R217" i="2"/>
  <c r="R720" i="2"/>
  <c r="R1120" i="2"/>
  <c r="R548" i="2"/>
  <c r="R564" i="2"/>
  <c r="R1121" i="2"/>
  <c r="R62" i="2"/>
  <c r="R1122" i="2"/>
  <c r="R1123" i="2"/>
  <c r="R1124" i="2"/>
  <c r="R1125" i="2"/>
  <c r="R1126" i="2"/>
  <c r="R1127" i="2"/>
  <c r="R1128" i="2"/>
  <c r="R485" i="2"/>
  <c r="R69" i="2"/>
  <c r="R1129" i="2"/>
  <c r="R1130" i="2"/>
  <c r="R1131" i="2"/>
  <c r="R1132" i="2"/>
  <c r="R1133" i="2"/>
  <c r="R1134" i="2"/>
  <c r="R1135" i="2"/>
  <c r="R60" i="2"/>
  <c r="R39" i="2"/>
  <c r="R71" i="2"/>
  <c r="R1136" i="2"/>
  <c r="R474" i="2"/>
  <c r="R887" i="2"/>
  <c r="R443" i="4"/>
  <c r="R444" i="4"/>
  <c r="R480" i="4"/>
  <c r="R481" i="4"/>
  <c r="R445" i="4"/>
  <c r="R482" i="4"/>
  <c r="R446" i="4"/>
  <c r="R447" i="4"/>
  <c r="R483" i="4"/>
  <c r="R448" i="4"/>
  <c r="R449" i="4"/>
  <c r="R484" i="4"/>
  <c r="R450" i="4"/>
  <c r="R485" i="4"/>
  <c r="R486" i="4"/>
  <c r="R451" i="4"/>
  <c r="R452" i="4"/>
  <c r="R453" i="4"/>
  <c r="R487" i="4"/>
  <c r="R488" i="4"/>
  <c r="R489" i="4"/>
  <c r="R490" i="4"/>
  <c r="R491" i="4"/>
  <c r="R454" i="4"/>
  <c r="R492" i="4"/>
  <c r="R493" i="4"/>
  <c r="R494" i="4"/>
  <c r="R455" i="4"/>
  <c r="R495" i="4"/>
  <c r="R496" i="4"/>
  <c r="R456" i="4"/>
  <c r="R497" i="4"/>
  <c r="R498" i="4"/>
  <c r="R499" i="4"/>
  <c r="R500" i="4"/>
  <c r="R457" i="4"/>
  <c r="R501" i="4"/>
  <c r="R502" i="4"/>
  <c r="R503" i="4"/>
  <c r="R459" i="4"/>
  <c r="R504" i="4"/>
  <c r="R460" i="4"/>
  <c r="R505" i="4"/>
  <c r="R506" i="4"/>
  <c r="R507" i="4"/>
  <c r="R508" i="4"/>
  <c r="R509" i="4"/>
  <c r="R510" i="4"/>
  <c r="R511" i="4"/>
  <c r="R512" i="4"/>
  <c r="R461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458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462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463" i="4"/>
  <c r="R566" i="4"/>
  <c r="R464" i="4"/>
  <c r="R567" i="4"/>
  <c r="R568" i="4"/>
  <c r="R569" i="4"/>
  <c r="R465" i="4"/>
  <c r="R466" i="4"/>
  <c r="R570" i="4"/>
  <c r="R571" i="4"/>
  <c r="R467" i="4"/>
  <c r="R468" i="4"/>
  <c r="R572" i="4"/>
  <c r="R469" i="4"/>
  <c r="R573" i="4"/>
  <c r="R574" i="4"/>
  <c r="R575" i="4"/>
  <c r="R470" i="4"/>
  <c r="R471" i="4"/>
  <c r="R576" i="4"/>
  <c r="R577" i="4"/>
  <c r="R578" i="4"/>
  <c r="R472" i="4"/>
  <c r="R579" i="4"/>
  <c r="R112" i="4"/>
  <c r="R114" i="4"/>
  <c r="R113" i="4"/>
  <c r="R437" i="4"/>
  <c r="R476" i="4"/>
  <c r="R438" i="4"/>
  <c r="R439" i="4"/>
  <c r="R477" i="4"/>
  <c r="R478" i="4"/>
  <c r="R440" i="4"/>
  <c r="R441" i="4"/>
  <c r="R442" i="4"/>
  <c r="R479" i="4"/>
  <c r="R436" i="4"/>
  <c r="R431" i="4"/>
  <c r="R580" i="4"/>
  <c r="R475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70" i="4"/>
  <c r="R435" i="4"/>
  <c r="R473" i="4"/>
  <c r="R8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366" i="4"/>
  <c r="R340" i="5"/>
  <c r="R105" i="5"/>
  <c r="R20" i="5"/>
  <c r="R16" i="5"/>
  <c r="R19" i="5"/>
  <c r="R14" i="5"/>
  <c r="R23" i="5"/>
  <c r="R335" i="5"/>
  <c r="R338" i="5"/>
  <c r="R104" i="5"/>
  <c r="R334" i="5"/>
  <c r="R342" i="5"/>
  <c r="R339" i="5"/>
  <c r="R25" i="5"/>
  <c r="R21" i="5"/>
  <c r="R343" i="5"/>
  <c r="R348" i="5"/>
  <c r="R479" i="5"/>
  <c r="R116" i="5"/>
  <c r="R347" i="5"/>
  <c r="R26" i="5"/>
  <c r="R22" i="5"/>
  <c r="R336" i="5"/>
  <c r="R341" i="5"/>
  <c r="R344" i="5"/>
  <c r="R345" i="5"/>
  <c r="R27" i="5"/>
  <c r="R24" i="5"/>
  <c r="R108" i="5"/>
  <c r="R107" i="5"/>
  <c r="R346" i="5"/>
  <c r="R353" i="5"/>
  <c r="R352" i="5"/>
  <c r="R109" i="5"/>
  <c r="R350" i="5"/>
  <c r="R349" i="5"/>
  <c r="R158" i="5"/>
  <c r="R351" i="5"/>
  <c r="R110" i="5"/>
  <c r="R29" i="5"/>
  <c r="R28" i="5"/>
  <c r="R30" i="5"/>
  <c r="R114" i="5"/>
  <c r="R35" i="5"/>
  <c r="R111" i="5"/>
  <c r="R115" i="5"/>
  <c r="R359" i="5"/>
  <c r="R112" i="5"/>
  <c r="R383" i="5"/>
  <c r="R354" i="5"/>
  <c r="R119" i="5"/>
  <c r="R113" i="5"/>
  <c r="R120" i="5"/>
  <c r="R358" i="5"/>
  <c r="R118" i="5"/>
  <c r="R32" i="5"/>
  <c r="R478" i="5"/>
  <c r="R117" i="5"/>
  <c r="R121" i="5"/>
  <c r="R131" i="5"/>
  <c r="R31" i="5"/>
  <c r="R356" i="5"/>
  <c r="R355" i="5"/>
  <c r="R126" i="5"/>
  <c r="R34" i="5"/>
  <c r="R124" i="5"/>
  <c r="R129" i="5"/>
  <c r="R472" i="5"/>
  <c r="R36" i="5"/>
  <c r="R45" i="5"/>
  <c r="R133" i="5"/>
  <c r="R366" i="5"/>
  <c r="R127" i="5"/>
  <c r="R122" i="5"/>
  <c r="R59" i="5"/>
  <c r="R40" i="5"/>
  <c r="R125" i="5"/>
  <c r="R361" i="5"/>
  <c r="R123" i="5"/>
  <c r="R38" i="5"/>
  <c r="R42" i="5"/>
  <c r="R46" i="5"/>
  <c r="R52" i="5"/>
  <c r="R362" i="5"/>
  <c r="R140" i="5"/>
  <c r="R360" i="5"/>
  <c r="R365" i="5"/>
  <c r="R364" i="5"/>
  <c r="R41" i="5"/>
  <c r="R39" i="5"/>
  <c r="R132" i="5"/>
  <c r="R43" i="5"/>
  <c r="R128" i="5"/>
  <c r="R138" i="5"/>
  <c r="R37" i="5"/>
  <c r="R363" i="5"/>
  <c r="R135" i="5"/>
  <c r="R47" i="5"/>
  <c r="R130" i="5"/>
  <c r="R136" i="5"/>
  <c r="R49" i="5"/>
  <c r="R44" i="5"/>
  <c r="R137" i="5"/>
  <c r="R475" i="5"/>
  <c r="R134" i="5"/>
  <c r="R139" i="5"/>
  <c r="R603" i="5"/>
  <c r="R54" i="5"/>
  <c r="R145" i="5"/>
  <c r="R367" i="5"/>
  <c r="R48" i="5"/>
  <c r="R142" i="5"/>
  <c r="R51" i="5"/>
  <c r="R698" i="5"/>
  <c r="R736" i="5"/>
  <c r="R701" i="5"/>
  <c r="R568" i="5"/>
  <c r="R759" i="5"/>
  <c r="R141" i="5"/>
  <c r="R143" i="5"/>
  <c r="R624" i="5"/>
  <c r="R601" i="5"/>
  <c r="R50" i="5"/>
  <c r="R706" i="5"/>
  <c r="R53" i="5"/>
  <c r="R707" i="5"/>
  <c r="R597" i="5"/>
  <c r="R55" i="5"/>
  <c r="R144" i="5"/>
  <c r="R752" i="5"/>
  <c r="R705" i="5"/>
  <c r="R791" i="5"/>
  <c r="R181" i="5"/>
  <c r="R60" i="5"/>
  <c r="R600" i="5"/>
  <c r="R767" i="5"/>
  <c r="R67" i="5"/>
  <c r="R146" i="5"/>
  <c r="R713" i="5"/>
  <c r="R62" i="5"/>
  <c r="R857" i="5"/>
  <c r="R599" i="5"/>
  <c r="R147" i="5"/>
  <c r="R574" i="5"/>
  <c r="R623" i="5"/>
  <c r="R58" i="5"/>
  <c r="R149" i="5"/>
  <c r="R700" i="5"/>
  <c r="R608" i="5"/>
  <c r="R148" i="5"/>
  <c r="R611" i="5"/>
  <c r="R602" i="5"/>
  <c r="R150" i="5"/>
  <c r="R63" i="5"/>
  <c r="R61" i="5"/>
  <c r="R635" i="5"/>
  <c r="R610" i="5"/>
  <c r="R56" i="5"/>
  <c r="R57" i="5"/>
  <c r="R923" i="5"/>
  <c r="R571" i="5"/>
  <c r="R368" i="5"/>
  <c r="R168" i="5"/>
  <c r="R64" i="5"/>
  <c r="R151" i="5"/>
  <c r="R582" i="5"/>
  <c r="R709" i="5"/>
  <c r="R724" i="5"/>
  <c r="R153" i="5"/>
  <c r="R605" i="5"/>
  <c r="R735" i="5"/>
  <c r="R70" i="5"/>
  <c r="R374" i="5"/>
  <c r="R951" i="5"/>
  <c r="R584" i="5"/>
  <c r="R372" i="5"/>
  <c r="R704" i="5"/>
  <c r="R578" i="5"/>
  <c r="R169" i="5"/>
  <c r="R577" i="5"/>
  <c r="R570" i="5"/>
  <c r="R66" i="5"/>
  <c r="R65" i="5"/>
  <c r="R596" i="5"/>
  <c r="R612" i="5"/>
  <c r="R152" i="5"/>
  <c r="R165" i="5"/>
  <c r="R871" i="5"/>
  <c r="R580" i="5"/>
  <c r="R619" i="5"/>
  <c r="R606" i="5"/>
  <c r="R572" i="5"/>
  <c r="R575" i="5"/>
  <c r="R614" i="5"/>
  <c r="R719" i="5"/>
  <c r="R154" i="5"/>
  <c r="R745" i="5"/>
  <c r="R609" i="5"/>
  <c r="R156" i="5"/>
  <c r="R569" i="5"/>
  <c r="R155" i="5"/>
  <c r="R723" i="5"/>
  <c r="R716" i="5"/>
  <c r="R370" i="5"/>
  <c r="R615" i="5"/>
  <c r="R725" i="5"/>
  <c r="R591" i="5"/>
  <c r="R717" i="5"/>
  <c r="R718" i="5"/>
  <c r="R442" i="5"/>
  <c r="R163" i="5"/>
  <c r="R613" i="5"/>
  <c r="R616" i="5"/>
  <c r="R590" i="5"/>
  <c r="R772" i="5"/>
  <c r="R788" i="5"/>
  <c r="R900" i="5"/>
  <c r="R751" i="5"/>
  <c r="R726" i="5"/>
  <c r="R827" i="5"/>
  <c r="R901" i="5"/>
  <c r="R176" i="5"/>
  <c r="R728" i="5"/>
  <c r="R69" i="5"/>
  <c r="R586" i="5"/>
  <c r="R592" i="5"/>
  <c r="R593" i="5"/>
  <c r="R732" i="5"/>
  <c r="R587" i="5"/>
  <c r="R797" i="5"/>
  <c r="R576" i="5"/>
  <c r="R371" i="5"/>
  <c r="R807" i="5"/>
  <c r="R375" i="5"/>
  <c r="R157" i="5"/>
  <c r="R579" i="5"/>
  <c r="R922" i="5"/>
  <c r="R377" i="5"/>
  <c r="R737" i="5"/>
  <c r="R162" i="5"/>
  <c r="R731" i="5"/>
  <c r="R687" i="5"/>
  <c r="R781" i="5"/>
  <c r="R161" i="5"/>
  <c r="R763" i="5"/>
  <c r="R868" i="5"/>
  <c r="R727" i="5"/>
  <c r="R802" i="5"/>
  <c r="R68" i="5"/>
  <c r="R159" i="5"/>
  <c r="R164" i="5"/>
  <c r="R782" i="5"/>
  <c r="R201" i="5"/>
  <c r="R373" i="5"/>
  <c r="R380" i="5"/>
  <c r="R741" i="5"/>
  <c r="R733" i="5"/>
  <c r="R369" i="5"/>
  <c r="R160" i="5"/>
  <c r="R381" i="5"/>
  <c r="R71" i="5"/>
  <c r="R729" i="5"/>
  <c r="R817" i="5"/>
  <c r="R81" i="5"/>
  <c r="R376" i="5"/>
  <c r="R927" i="5"/>
  <c r="R607" i="5"/>
  <c r="R742" i="5"/>
  <c r="R804" i="5"/>
  <c r="R634" i="5"/>
  <c r="R853" i="5"/>
  <c r="R167" i="5"/>
  <c r="R641" i="5"/>
  <c r="R1060" i="5"/>
  <c r="R379" i="5"/>
  <c r="R378" i="5"/>
  <c r="R829" i="5"/>
  <c r="R750" i="5"/>
  <c r="R649" i="5"/>
  <c r="R964" i="5"/>
  <c r="R808" i="5"/>
  <c r="R940" i="5"/>
  <c r="R744" i="5"/>
  <c r="R746" i="5"/>
  <c r="R806" i="5"/>
  <c r="R171" i="5"/>
  <c r="R774" i="5"/>
  <c r="R166" i="5"/>
  <c r="R617" i="5"/>
  <c r="R887" i="5"/>
  <c r="R74" i="5"/>
  <c r="R622" i="5"/>
  <c r="R969" i="5"/>
  <c r="R710" i="5"/>
  <c r="R652" i="5"/>
  <c r="R589" i="5"/>
  <c r="R72" i="5"/>
  <c r="R75" i="5"/>
  <c r="R628" i="5"/>
  <c r="R670" i="5"/>
  <c r="R760" i="5"/>
  <c r="R76" i="5"/>
  <c r="R825" i="5"/>
  <c r="R643" i="5"/>
  <c r="R945" i="5"/>
  <c r="R73" i="5"/>
  <c r="R1070" i="5"/>
  <c r="R179" i="5"/>
  <c r="R620" i="5"/>
  <c r="R588" i="5"/>
  <c r="R768" i="5"/>
  <c r="R773" i="5"/>
  <c r="R172" i="5"/>
  <c r="R170" i="5"/>
  <c r="R730" i="5"/>
  <c r="R77" i="5"/>
  <c r="R667" i="5"/>
  <c r="R792" i="5"/>
  <c r="R175" i="5"/>
  <c r="R174" i="5"/>
  <c r="R645" i="5"/>
  <c r="R546" i="5"/>
  <c r="R594" i="5"/>
  <c r="R769" i="5"/>
  <c r="R173" i="5"/>
  <c r="R798" i="5"/>
  <c r="R454" i="5"/>
  <c r="R178" i="5"/>
  <c r="R433" i="5"/>
  <c r="R78" i="5"/>
  <c r="R204" i="5"/>
  <c r="R845" i="5"/>
  <c r="R754" i="5"/>
  <c r="R897" i="5"/>
  <c r="R869" i="5"/>
  <c r="R778" i="5"/>
  <c r="R720" i="5"/>
  <c r="R654" i="5"/>
  <c r="R79" i="5"/>
  <c r="R793" i="5"/>
  <c r="R796" i="5"/>
  <c r="R541" i="5"/>
  <c r="R692" i="5"/>
  <c r="R766" i="5"/>
  <c r="R836" i="5"/>
  <c r="R779" i="5"/>
  <c r="R661" i="5"/>
  <c r="R794" i="5"/>
  <c r="R1000" i="5"/>
  <c r="R80" i="5"/>
  <c r="R206" i="5"/>
  <c r="R656" i="5"/>
  <c r="R777" i="5"/>
  <c r="R812" i="5"/>
  <c r="R177" i="5"/>
  <c r="R84" i="5"/>
  <c r="R765" i="5"/>
  <c r="R819" i="5"/>
  <c r="R805" i="5"/>
  <c r="R809" i="5"/>
  <c r="R870" i="5"/>
  <c r="R816" i="5"/>
  <c r="R90" i="5"/>
  <c r="R200" i="5"/>
  <c r="R820" i="5"/>
  <c r="R783" i="5"/>
  <c r="R510" i="5"/>
  <c r="R468" i="5"/>
  <c r="R435" i="5"/>
  <c r="R749" i="5"/>
  <c r="R432" i="5"/>
  <c r="R785" i="5"/>
  <c r="R786" i="5"/>
  <c r="R896" i="5"/>
  <c r="R843" i="5"/>
  <c r="R465" i="5"/>
  <c r="R860" i="5"/>
  <c r="R434" i="5"/>
  <c r="R82" i="5"/>
  <c r="R866" i="5"/>
  <c r="R675" i="5"/>
  <c r="R859" i="5"/>
  <c r="R879" i="5"/>
  <c r="R668" i="5"/>
  <c r="R919" i="5"/>
  <c r="R203" i="5"/>
  <c r="R872" i="5"/>
  <c r="R86" i="5"/>
  <c r="R898" i="5"/>
  <c r="R830" i="5"/>
  <c r="R894" i="5"/>
  <c r="R844" i="5"/>
  <c r="R552" i="5"/>
  <c r="R208" i="5"/>
  <c r="R893" i="5"/>
  <c r="R436" i="5"/>
  <c r="R839" i="5"/>
  <c r="R881" i="5"/>
  <c r="R604" i="5"/>
  <c r="R646" i="5"/>
  <c r="R928" i="5"/>
  <c r="R831" i="5"/>
  <c r="R888" i="5"/>
  <c r="R895" i="5"/>
  <c r="R849" i="5"/>
  <c r="R913" i="5"/>
  <c r="R180" i="5"/>
  <c r="R949" i="5"/>
  <c r="R828" i="5"/>
  <c r="R880" i="5"/>
  <c r="R846" i="5"/>
  <c r="R980" i="5"/>
  <c r="R833" i="5"/>
  <c r="R815" i="5"/>
  <c r="R937" i="5"/>
  <c r="R863" i="5"/>
  <c r="R954" i="5"/>
  <c r="R205" i="5"/>
  <c r="R861" i="5"/>
  <c r="R933" i="5"/>
  <c r="R202" i="5"/>
  <c r="R910" i="5"/>
  <c r="R899" i="5"/>
  <c r="R848" i="5"/>
  <c r="R85" i="5"/>
  <c r="R534" i="5"/>
  <c r="R214" i="5"/>
  <c r="R491" i="5"/>
  <c r="R663" i="5"/>
  <c r="R854" i="5"/>
  <c r="R914" i="5"/>
  <c r="R210" i="5"/>
  <c r="R906" i="5"/>
  <c r="R695" i="5"/>
  <c r="R636" i="5"/>
  <c r="R758" i="5"/>
  <c r="R182" i="5"/>
  <c r="R920" i="5"/>
  <c r="R842" i="5"/>
  <c r="R838" i="5"/>
  <c r="R944" i="5"/>
  <c r="R936" i="5"/>
  <c r="R909" i="5"/>
  <c r="R456" i="5"/>
  <c r="R902" i="5"/>
  <c r="R959" i="5"/>
  <c r="R1007" i="5"/>
  <c r="R448" i="5"/>
  <c r="R1048" i="5"/>
  <c r="R83" i="5"/>
  <c r="R209" i="5"/>
  <c r="R941" i="5"/>
  <c r="R446" i="5"/>
  <c r="R952" i="5"/>
  <c r="R632" i="5"/>
  <c r="R926" i="5"/>
  <c r="R968" i="5"/>
  <c r="R684" i="5"/>
  <c r="R207" i="5"/>
  <c r="R867" i="5"/>
  <c r="R905" i="5"/>
  <c r="R965" i="5"/>
  <c r="R935" i="5"/>
  <c r="R889" i="5"/>
  <c r="R680" i="5"/>
  <c r="R753" i="5"/>
  <c r="R211" i="5"/>
  <c r="R852" i="5"/>
  <c r="R449" i="5"/>
  <c r="R975" i="5"/>
  <c r="R924" i="5"/>
  <c r="R1064" i="5"/>
  <c r="R875" i="5"/>
  <c r="R460" i="5"/>
  <c r="R183" i="5"/>
  <c r="R447" i="5"/>
  <c r="R1013" i="5"/>
  <c r="R642" i="5"/>
  <c r="R450" i="5"/>
  <c r="R451" i="5"/>
  <c r="R865" i="5"/>
  <c r="R1006" i="5"/>
  <c r="R1032" i="5"/>
  <c r="R916" i="5"/>
  <c r="R756" i="5"/>
  <c r="R955" i="5"/>
  <c r="R693" i="5"/>
  <c r="R999" i="5"/>
  <c r="R1002" i="5"/>
  <c r="R886" i="5"/>
  <c r="R184" i="5"/>
  <c r="R1061" i="5"/>
  <c r="R882" i="5"/>
  <c r="R1069" i="5"/>
  <c r="R721" i="5"/>
  <c r="R738" i="5"/>
  <c r="R1034" i="5"/>
  <c r="R1046" i="5"/>
  <c r="R486" i="5"/>
  <c r="R554" i="5"/>
  <c r="R212" i="5"/>
  <c r="R1045" i="5"/>
  <c r="R966" i="5"/>
  <c r="R847" i="5"/>
  <c r="R976" i="5"/>
  <c r="R892" i="5"/>
  <c r="R664" i="5"/>
  <c r="R1017" i="5"/>
  <c r="R655" i="5"/>
  <c r="R953" i="5"/>
  <c r="R942" i="5"/>
  <c r="R542" i="5"/>
  <c r="R464" i="5"/>
  <c r="R978" i="5"/>
  <c r="R678" i="5"/>
  <c r="R907" i="5"/>
  <c r="R962" i="5"/>
  <c r="R1010" i="5"/>
  <c r="R874" i="5"/>
  <c r="R911" i="5"/>
  <c r="R995" i="5"/>
  <c r="R633" i="5"/>
  <c r="R1029" i="5"/>
  <c r="R459" i="5"/>
  <c r="R690" i="5"/>
  <c r="R1027" i="5"/>
  <c r="R947" i="5"/>
  <c r="R581" i="5"/>
  <c r="R855" i="5"/>
  <c r="R1031" i="5"/>
  <c r="R463" i="5"/>
  <c r="R992" i="5"/>
  <c r="R665" i="5"/>
  <c r="R382" i="5"/>
  <c r="R908" i="5"/>
  <c r="R932" i="5"/>
  <c r="R963" i="5"/>
  <c r="R650" i="5"/>
  <c r="R1004" i="5"/>
  <c r="R638" i="5"/>
  <c r="R912" i="5"/>
  <c r="R1026" i="5"/>
  <c r="R1050" i="5"/>
  <c r="R1025" i="5"/>
  <c r="R762" i="5"/>
  <c r="R677" i="5"/>
  <c r="R533" i="5"/>
  <c r="R1040" i="5"/>
  <c r="R657" i="5"/>
  <c r="R921" i="5"/>
  <c r="R1035" i="5"/>
  <c r="R1016" i="5"/>
  <c r="R1055" i="5"/>
  <c r="R681" i="5"/>
  <c r="R917" i="5"/>
  <c r="R565" i="5"/>
  <c r="R213" i="5"/>
  <c r="R662" i="5"/>
  <c r="R948" i="5"/>
  <c r="R776" i="5"/>
  <c r="R1018" i="5"/>
  <c r="R1074" i="5"/>
  <c r="R997" i="5"/>
  <c r="R1057" i="5"/>
  <c r="R216" i="5"/>
  <c r="R994" i="5"/>
  <c r="R1071" i="5"/>
  <c r="R220" i="5"/>
  <c r="R87" i="5"/>
  <c r="R918" i="5"/>
  <c r="R1030" i="5"/>
  <c r="R998" i="5"/>
  <c r="R985" i="5"/>
  <c r="R991" i="5"/>
  <c r="R1073" i="5"/>
  <c r="R1038" i="5"/>
  <c r="R835" i="5"/>
  <c r="R539" i="5"/>
  <c r="R1028" i="5"/>
  <c r="R982" i="5"/>
  <c r="R1033" i="5"/>
  <c r="R1015" i="5"/>
  <c r="R485" i="5"/>
  <c r="R984" i="5"/>
  <c r="R970" i="5"/>
  <c r="R1051" i="5"/>
  <c r="R660" i="5"/>
  <c r="R487" i="5"/>
  <c r="R627" i="5"/>
  <c r="R971" i="5"/>
  <c r="R535" i="5"/>
  <c r="R458" i="5"/>
  <c r="R1020" i="5"/>
  <c r="R685" i="5"/>
  <c r="R990" i="5"/>
  <c r="R1021" i="5"/>
  <c r="R977" i="5"/>
  <c r="R1056" i="5"/>
  <c r="R938" i="5"/>
  <c r="R658" i="5"/>
  <c r="R1005" i="5"/>
  <c r="R686" i="5"/>
  <c r="R232" i="5"/>
  <c r="R88" i="5"/>
  <c r="R1066" i="5"/>
  <c r="R215" i="5"/>
  <c r="R466" i="5"/>
  <c r="R470" i="5"/>
  <c r="R1043" i="5"/>
  <c r="R511" i="5"/>
  <c r="R1067" i="5"/>
  <c r="R1037" i="5"/>
  <c r="R224" i="5"/>
  <c r="R691" i="5"/>
  <c r="R219" i="5"/>
  <c r="R516" i="5"/>
  <c r="R1014" i="5"/>
  <c r="R739" i="5"/>
  <c r="R981" i="5"/>
  <c r="R218" i="5"/>
  <c r="R563" i="5"/>
  <c r="R821" i="5"/>
  <c r="R246" i="5"/>
  <c r="R1008" i="5"/>
  <c r="R1041" i="5"/>
  <c r="R545" i="5"/>
  <c r="R222" i="5"/>
  <c r="R1072" i="5"/>
  <c r="R676" i="5"/>
  <c r="R517" i="5"/>
  <c r="R795" i="5"/>
  <c r="R629" i="5"/>
  <c r="R722" i="5"/>
  <c r="R873" i="5"/>
  <c r="R824" i="5"/>
  <c r="R689" i="5"/>
  <c r="R631" i="5"/>
  <c r="R221" i="5"/>
  <c r="R217" i="5"/>
  <c r="R504" i="5"/>
  <c r="R527" i="5"/>
  <c r="R223" i="5"/>
  <c r="R226" i="5"/>
  <c r="R507" i="5"/>
  <c r="R1063" i="5"/>
  <c r="R822" i="5"/>
  <c r="R988" i="5"/>
  <c r="R673" i="5"/>
  <c r="R780" i="5"/>
  <c r="R500" i="5"/>
  <c r="R225" i="5"/>
  <c r="R1047" i="5"/>
  <c r="R683" i="5"/>
  <c r="R979" i="5"/>
  <c r="R834" i="5"/>
  <c r="R648" i="5"/>
  <c r="R230" i="5"/>
  <c r="R494" i="5"/>
  <c r="R228" i="5"/>
  <c r="R1003" i="5"/>
  <c r="R227" i="5"/>
  <c r="R187" i="5"/>
  <c r="R492" i="5"/>
  <c r="R186" i="5"/>
  <c r="R482" i="5"/>
  <c r="R384" i="5"/>
  <c r="R445" i="5"/>
  <c r="R185" i="5"/>
  <c r="R233" i="5"/>
  <c r="R238" i="5"/>
  <c r="R674" i="5"/>
  <c r="R1044" i="5"/>
  <c r="R229" i="5"/>
  <c r="R543" i="5"/>
  <c r="R231" i="5"/>
  <c r="R92" i="5"/>
  <c r="R679" i="5"/>
  <c r="R740" i="5"/>
  <c r="R1042" i="5"/>
  <c r="R694" i="5"/>
  <c r="R1062" i="5"/>
  <c r="R245" i="5"/>
  <c r="R553" i="5"/>
  <c r="R651" i="5"/>
  <c r="R1065" i="5"/>
  <c r="R850" i="5"/>
  <c r="R235" i="5"/>
  <c r="R669" i="5"/>
  <c r="R237" i="5"/>
  <c r="R248" i="5"/>
  <c r="R1053" i="5"/>
  <c r="R240" i="5"/>
  <c r="R236" i="5"/>
  <c r="R439" i="5"/>
  <c r="R244" i="5"/>
  <c r="R851" i="5"/>
  <c r="R242" i="5"/>
  <c r="R247" i="5"/>
  <c r="R241" i="5"/>
  <c r="R239" i="5"/>
  <c r="R89" i="5"/>
  <c r="R234" i="5"/>
  <c r="R540" i="5"/>
  <c r="R531" i="5"/>
  <c r="R427" i="5"/>
  <c r="R640" i="5"/>
  <c r="R243" i="5"/>
  <c r="R252" i="5"/>
  <c r="R188" i="5"/>
  <c r="R249" i="5"/>
  <c r="R986" i="5"/>
  <c r="R259" i="5"/>
  <c r="R671" i="5"/>
  <c r="R256" i="5"/>
  <c r="R93" i="5"/>
  <c r="R957" i="5"/>
  <c r="R385" i="5"/>
  <c r="R253" i="5"/>
  <c r="R254" i="5"/>
  <c r="R91" i="5"/>
  <c r="R799" i="5"/>
  <c r="R251" i="5"/>
  <c r="R837" i="5"/>
  <c r="R703" i="5"/>
  <c r="R771" i="5"/>
  <c r="R950" i="5"/>
  <c r="R973" i="5"/>
  <c r="R529" i="5"/>
  <c r="R255" i="5"/>
  <c r="R455" i="5"/>
  <c r="R878" i="5"/>
  <c r="R258" i="5"/>
  <c r="R386" i="5"/>
  <c r="R257" i="5"/>
  <c r="R523" i="5"/>
  <c r="R672" i="5"/>
  <c r="R250" i="5"/>
  <c r="R502" i="5"/>
  <c r="R526" i="5"/>
  <c r="R877" i="5"/>
  <c r="R260" i="5"/>
  <c r="R95" i="5"/>
  <c r="R443" i="5"/>
  <c r="R784" i="5"/>
  <c r="R1068" i="5"/>
  <c r="R934" i="5"/>
  <c r="R263" i="5"/>
  <c r="R262" i="5"/>
  <c r="R561" i="5"/>
  <c r="R389" i="5"/>
  <c r="R787" i="5"/>
  <c r="R501" i="5"/>
  <c r="R518" i="5"/>
  <c r="R564" i="5"/>
  <c r="R261" i="5"/>
  <c r="R702" i="5"/>
  <c r="R461" i="5"/>
  <c r="R1059" i="5"/>
  <c r="R521" i="5"/>
  <c r="R813" i="5"/>
  <c r="R764" i="5"/>
  <c r="R748" i="5"/>
  <c r="R790" i="5"/>
  <c r="R1058" i="5"/>
  <c r="R189" i="5"/>
  <c r="R653" i="5"/>
  <c r="R811" i="5"/>
  <c r="R858" i="5"/>
  <c r="R274" i="5"/>
  <c r="R264" i="5"/>
  <c r="R714" i="5"/>
  <c r="R508" i="5"/>
  <c r="R265" i="5"/>
  <c r="R266" i="5"/>
  <c r="R1039" i="5"/>
  <c r="R876" i="5"/>
  <c r="R558" i="5"/>
  <c r="R440" i="5"/>
  <c r="R566" i="5"/>
  <c r="R757" i="5"/>
  <c r="R826" i="5"/>
  <c r="R488" i="5"/>
  <c r="R1023" i="5"/>
  <c r="R267" i="5"/>
  <c r="R483" i="5"/>
  <c r="R441" i="5"/>
  <c r="R814" i="5"/>
  <c r="R190" i="5"/>
  <c r="R438" i="5"/>
  <c r="R528" i="5"/>
  <c r="R268" i="5"/>
  <c r="R390" i="5"/>
  <c r="R387" i="5"/>
  <c r="R939" i="5"/>
  <c r="R644" i="5"/>
  <c r="R522" i="5"/>
  <c r="R659" i="5"/>
  <c r="R715" i="5"/>
  <c r="R94" i="5"/>
  <c r="R512" i="5"/>
  <c r="R585" i="5"/>
  <c r="R688" i="5"/>
  <c r="R734" i="5"/>
  <c r="R803" i="5"/>
  <c r="R883" i="5"/>
  <c r="R639" i="5"/>
  <c r="R862" i="5"/>
  <c r="R272" i="5"/>
  <c r="R960" i="5"/>
  <c r="R467" i="5"/>
  <c r="R269" i="5"/>
  <c r="R567" i="5"/>
  <c r="R270" i="5"/>
  <c r="R547" i="5"/>
  <c r="R471" i="5"/>
  <c r="R388" i="5"/>
  <c r="R856" i="5"/>
  <c r="R598" i="5"/>
  <c r="R711" i="5"/>
  <c r="R929" i="5"/>
  <c r="R273" i="5"/>
  <c r="R925" i="5"/>
  <c r="R682" i="5"/>
  <c r="R271" i="5"/>
  <c r="R496" i="5"/>
  <c r="R1012" i="5"/>
  <c r="R647" i="5"/>
  <c r="R840" i="5"/>
  <c r="R775" i="5"/>
  <c r="R275" i="5"/>
  <c r="R515" i="5"/>
  <c r="R550" i="5"/>
  <c r="R747" i="5"/>
  <c r="R1022" i="5"/>
  <c r="R708" i="5"/>
  <c r="R538" i="5"/>
  <c r="R595" i="5"/>
  <c r="R549" i="5"/>
  <c r="R562" i="5"/>
  <c r="R1001" i="5"/>
  <c r="R481" i="5"/>
  <c r="R537" i="5"/>
  <c r="R1019" i="5"/>
  <c r="R996" i="5"/>
  <c r="R743" i="5"/>
  <c r="R392" i="5"/>
  <c r="R191" i="5"/>
  <c r="R484" i="5"/>
  <c r="R505" i="5"/>
  <c r="R530" i="5"/>
  <c r="R983" i="5"/>
  <c r="R556" i="5"/>
  <c r="R536" i="5"/>
  <c r="R489" i="5"/>
  <c r="R761" i="5"/>
  <c r="R583" i="5"/>
  <c r="R418" i="5"/>
  <c r="R666" i="5"/>
  <c r="R419" i="5"/>
  <c r="R276" i="5"/>
  <c r="R559" i="5"/>
  <c r="R192" i="5"/>
  <c r="R96" i="5"/>
  <c r="R864" i="5"/>
  <c r="R493" i="5"/>
  <c r="R630" i="5"/>
  <c r="R755" i="5"/>
  <c r="R621" i="5"/>
  <c r="R391" i="5"/>
  <c r="R891" i="5"/>
  <c r="R193" i="5"/>
  <c r="R469" i="5"/>
  <c r="R712" i="5"/>
  <c r="R98" i="5"/>
  <c r="R548" i="5"/>
  <c r="R832" i="5"/>
  <c r="R904" i="5"/>
  <c r="R801" i="5"/>
  <c r="R513" i="5"/>
  <c r="R499" i="5"/>
  <c r="R625" i="5"/>
  <c r="R618" i="5"/>
  <c r="R194" i="5"/>
  <c r="R890" i="5"/>
  <c r="R560" i="5"/>
  <c r="R277" i="5"/>
  <c r="R97" i="5"/>
  <c r="R428" i="5"/>
  <c r="R823" i="5"/>
  <c r="R770" i="5"/>
  <c r="R282" i="5"/>
  <c r="R931" i="5"/>
  <c r="R506" i="5"/>
  <c r="R1011" i="5"/>
  <c r="R532" i="5"/>
  <c r="R637" i="5"/>
  <c r="R1054" i="5"/>
  <c r="R280" i="5"/>
  <c r="R958" i="5"/>
  <c r="R495" i="5"/>
  <c r="R503" i="5"/>
  <c r="R284" i="5"/>
  <c r="R490" i="5"/>
  <c r="R279" i="5"/>
  <c r="R281" i="5"/>
  <c r="R626" i="5"/>
  <c r="R930" i="5"/>
  <c r="R278" i="5"/>
  <c r="R285" i="5"/>
  <c r="R195" i="5"/>
  <c r="R903" i="5"/>
  <c r="R841" i="5"/>
  <c r="R1036" i="5"/>
  <c r="R987" i="5"/>
  <c r="R509" i="5"/>
  <c r="R283" i="5"/>
  <c r="R1024" i="5"/>
  <c r="R393" i="5"/>
  <c r="R884" i="5"/>
  <c r="R555" i="5"/>
  <c r="R287" i="5"/>
  <c r="R810" i="5"/>
  <c r="R974" i="5"/>
  <c r="R1049" i="5"/>
  <c r="R286" i="5"/>
  <c r="R557" i="5"/>
  <c r="R915" i="5"/>
  <c r="R288" i="5"/>
  <c r="R519" i="5"/>
  <c r="R524" i="5"/>
  <c r="R943" i="5"/>
  <c r="R525" i="5"/>
  <c r="R573" i="5"/>
  <c r="R394" i="5"/>
  <c r="R290" i="5"/>
  <c r="R289" i="5"/>
  <c r="R961" i="5"/>
  <c r="R789" i="5"/>
  <c r="R967" i="5"/>
  <c r="R291" i="5"/>
  <c r="R457" i="5"/>
  <c r="R293" i="5"/>
  <c r="R956" i="5"/>
  <c r="R292" i="5"/>
  <c r="R196" i="5"/>
  <c r="R294" i="5"/>
  <c r="R295" i="5"/>
  <c r="R946" i="5"/>
  <c r="R395" i="5"/>
  <c r="R197" i="5"/>
  <c r="R296" i="5"/>
  <c r="R972" i="5"/>
  <c r="R297" i="5"/>
  <c r="R1009" i="5"/>
  <c r="R818" i="5"/>
  <c r="R544" i="5"/>
  <c r="R497" i="5"/>
  <c r="R1052" i="5"/>
  <c r="R298" i="5"/>
  <c r="R989" i="5"/>
  <c r="R514" i="5"/>
  <c r="R299" i="5"/>
  <c r="R551" i="5"/>
  <c r="R396" i="5"/>
  <c r="R520" i="5"/>
  <c r="R699" i="5"/>
  <c r="R993" i="5"/>
  <c r="R800" i="5"/>
  <c r="R885" i="5"/>
  <c r="R99" i="5"/>
  <c r="R498" i="5"/>
  <c r="R300" i="5"/>
  <c r="R198" i="5"/>
  <c r="R331" i="5"/>
  <c r="R7" i="5"/>
  <c r="R306" i="5"/>
  <c r="R304" i="5"/>
  <c r="R311" i="5"/>
  <c r="R305" i="5"/>
  <c r="R307" i="5"/>
  <c r="R310" i="5"/>
  <c r="R303" i="5"/>
  <c r="R312" i="5"/>
  <c r="R313" i="5"/>
  <c r="R309" i="5"/>
  <c r="R308" i="5"/>
  <c r="R314" i="5"/>
  <c r="R429" i="5"/>
  <c r="R316" i="5"/>
  <c r="R315" i="5"/>
  <c r="R9" i="5"/>
  <c r="R6" i="5"/>
  <c r="R10" i="5"/>
  <c r="R8" i="5"/>
  <c r="R33" i="5"/>
  <c r="R473" i="5"/>
  <c r="R357" i="5"/>
  <c r="R318" i="5"/>
  <c r="R477" i="5"/>
  <c r="R317" i="5"/>
  <c r="R424" i="5"/>
  <c r="R417" i="5"/>
  <c r="R474" i="5"/>
  <c r="R319" i="5"/>
  <c r="R421" i="5"/>
  <c r="R420" i="5"/>
  <c r="R430" i="5"/>
  <c r="R425" i="5"/>
  <c r="R320" i="5"/>
  <c r="R423" i="5"/>
  <c r="R321" i="5"/>
  <c r="R398" i="5"/>
  <c r="R399" i="5"/>
  <c r="R415" i="5"/>
  <c r="R426" i="5"/>
  <c r="R333" i="5"/>
  <c r="R401" i="5"/>
  <c r="R400" i="5"/>
  <c r="R101" i="5"/>
  <c r="R403" i="5"/>
  <c r="R404" i="5"/>
  <c r="R322" i="5"/>
  <c r="R408" i="5"/>
  <c r="R402" i="5"/>
  <c r="R323" i="5"/>
  <c r="R407" i="5"/>
  <c r="R405" i="5"/>
  <c r="R328" i="5"/>
  <c r="R406" i="5"/>
  <c r="R18" i="5"/>
  <c r="R410" i="5"/>
  <c r="R411" i="5"/>
  <c r="R409" i="5"/>
  <c r="R412" i="5"/>
  <c r="R326" i="5"/>
  <c r="R324" i="5"/>
  <c r="R11" i="5"/>
  <c r="R327" i="5"/>
  <c r="R330" i="5"/>
  <c r="R337" i="5"/>
  <c r="R325" i="5"/>
  <c r="R103" i="5"/>
  <c r="R332" i="5"/>
  <c r="R106" i="5"/>
  <c r="R15" i="5"/>
  <c r="R12" i="5"/>
  <c r="R17" i="5"/>
  <c r="R476" i="5"/>
  <c r="R329" i="5"/>
  <c r="R13" i="5"/>
  <c r="R102" i="5"/>
  <c r="R302" i="5"/>
  <c r="R478" i="6"/>
  <c r="R477" i="6"/>
  <c r="R476" i="6"/>
  <c r="R475" i="6"/>
  <c r="R474" i="6"/>
  <c r="R473" i="6"/>
  <c r="R472" i="6"/>
  <c r="R471" i="6"/>
  <c r="R470" i="6"/>
  <c r="R469" i="6"/>
  <c r="R468" i="6"/>
  <c r="R467" i="6"/>
  <c r="R466" i="6"/>
  <c r="R465" i="6"/>
  <c r="R464" i="6"/>
  <c r="R463" i="6"/>
  <c r="R462" i="6"/>
  <c r="R461" i="6"/>
  <c r="R460" i="6"/>
  <c r="R459" i="6"/>
  <c r="R458" i="6"/>
  <c r="R457" i="6"/>
  <c r="R456" i="6"/>
  <c r="R455" i="6"/>
  <c r="R454" i="6"/>
  <c r="R453" i="6"/>
  <c r="R452" i="6"/>
  <c r="R451" i="6"/>
  <c r="R450" i="6"/>
  <c r="R449" i="6"/>
  <c r="R448" i="6"/>
  <c r="R447" i="6"/>
  <c r="R446" i="6"/>
  <c r="R445" i="6"/>
  <c r="R444" i="6"/>
  <c r="R443" i="6"/>
  <c r="R442" i="6"/>
  <c r="R441" i="6"/>
  <c r="R440" i="6"/>
  <c r="R439" i="6"/>
  <c r="R438" i="6"/>
  <c r="R437" i="6"/>
  <c r="R436" i="6"/>
  <c r="R435" i="6"/>
  <c r="R434" i="6"/>
  <c r="R433" i="6"/>
  <c r="R432" i="6"/>
  <c r="R431" i="6"/>
  <c r="R430" i="6"/>
  <c r="R429" i="6"/>
  <c r="R428" i="6"/>
  <c r="R427" i="6"/>
  <c r="R426" i="6"/>
  <c r="R425" i="6"/>
  <c r="R424" i="6"/>
  <c r="R423" i="6"/>
  <c r="R422" i="6"/>
  <c r="R421" i="6"/>
  <c r="R420" i="6"/>
  <c r="R419" i="6"/>
  <c r="R418" i="6"/>
  <c r="R417" i="6"/>
  <c r="R416" i="6"/>
  <c r="R415" i="6"/>
  <c r="R414" i="6"/>
  <c r="R413" i="6"/>
  <c r="R412" i="6"/>
  <c r="R411" i="6"/>
  <c r="R410" i="6"/>
  <c r="R409" i="6"/>
  <c r="R408" i="6"/>
  <c r="R407" i="6"/>
  <c r="R406" i="6"/>
  <c r="R405" i="6"/>
  <c r="R404" i="6"/>
  <c r="R403" i="6"/>
  <c r="R402" i="6"/>
  <c r="R401" i="6"/>
  <c r="R400" i="6"/>
  <c r="R399" i="6"/>
  <c r="R398" i="6"/>
  <c r="R397" i="6"/>
  <c r="R396" i="6"/>
  <c r="R395" i="6"/>
  <c r="R394" i="6"/>
  <c r="R393" i="6"/>
  <c r="R392" i="6"/>
  <c r="R391" i="6"/>
  <c r="R390" i="6"/>
  <c r="R389" i="6"/>
  <c r="R388" i="6"/>
  <c r="R387" i="6"/>
  <c r="R386" i="6"/>
  <c r="R385" i="6"/>
  <c r="R384" i="6"/>
  <c r="R383" i="6"/>
  <c r="R382" i="6"/>
  <c r="R381" i="6"/>
  <c r="R380" i="6"/>
  <c r="R379" i="6"/>
  <c r="R378" i="6"/>
  <c r="R377" i="6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R358" i="6"/>
  <c r="R357" i="6"/>
  <c r="R356" i="6"/>
  <c r="R355" i="6"/>
  <c r="R354" i="6"/>
  <c r="R353" i="6"/>
  <c r="R352" i="6"/>
  <c r="R351" i="6"/>
  <c r="R350" i="6"/>
  <c r="R349" i="6"/>
  <c r="R348" i="6"/>
  <c r="R347" i="6"/>
  <c r="R346" i="6"/>
  <c r="R345" i="6"/>
  <c r="R344" i="6"/>
  <c r="R343" i="6"/>
  <c r="R342" i="6"/>
  <c r="R341" i="6"/>
  <c r="R340" i="6"/>
  <c r="R339" i="6"/>
  <c r="R338" i="6"/>
  <c r="R337" i="6"/>
  <c r="R336" i="6"/>
  <c r="R335" i="6"/>
  <c r="R334" i="6"/>
  <c r="R333" i="6"/>
  <c r="R332" i="6"/>
  <c r="R331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R257" i="6"/>
  <c r="R256" i="6"/>
  <c r="R255" i="6"/>
  <c r="R254" i="6"/>
  <c r="R253" i="6"/>
  <c r="R252" i="6"/>
  <c r="R251" i="6"/>
  <c r="R250" i="6"/>
  <c r="R249" i="6"/>
  <c r="R248" i="6"/>
  <c r="R247" i="6"/>
  <c r="R246" i="6"/>
  <c r="R245" i="6"/>
  <c r="R244" i="6"/>
  <c r="R243" i="6"/>
  <c r="R242" i="6"/>
  <c r="R241" i="6"/>
  <c r="R240" i="6"/>
  <c r="R239" i="6"/>
  <c r="R238" i="6"/>
  <c r="R237" i="6"/>
  <c r="R236" i="6"/>
  <c r="R235" i="6"/>
  <c r="R234" i="6"/>
  <c r="R233" i="6"/>
  <c r="R232" i="6"/>
  <c r="R231" i="6"/>
  <c r="R230" i="6"/>
  <c r="R229" i="6"/>
  <c r="R228" i="6"/>
  <c r="R227" i="6"/>
  <c r="R226" i="6"/>
  <c r="R225" i="6"/>
  <c r="R224" i="6"/>
  <c r="R223" i="6"/>
  <c r="R222" i="6"/>
  <c r="R221" i="6"/>
  <c r="R220" i="6"/>
  <c r="R219" i="6"/>
  <c r="R218" i="6"/>
  <c r="R217" i="6"/>
  <c r="R216" i="6"/>
  <c r="R215" i="6"/>
  <c r="R214" i="6"/>
  <c r="R213" i="6"/>
  <c r="R212" i="6"/>
  <c r="R211" i="6"/>
  <c r="R210" i="6"/>
  <c r="R209" i="6"/>
  <c r="R208" i="6"/>
  <c r="R207" i="6"/>
  <c r="R206" i="6"/>
  <c r="R205" i="6"/>
  <c r="R204" i="6"/>
  <c r="R203" i="6"/>
  <c r="R202" i="6"/>
  <c r="R201" i="6"/>
  <c r="R200" i="6"/>
  <c r="R199" i="6"/>
  <c r="R198" i="6"/>
  <c r="R197" i="6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7" i="6"/>
  <c r="R166" i="6"/>
  <c r="R165" i="6"/>
  <c r="R164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4" i="6"/>
  <c r="R123" i="6"/>
  <c r="R122" i="6"/>
  <c r="R121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</calcChain>
</file>

<file path=xl/sharedStrings.xml><?xml version="1.0" encoding="utf-8"?>
<sst xmlns="http://schemas.openxmlformats.org/spreadsheetml/2006/main" count="11248" uniqueCount="3637">
  <si>
    <t>No.</t>
  </si>
  <si>
    <t>Th</t>
  </si>
  <si>
    <t>Th/U</t>
  </si>
  <si>
    <t>Isotopic ratio</t>
  </si>
  <si>
    <t>Rho</t>
  </si>
  <si>
    <t>Age (Ma)</t>
  </si>
  <si>
    <t>Cor.</t>
  </si>
  <si>
    <t>Strata</t>
  </si>
  <si>
    <t>References</t>
  </si>
  <si>
    <t/>
  </si>
  <si>
    <t>(ppm)</t>
  </si>
  <si>
    <t>176-1</t>
  </si>
  <si>
    <t>Dahongshan</t>
  </si>
  <si>
    <t>Greentree and Li, 2008</t>
  </si>
  <si>
    <t>176-1 Rim</t>
  </si>
  <si>
    <t>176-2</t>
  </si>
  <si>
    <t>176-3</t>
  </si>
  <si>
    <t>176-4</t>
  </si>
  <si>
    <t>176-5</t>
  </si>
  <si>
    <t>176-6</t>
  </si>
  <si>
    <t>176-7</t>
  </si>
  <si>
    <t>176-8</t>
  </si>
  <si>
    <t>176-9</t>
  </si>
  <si>
    <t>176-10</t>
  </si>
  <si>
    <t>176-11</t>
  </si>
  <si>
    <t>176-12</t>
  </si>
  <si>
    <t>176-13</t>
  </si>
  <si>
    <t>176-14</t>
  </si>
  <si>
    <t>176-15</t>
  </si>
  <si>
    <t>176-16</t>
  </si>
  <si>
    <t>176-17</t>
  </si>
  <si>
    <t>176-18</t>
  </si>
  <si>
    <t>176-19</t>
  </si>
  <si>
    <t>176-20</t>
  </si>
  <si>
    <t>176-21</t>
  </si>
  <si>
    <t>176-22</t>
  </si>
  <si>
    <t>176-23</t>
  </si>
  <si>
    <t>176-24</t>
  </si>
  <si>
    <t>176-25</t>
  </si>
  <si>
    <t>176-26</t>
  </si>
  <si>
    <t>176-27</t>
  </si>
  <si>
    <t>176-28</t>
  </si>
  <si>
    <t>176-29</t>
  </si>
  <si>
    <t>176-30</t>
  </si>
  <si>
    <t>176-32</t>
  </si>
  <si>
    <t>176-33</t>
  </si>
  <si>
    <t>176-34</t>
  </si>
  <si>
    <t>176-36</t>
  </si>
  <si>
    <t>176-37</t>
  </si>
  <si>
    <t>176-38</t>
  </si>
  <si>
    <t>176-39</t>
  </si>
  <si>
    <t>176-40</t>
  </si>
  <si>
    <t>176-41</t>
  </si>
  <si>
    <t>176-42</t>
  </si>
  <si>
    <t>176-43</t>
  </si>
  <si>
    <t>176-44</t>
  </si>
  <si>
    <t>176-45</t>
  </si>
  <si>
    <t>176-46</t>
  </si>
  <si>
    <t>176-47</t>
  </si>
  <si>
    <t>176-48</t>
  </si>
  <si>
    <t>176-49</t>
  </si>
  <si>
    <t>176-50</t>
  </si>
  <si>
    <t>176-51</t>
  </si>
  <si>
    <t>176-52</t>
  </si>
  <si>
    <t>176-53</t>
  </si>
  <si>
    <t>176-54</t>
  </si>
  <si>
    <t>176-55</t>
  </si>
  <si>
    <t>176-56</t>
  </si>
  <si>
    <t>176-57</t>
  </si>
  <si>
    <t>176-58</t>
  </si>
  <si>
    <t>176-59</t>
  </si>
  <si>
    <t>176-60</t>
  </si>
  <si>
    <t>176-61</t>
  </si>
  <si>
    <t>81-13</t>
  </si>
  <si>
    <t>81-14</t>
  </si>
  <si>
    <t>81-15</t>
  </si>
  <si>
    <t>81-16</t>
  </si>
  <si>
    <t>81-17</t>
  </si>
  <si>
    <t>81-18</t>
  </si>
  <si>
    <t>81-19</t>
  </si>
  <si>
    <t>81-20</t>
  </si>
  <si>
    <t>81-21</t>
  </si>
  <si>
    <t>81-22</t>
  </si>
  <si>
    <t>81-23</t>
  </si>
  <si>
    <t>81-24</t>
  </si>
  <si>
    <t>81-25</t>
  </si>
  <si>
    <t>81-26</t>
  </si>
  <si>
    <t>81-27</t>
  </si>
  <si>
    <t>81-28</t>
  </si>
  <si>
    <t>81-29</t>
  </si>
  <si>
    <t>81-30</t>
  </si>
  <si>
    <t>81-31</t>
  </si>
  <si>
    <t>81-32</t>
  </si>
  <si>
    <t>81-33</t>
  </si>
  <si>
    <t>81-34</t>
  </si>
  <si>
    <t>81-35</t>
  </si>
  <si>
    <t>81-36</t>
  </si>
  <si>
    <t>81-37</t>
  </si>
  <si>
    <t>81-38</t>
  </si>
  <si>
    <t>81-39</t>
  </si>
  <si>
    <t>81-40</t>
  </si>
  <si>
    <t>81-41</t>
  </si>
  <si>
    <t>81-42</t>
  </si>
  <si>
    <t>81-43</t>
  </si>
  <si>
    <t>81-44</t>
  </si>
  <si>
    <t>81-45</t>
  </si>
  <si>
    <t>81-46</t>
  </si>
  <si>
    <t>81-47</t>
  </si>
  <si>
    <t>81-48</t>
  </si>
  <si>
    <t>81-49</t>
  </si>
  <si>
    <t>81-50</t>
  </si>
  <si>
    <t>81-51</t>
  </si>
  <si>
    <t>81-52</t>
  </si>
  <si>
    <t>81-53</t>
  </si>
  <si>
    <t>81-54</t>
  </si>
  <si>
    <t>81-55</t>
  </si>
  <si>
    <t>81-56</t>
  </si>
  <si>
    <t>81-58</t>
  </si>
  <si>
    <t>81-59</t>
  </si>
  <si>
    <t>81-60</t>
  </si>
  <si>
    <t>LL10-1: meta-siltstone</t>
  </si>
  <si>
    <t>Hekou</t>
  </si>
  <si>
    <t>LL-36: meta-siltstone</t>
  </si>
  <si>
    <t>Dongchuan</t>
  </si>
  <si>
    <t xml:space="preserve">108
</t>
  </si>
  <si>
    <t>09KY05-Sandstone, Yimin Formation (lower Dongchuan)</t>
  </si>
  <si>
    <t xml:space="preserve">110
</t>
  </si>
  <si>
    <t>09KY07-sandy phyllite Yinmin Formation (Lower Dongchuan)</t>
  </si>
  <si>
    <t>DCW1150-01</t>
  </si>
  <si>
    <t>Wang and Zhou, 2014</t>
  </si>
  <si>
    <t>DCW1150-02</t>
  </si>
  <si>
    <t>DCW1150-03</t>
  </si>
  <si>
    <t>DCW1150-04</t>
  </si>
  <si>
    <t>DCW1150-06</t>
  </si>
  <si>
    <t>DCW1150-07</t>
  </si>
  <si>
    <t>DCW1150-08</t>
  </si>
  <si>
    <t>DCW1150-09</t>
  </si>
  <si>
    <t>DCW1150-10</t>
  </si>
  <si>
    <t>DCW1150-11</t>
  </si>
  <si>
    <t>DCW1150-12</t>
  </si>
  <si>
    <t>DCW1150-14</t>
  </si>
  <si>
    <t>DCW1150-15</t>
  </si>
  <si>
    <t>DCW1150-16</t>
  </si>
  <si>
    <t>DCW1150-17</t>
  </si>
  <si>
    <t>DCW1150-18</t>
  </si>
  <si>
    <t>DCW1150-19</t>
  </si>
  <si>
    <t>DCW1150-20</t>
  </si>
  <si>
    <t>DCW1150-21</t>
  </si>
  <si>
    <t>DCW1150-22</t>
  </si>
  <si>
    <t>DCW1150-23</t>
  </si>
  <si>
    <t>DCW1150-24</t>
  </si>
  <si>
    <t>DCW1150-25</t>
  </si>
  <si>
    <t>DCW1150-26</t>
  </si>
  <si>
    <t>DCW1150-27</t>
  </si>
  <si>
    <t>DCW1150-28</t>
  </si>
  <si>
    <t>DCW1150-29</t>
  </si>
  <si>
    <t>DCW1150-30</t>
  </si>
  <si>
    <t>DCW1150-31</t>
  </si>
  <si>
    <t>DCW1150-32</t>
  </si>
  <si>
    <t>DCW1150-33</t>
  </si>
  <si>
    <t>DCW1150-34</t>
  </si>
  <si>
    <t>DCW1150-36</t>
  </si>
  <si>
    <t>DCW1150-37</t>
  </si>
  <si>
    <t>DCW1150-38</t>
  </si>
  <si>
    <t>DCW1150-39</t>
  </si>
  <si>
    <t>DCW1150-40</t>
  </si>
  <si>
    <t>DCW1150-41</t>
  </si>
  <si>
    <t>DCW1150-42</t>
  </si>
  <si>
    <t>DCW1150-43</t>
  </si>
  <si>
    <t>DCW1150-44</t>
  </si>
  <si>
    <t>DCW1150-45</t>
  </si>
  <si>
    <t>DCW1150-46</t>
  </si>
  <si>
    <t>DCW1150-47</t>
  </si>
  <si>
    <t>DCW1150-48</t>
  </si>
  <si>
    <t>DCW1150-49</t>
  </si>
  <si>
    <t>DCW1150-50</t>
  </si>
  <si>
    <t>DCW1150-51</t>
  </si>
  <si>
    <t>DCW1150-52</t>
  </si>
  <si>
    <t>DCW1150-53</t>
  </si>
  <si>
    <t>DCW1150-54</t>
  </si>
  <si>
    <t>DCW1150-55</t>
  </si>
  <si>
    <t>DCW1150-56</t>
  </si>
  <si>
    <t>DCW1150-57</t>
  </si>
  <si>
    <t>DCW1150-58</t>
  </si>
  <si>
    <t>DCW1150-59</t>
  </si>
  <si>
    <t>DCW1150-60</t>
  </si>
  <si>
    <t>DCW1150-61</t>
  </si>
  <si>
    <t>DCW1150-62</t>
  </si>
  <si>
    <t>DCW1150-63</t>
  </si>
  <si>
    <t>DCW1150-64</t>
  </si>
  <si>
    <t>DCW1150-65</t>
  </si>
  <si>
    <t>DCW1150-66</t>
  </si>
  <si>
    <t>DCW1150-67</t>
  </si>
  <si>
    <t>DCW1150-68</t>
  </si>
  <si>
    <t>DCW1150-69</t>
  </si>
  <si>
    <t>DCW1150-70</t>
  </si>
  <si>
    <t>DCW1150-71</t>
  </si>
  <si>
    <t>DCW1150-72</t>
  </si>
  <si>
    <t>DCW1150-73</t>
  </si>
  <si>
    <t>DCW1150-74</t>
  </si>
  <si>
    <t>DCW1150-75</t>
  </si>
  <si>
    <t>DCW1150-76</t>
  </si>
  <si>
    <t>DCW1150-77</t>
  </si>
  <si>
    <t>DCW1150-78</t>
  </si>
  <si>
    <t>DCW1150-79</t>
  </si>
  <si>
    <t>DCW1113, siltstone from the Etouchang Formation, N 26°16′07.9″, E 102°56′06.5″</t>
  </si>
  <si>
    <t>DCW1113-01</t>
  </si>
  <si>
    <t>DCW1113-02</t>
  </si>
  <si>
    <t>DCW1113-03</t>
  </si>
  <si>
    <t>DCW1113-04</t>
  </si>
  <si>
    <t>DCW1113-05</t>
  </si>
  <si>
    <t>DCW1113-06</t>
  </si>
  <si>
    <t>DCW1113-07</t>
  </si>
  <si>
    <t>DCW1113-08</t>
  </si>
  <si>
    <t>DCW1113-09</t>
  </si>
  <si>
    <t>DCW1113-10</t>
  </si>
  <si>
    <t>DCW1113-11</t>
  </si>
  <si>
    <t>DCW1113-12</t>
  </si>
  <si>
    <t>DCW1113-13</t>
  </si>
  <si>
    <t>DCW1113-14</t>
  </si>
  <si>
    <t>DCW1113-15</t>
  </si>
  <si>
    <t>DCW1113-16</t>
  </si>
  <si>
    <t>DCW1113-17</t>
  </si>
  <si>
    <t>DCW1113-18</t>
  </si>
  <si>
    <t>DCW1113-19</t>
  </si>
  <si>
    <t>DCW1113-20</t>
  </si>
  <si>
    <t>DCW1113-21</t>
  </si>
  <si>
    <t>DCW1113-22</t>
  </si>
  <si>
    <t>DCW1113-23</t>
  </si>
  <si>
    <t>DCW1113-24</t>
  </si>
  <si>
    <t>DCW1113-25</t>
  </si>
  <si>
    <t>DCW1113-26</t>
  </si>
  <si>
    <t>DCW1113-27</t>
  </si>
  <si>
    <t>DCW1113-28</t>
  </si>
  <si>
    <t>DCW1113-29</t>
  </si>
  <si>
    <t>DCW1113-30</t>
  </si>
  <si>
    <t>DCW1113-31</t>
  </si>
  <si>
    <t>DCW1113-32</t>
  </si>
  <si>
    <t>DCW1113-33</t>
  </si>
  <si>
    <t>DCW1113-34</t>
  </si>
  <si>
    <t>DCW1113-35</t>
  </si>
  <si>
    <t>DCW1113-36</t>
  </si>
  <si>
    <t>DCW1127, siltstone from the Etouchang Formation, N 26°16′11.3″, E 102°56′22.7″</t>
  </si>
  <si>
    <t>DCW1127-01</t>
  </si>
  <si>
    <t>DCW1127-02</t>
  </si>
  <si>
    <t>DCW1127-03</t>
  </si>
  <si>
    <t>DCW1127-04</t>
  </si>
  <si>
    <t>DCW1127-05</t>
  </si>
  <si>
    <t>DCW1127-06</t>
  </si>
  <si>
    <t>DCW1127-07</t>
  </si>
  <si>
    <t>DCW1127-08</t>
  </si>
  <si>
    <t>DCW1127-09</t>
  </si>
  <si>
    <t>DCW1127-10</t>
  </si>
  <si>
    <t>DCW1127-11</t>
  </si>
  <si>
    <t>DCW1127-12</t>
  </si>
  <si>
    <t>DCW1127-13</t>
  </si>
  <si>
    <t>DCW1127-14</t>
  </si>
  <si>
    <t>DCW1127-15</t>
  </si>
  <si>
    <t>DCW1127-16</t>
  </si>
  <si>
    <t>DCW1127-17</t>
  </si>
  <si>
    <t>DCW1127-18</t>
  </si>
  <si>
    <t>DCW1127-19</t>
  </si>
  <si>
    <t>DCW1127-20</t>
  </si>
  <si>
    <t>DCW1127-21</t>
  </si>
  <si>
    <t>DCW1127-22</t>
  </si>
  <si>
    <t>DCW1127-23</t>
  </si>
  <si>
    <t>DCW1127-24</t>
  </si>
  <si>
    <t>DCW1127-25</t>
  </si>
  <si>
    <t>DCW1127-26</t>
  </si>
  <si>
    <t>DCW1127-27</t>
  </si>
  <si>
    <t>DCW1127-28</t>
  </si>
  <si>
    <t>DCW1127-29</t>
  </si>
  <si>
    <t>DCW1127-30</t>
  </si>
  <si>
    <t>DCW1127-31</t>
  </si>
  <si>
    <t>DCW1127-32</t>
  </si>
  <si>
    <t>DCW1127-33</t>
  </si>
  <si>
    <t>DCW1127-34</t>
  </si>
  <si>
    <t>DCW1127-35</t>
  </si>
  <si>
    <t>DCW1127-36</t>
  </si>
  <si>
    <t>DCW1127-37</t>
  </si>
  <si>
    <t>DCW1127-38</t>
  </si>
  <si>
    <t>DCW1127-39</t>
  </si>
  <si>
    <t>DCW1127-40</t>
  </si>
  <si>
    <t>DCW1127-41</t>
  </si>
  <si>
    <t>DCW1127-42</t>
  </si>
  <si>
    <t>DCW1127-43</t>
  </si>
  <si>
    <t>Zircon LA-ICP-MS U-Pb isotopes of the sandstone from the Yinmin Formation of Dongchuan Group</t>
  </si>
  <si>
    <t xml:space="preserve">KM-15-1-3 </t>
  </si>
  <si>
    <t>KM-15-1-4</t>
  </si>
  <si>
    <t>KM-15-1-5</t>
  </si>
  <si>
    <t>KM-15-1-6</t>
  </si>
  <si>
    <t>KM-15-1-7</t>
  </si>
  <si>
    <t>KM-15-1-8</t>
  </si>
  <si>
    <t>KM-15-1-9</t>
  </si>
  <si>
    <t>KM-15-1-10</t>
  </si>
  <si>
    <t>KM-15-1-11</t>
  </si>
  <si>
    <t>KM-15-1-12</t>
  </si>
  <si>
    <t>KM-15-1-13</t>
  </si>
  <si>
    <t>KM-15-1-15</t>
  </si>
  <si>
    <t>KM-15-1-16</t>
  </si>
  <si>
    <t>KM-15-1-17</t>
  </si>
  <si>
    <t>KM-15-1-18</t>
  </si>
  <si>
    <t>KM-15-1-19</t>
  </si>
  <si>
    <t>KM-15-1-20</t>
  </si>
  <si>
    <t>KM-15-1-21</t>
  </si>
  <si>
    <t>KM-15-1-22</t>
  </si>
  <si>
    <t>KM-15-1-23</t>
  </si>
  <si>
    <t>KM-15-1-24</t>
  </si>
  <si>
    <t>KM-15-1-25</t>
  </si>
  <si>
    <t>KM-15-1-26</t>
  </si>
  <si>
    <t>KM-15-1-27</t>
  </si>
  <si>
    <t>KM-15-1-28</t>
  </si>
  <si>
    <t>KM-15-1-29</t>
  </si>
  <si>
    <t>KM-15-1-30</t>
  </si>
  <si>
    <t>KM-15-1-31</t>
  </si>
  <si>
    <t>KM-15-1-32</t>
  </si>
  <si>
    <t>KM-15-1-33</t>
  </si>
  <si>
    <t>KM-15-1-34</t>
  </si>
  <si>
    <t>KM-15-1-36</t>
  </si>
  <si>
    <t>KM-15-1-37</t>
  </si>
  <si>
    <t>KM-15-1-38</t>
  </si>
  <si>
    <t>KM-15-1-39</t>
  </si>
  <si>
    <t>KM-15-1-40</t>
  </si>
  <si>
    <t>KM-15-1-42</t>
  </si>
  <si>
    <t>KM-15-1-43</t>
  </si>
  <si>
    <t>KM-15-1-44</t>
  </si>
  <si>
    <t>KM-15-1-45</t>
  </si>
  <si>
    <t>KM-15-1-46</t>
  </si>
  <si>
    <t>KM-15-1-48</t>
  </si>
  <si>
    <t>KM-15-1-49</t>
  </si>
  <si>
    <t>KM-15-1-50</t>
  </si>
  <si>
    <t>KM-15-1-52</t>
  </si>
  <si>
    <t>KM-15-1-53</t>
  </si>
  <si>
    <t>KM-15-1-54</t>
  </si>
  <si>
    <t>KM-15-1-55</t>
  </si>
  <si>
    <t>KM-15-1-56</t>
  </si>
  <si>
    <t>KM-15-1-58</t>
  </si>
  <si>
    <t>KM-15-1-59</t>
  </si>
  <si>
    <t>KM-15-1-60</t>
  </si>
  <si>
    <t>KM-15-1-61</t>
  </si>
  <si>
    <t>KM-15-1-63</t>
  </si>
  <si>
    <t>KM-15-1-65</t>
  </si>
  <si>
    <t>KM-15-1-66</t>
  </si>
  <si>
    <t>KM-15-1-67</t>
  </si>
  <si>
    <t>KM-15-1-68</t>
  </si>
  <si>
    <t>KM-15-1-69</t>
  </si>
  <si>
    <t>KM-15-1-70</t>
  </si>
  <si>
    <t>KM-15-1-71</t>
  </si>
  <si>
    <t>KM-15-1-72</t>
  </si>
  <si>
    <t>KM-15-1-73</t>
  </si>
  <si>
    <t>KM-15-1-77</t>
  </si>
  <si>
    <t>KM-15-1-78</t>
  </si>
  <si>
    <t>KM-15-1-79</t>
  </si>
  <si>
    <t>KM-15-1-81</t>
  </si>
  <si>
    <t>KM-15-1-83</t>
  </si>
  <si>
    <t>KM-15-1-85</t>
  </si>
  <si>
    <t>KM-15-1-88</t>
  </si>
  <si>
    <t>KM-15-1-93</t>
  </si>
  <si>
    <t>KM-15-1-95</t>
  </si>
  <si>
    <t>KM-19-4-1</t>
  </si>
  <si>
    <t>KM-19-4-2</t>
  </si>
  <si>
    <t>KM-19-4-3</t>
  </si>
  <si>
    <t>KM-19-4-4</t>
  </si>
  <si>
    <t>KM-19-4-5</t>
  </si>
  <si>
    <t>KM-19-4-6</t>
  </si>
  <si>
    <t>KM-19-4-7</t>
  </si>
  <si>
    <t>KM-19-4-8</t>
  </si>
  <si>
    <t>KM-19-4-9</t>
  </si>
  <si>
    <t>KM-19-4-10</t>
  </si>
  <si>
    <t>KM-19-4-11</t>
  </si>
  <si>
    <t>KM-19-4-13</t>
  </si>
  <si>
    <t>KM-19-4-14</t>
  </si>
  <si>
    <t>KM-19-4-15</t>
  </si>
  <si>
    <t>KM-19-4-17</t>
  </si>
  <si>
    <t>KM-19-4-18</t>
  </si>
  <si>
    <t>KM-19-4-19</t>
  </si>
  <si>
    <t>KM-19-4-20</t>
  </si>
  <si>
    <t>KM-19-4-21</t>
  </si>
  <si>
    <t>KM-19-4-22</t>
  </si>
  <si>
    <t>KM-19-4-23</t>
  </si>
  <si>
    <t>KM-19-4-24</t>
  </si>
  <si>
    <t>KM-19-4-25</t>
  </si>
  <si>
    <t>KM-19-4-26</t>
  </si>
  <si>
    <t>KM-19-4-27</t>
  </si>
  <si>
    <t>KM-19-4-28</t>
  </si>
  <si>
    <t>KM-19-4-29</t>
  </si>
  <si>
    <t>KM-19-4-30</t>
  </si>
  <si>
    <t>KM-19-4-31</t>
  </si>
  <si>
    <t>KM-19-4-32</t>
  </si>
  <si>
    <t>KM-19-4-33</t>
  </si>
  <si>
    <t>KM-19-4-34</t>
  </si>
  <si>
    <t>KM-19-4-35</t>
  </si>
  <si>
    <t>KM-19-4-36</t>
  </si>
  <si>
    <t>KM-19-4-37</t>
  </si>
  <si>
    <t>KM-19-4-38</t>
  </si>
  <si>
    <t>KM-19-4-40</t>
  </si>
  <si>
    <t>KM-19-4-41</t>
  </si>
  <si>
    <t>KM-19-4-42</t>
  </si>
  <si>
    <t>KM-19-4-43</t>
  </si>
  <si>
    <t>KM-19-4-47</t>
  </si>
  <si>
    <t>KM-19-4-48</t>
  </si>
  <si>
    <t>KM-19-4-49</t>
  </si>
  <si>
    <t>KM-19-4-51</t>
  </si>
  <si>
    <t>KM-19-4-53</t>
  </si>
  <si>
    <t>KM-19-4-54</t>
  </si>
  <si>
    <t>KM-19-4-57</t>
  </si>
  <si>
    <t>KM-19-4-58</t>
  </si>
  <si>
    <t>KM-19-4-61</t>
  </si>
  <si>
    <t>KM-19-4-63</t>
  </si>
  <si>
    <t>KM-19-4-70</t>
  </si>
  <si>
    <t>KM-19-4-71</t>
  </si>
  <si>
    <t>KM-19-4-72</t>
  </si>
  <si>
    <t>KM-19-4-73</t>
  </si>
  <si>
    <t>KM-19-4-75</t>
  </si>
  <si>
    <t>KM-19-4-76</t>
  </si>
  <si>
    <t>KM-19-4-78</t>
  </si>
  <si>
    <t>KM-19-4-79</t>
  </si>
  <si>
    <t>KM-19-4-80</t>
  </si>
  <si>
    <t>KM-20-1-1</t>
  </si>
  <si>
    <t>KM-20-1-2</t>
  </si>
  <si>
    <t>KM-20-1-3</t>
  </si>
  <si>
    <t>KM-20-1-4</t>
  </si>
  <si>
    <t>KM-20-1-5</t>
  </si>
  <si>
    <t>KM-20-1-6</t>
  </si>
  <si>
    <t>KM-20-1-8</t>
  </si>
  <si>
    <t>KM-20-1-9</t>
  </si>
  <si>
    <t>KM-20-1-10</t>
  </si>
  <si>
    <t>KM-20-1-12</t>
  </si>
  <si>
    <t>KM-20-1-14</t>
  </si>
  <si>
    <t>KM-20-1-15</t>
  </si>
  <si>
    <t>KM-20-1-16</t>
  </si>
  <si>
    <t>KM-20-1-17</t>
  </si>
  <si>
    <t>KM-20-1-18</t>
  </si>
  <si>
    <t>KM-20-1-20</t>
  </si>
  <si>
    <t>KM-20-1-21</t>
  </si>
  <si>
    <t>KM-20-1-22</t>
  </si>
  <si>
    <t>KM-20-1-23</t>
  </si>
  <si>
    <t>KM-20-1-24</t>
  </si>
  <si>
    <t>KM-20-1-25</t>
  </si>
  <si>
    <t>KM-20-1-26</t>
  </si>
  <si>
    <t>KM-20-1-27</t>
  </si>
  <si>
    <t>KM-20-1-28</t>
  </si>
  <si>
    <t>KM-20-1-29</t>
  </si>
  <si>
    <t>KM-20-1-30</t>
  </si>
  <si>
    <t>KM-20-1-31</t>
  </si>
  <si>
    <t>KM-20-1-32</t>
  </si>
  <si>
    <t>KM-20-1-33</t>
  </si>
  <si>
    <t>KM-20-1-36</t>
  </si>
  <si>
    <t>KM-20-1-37</t>
  </si>
  <si>
    <t>KM-20-1-38</t>
  </si>
  <si>
    <t>KM-20-1-40</t>
  </si>
  <si>
    <t>KM-20-1-41</t>
  </si>
  <si>
    <t>KM-20-1-42</t>
  </si>
  <si>
    <t>KM-20-1-43</t>
  </si>
  <si>
    <t>KM-20-1-44</t>
  </si>
  <si>
    <t>KM-20-1-47</t>
  </si>
  <si>
    <t>KM-20-1-48</t>
  </si>
  <si>
    <t>KM-20-1-49</t>
  </si>
  <si>
    <t>KM-20-1-57</t>
  </si>
  <si>
    <t>KM-20-1-50</t>
  </si>
  <si>
    <t>KM-20-1-51</t>
  </si>
  <si>
    <t>KM-20-1-52</t>
  </si>
  <si>
    <t>KM-20-1-53</t>
  </si>
  <si>
    <t>KM-20-1-54</t>
  </si>
  <si>
    <t>KM-20-1-56</t>
  </si>
  <si>
    <t>KM-20-1-58</t>
  </si>
  <si>
    <t>KM-20-1-59</t>
  </si>
  <si>
    <t>KM-20-1-60</t>
  </si>
  <si>
    <t>KM-20-1-61</t>
  </si>
  <si>
    <t>U</t>
  </si>
  <si>
    <t>ppm</t>
  </si>
  <si>
    <t>Ratio</t>
  </si>
  <si>
    <t>1sigma</t>
  </si>
  <si>
    <t>rho</t>
  </si>
  <si>
    <t>1s</t>
    <phoneticPr fontId="14" type="noConversion"/>
  </si>
  <si>
    <t>1s</t>
    <phoneticPr fontId="14" type="noConversion"/>
  </si>
  <si>
    <t>1s</t>
    <phoneticPr fontId="14" type="noConversion"/>
  </si>
  <si>
    <t>Concordance</t>
  </si>
  <si>
    <t xml:space="preserve">Sample DLW1415, a meta-sandstone (quarzite) from the Delwara Formation, N.24°43'59.28", E.73°48'24.20" </t>
    <phoneticPr fontId="14" type="noConversion"/>
  </si>
  <si>
    <t>DLW1415-01</t>
  </si>
  <si>
    <t>DLW1415-02</t>
  </si>
  <si>
    <t>DLW1415-03</t>
  </si>
  <si>
    <t>DLW1415-04</t>
  </si>
  <si>
    <t>DLW1415-05</t>
  </si>
  <si>
    <t>DLW1415-06</t>
  </si>
  <si>
    <t>DLW1415-07</t>
  </si>
  <si>
    <t>DLW1415-08</t>
  </si>
  <si>
    <t>DLW1415-09</t>
  </si>
  <si>
    <t>DLW1415-10</t>
  </si>
  <si>
    <t>DLW1415-11</t>
  </si>
  <si>
    <t>DLW1415-12</t>
  </si>
  <si>
    <t>DLW1415-13</t>
  </si>
  <si>
    <t>DLW1415-14</t>
  </si>
  <si>
    <t>DLW1415-15</t>
  </si>
  <si>
    <t>DLW1415-16</t>
  </si>
  <si>
    <t>DLW1415-17</t>
  </si>
  <si>
    <t>DLW1415-18</t>
  </si>
  <si>
    <t>DLW1415-19</t>
  </si>
  <si>
    <t>DLW1415-20</t>
  </si>
  <si>
    <t>DLW1415-21</t>
  </si>
  <si>
    <t>DLW1415-22</t>
  </si>
  <si>
    <t>DLW1415-23</t>
  </si>
  <si>
    <t>DLW1415-24</t>
  </si>
  <si>
    <t>DLW1415-25</t>
  </si>
  <si>
    <t>DLW1415-26</t>
  </si>
  <si>
    <t>DLW1415-27</t>
  </si>
  <si>
    <t>DLW1415-28</t>
  </si>
  <si>
    <t>DLW1415-29</t>
  </si>
  <si>
    <t>DLW1415-30</t>
  </si>
  <si>
    <t>DLW1415-31</t>
  </si>
  <si>
    <t>DLW1415-32</t>
  </si>
  <si>
    <t>DLW1415-33</t>
  </si>
  <si>
    <t>DLW1415-34</t>
  </si>
  <si>
    <t>DLW1415-35</t>
  </si>
  <si>
    <t>DLW1415-36</t>
  </si>
  <si>
    <t>DLW1415-37</t>
  </si>
  <si>
    <t>DLW1415-38</t>
  </si>
  <si>
    <t>DLW1415-39</t>
  </si>
  <si>
    <t>DLW1415-40</t>
  </si>
  <si>
    <t>DLW1415-41</t>
  </si>
  <si>
    <t>DLW1415-42</t>
  </si>
  <si>
    <t>DLW1415-43</t>
  </si>
  <si>
    <t>DLW1415-44</t>
  </si>
  <si>
    <t>DLW1415-45</t>
  </si>
  <si>
    <t>DLW1415-46</t>
  </si>
  <si>
    <t>DLW1415-47</t>
  </si>
  <si>
    <t>DLW1415-48</t>
  </si>
  <si>
    <t>DLW1415-49</t>
  </si>
  <si>
    <t>DLW1415-50</t>
  </si>
  <si>
    <t>DLW1415-51</t>
  </si>
  <si>
    <t>DLW1415-52</t>
  </si>
  <si>
    <t>DLW1415-53</t>
  </si>
  <si>
    <t>DLW1415-54</t>
  </si>
  <si>
    <t>DLW1415-55</t>
  </si>
  <si>
    <t>DLW1415-56</t>
  </si>
  <si>
    <t>DLW1415-57</t>
  </si>
  <si>
    <t>DLW1415-58</t>
  </si>
  <si>
    <t>DLW1415-59</t>
  </si>
  <si>
    <t>DLW1415-60</t>
  </si>
  <si>
    <t>DLW1415-61</t>
  </si>
  <si>
    <t>DLW1415-62</t>
  </si>
  <si>
    <t>DLW1415-63</t>
  </si>
  <si>
    <t>DLW1415-64</t>
  </si>
  <si>
    <t>DLW1415-65</t>
  </si>
  <si>
    <t>DLW1415-66</t>
  </si>
  <si>
    <t>DLW1415-67</t>
  </si>
  <si>
    <t>DLW1415-68</t>
  </si>
  <si>
    <t>DLW1415-69</t>
  </si>
  <si>
    <t>DLW1415-70</t>
  </si>
  <si>
    <t>DLW1415-71</t>
  </si>
  <si>
    <t>DLW1415-72</t>
  </si>
  <si>
    <t>DLW1415-73</t>
  </si>
  <si>
    <t>DLW1415-74</t>
  </si>
  <si>
    <t>DLW1415-75</t>
  </si>
  <si>
    <t>DLW1415-76</t>
  </si>
  <si>
    <t>DLW1415-77</t>
  </si>
  <si>
    <t>DLW1415-78</t>
  </si>
  <si>
    <t>DLW1415-79</t>
  </si>
  <si>
    <t>DLW1415-80</t>
  </si>
  <si>
    <t xml:space="preserve">Sample DLW1455, a sandstone from the Udaipur Formation, N.24°027'48.2",  E.73°39'10.1" </t>
    <phoneticPr fontId="14" type="noConversion"/>
  </si>
  <si>
    <t>DLW1455-01</t>
    <phoneticPr fontId="14" type="noConversion"/>
  </si>
  <si>
    <t>DLW1455-02</t>
  </si>
  <si>
    <t>DLW1455-03</t>
  </si>
  <si>
    <t>DLW1455-04</t>
  </si>
  <si>
    <t>DLW1455-05</t>
  </si>
  <si>
    <t>DLW1455-06</t>
  </si>
  <si>
    <t>DLW1455-07</t>
  </si>
  <si>
    <t>DLW1455-08</t>
  </si>
  <si>
    <t>DLW1455-09</t>
  </si>
  <si>
    <t>DLW1455-10</t>
  </si>
  <si>
    <t>DLW1455-11</t>
  </si>
  <si>
    <t>DLW1455-12</t>
  </si>
  <si>
    <t>DLW1455-13</t>
  </si>
  <si>
    <t>DLW1455-14</t>
  </si>
  <si>
    <t>DLW1455-15</t>
  </si>
  <si>
    <t>DLW1455-16</t>
  </si>
  <si>
    <t>DLW1455-17</t>
  </si>
  <si>
    <t>DLW1455-18</t>
  </si>
  <si>
    <t>DLW1455-19</t>
  </si>
  <si>
    <t>DLW1455-20</t>
  </si>
  <si>
    <t>DLW1455-21</t>
  </si>
  <si>
    <t>DLW1455-22</t>
  </si>
  <si>
    <t>DLW1455-23</t>
  </si>
  <si>
    <t>DLW1455-24</t>
  </si>
  <si>
    <t>DLW1455-25</t>
  </si>
  <si>
    <t>DLW1455-26</t>
  </si>
  <si>
    <t>DLW1455-27</t>
  </si>
  <si>
    <t>DLW1455-28</t>
  </si>
  <si>
    <t>DLW1455-29</t>
  </si>
  <si>
    <t>DLW1455-30</t>
  </si>
  <si>
    <t>DLW1455-31</t>
  </si>
  <si>
    <t>DLW1455-32</t>
  </si>
  <si>
    <t>DLW1455-33</t>
  </si>
  <si>
    <t>DLW1455-34</t>
  </si>
  <si>
    <t>DLW1455-35</t>
  </si>
  <si>
    <t>DLW1455-36</t>
  </si>
  <si>
    <t>DLW1455-37</t>
  </si>
  <si>
    <t>DLW1455-38</t>
  </si>
  <si>
    <t>DLW1455-39</t>
  </si>
  <si>
    <t>DLW1455-40</t>
  </si>
  <si>
    <t>DLW1455-41</t>
  </si>
  <si>
    <t>DLW1455-42</t>
  </si>
  <si>
    <t>DLW1455-43</t>
  </si>
  <si>
    <t>DLW1455-44</t>
  </si>
  <si>
    <t>DLW1455-45</t>
  </si>
  <si>
    <t>DLW1455-46</t>
  </si>
  <si>
    <t>DLW1455-47</t>
  </si>
  <si>
    <t>DLW1455-48</t>
  </si>
  <si>
    <t>DLW1455-49</t>
  </si>
  <si>
    <t>DLW1455-50</t>
  </si>
  <si>
    <t>DLW1455-51</t>
  </si>
  <si>
    <t>DLW1455-52</t>
  </si>
  <si>
    <t>DLW1455-53</t>
  </si>
  <si>
    <t>DLW1455-54</t>
  </si>
  <si>
    <t>DLW1455-55</t>
  </si>
  <si>
    <t>DLW1455-56</t>
  </si>
  <si>
    <t>DLW1455-57</t>
  </si>
  <si>
    <t>DLW1455-58</t>
  </si>
  <si>
    <t>DLW1455-59</t>
  </si>
  <si>
    <t>DLW1455-60</t>
  </si>
  <si>
    <t>DLW1455-61</t>
  </si>
  <si>
    <t>DLW1455-62</t>
  </si>
  <si>
    <t>DLW1455-63</t>
  </si>
  <si>
    <t>DLW1455-64</t>
  </si>
  <si>
    <t>DLW1455-65</t>
  </si>
  <si>
    <t>DLW1455-66</t>
  </si>
  <si>
    <t>DLW1455-67</t>
  </si>
  <si>
    <t>DLW1455-68</t>
  </si>
  <si>
    <t>DLW1455-69</t>
  </si>
  <si>
    <t>DLW1455-70</t>
  </si>
  <si>
    <t>DLW1455-71</t>
  </si>
  <si>
    <t>DLW1455-72</t>
  </si>
  <si>
    <t>DLW1455-73</t>
  </si>
  <si>
    <t xml:space="preserve">Sample DLW1450, a sandstone from the Bowa Formation, N.24°33'05.2",  E.73°41'13.0" </t>
    <phoneticPr fontId="14" type="noConversion"/>
  </si>
  <si>
    <t>DLW1450-01</t>
    <phoneticPr fontId="14" type="noConversion"/>
  </si>
  <si>
    <t>DLW1450-02</t>
  </si>
  <si>
    <t>DLW1450-03</t>
  </si>
  <si>
    <t>DLW1450-04</t>
  </si>
  <si>
    <t>DLW1450-05</t>
  </si>
  <si>
    <t>DLW1450-06</t>
  </si>
  <si>
    <t>DLW1450-07</t>
  </si>
  <si>
    <t>DLW1450-08</t>
  </si>
  <si>
    <t>DLW1450-09</t>
  </si>
  <si>
    <t>DLW1450-10</t>
  </si>
  <si>
    <t>DLW1450-11</t>
  </si>
  <si>
    <t>DLW1450-12</t>
  </si>
  <si>
    <t>DLW1450-13</t>
  </si>
  <si>
    <t>DLW1450-14</t>
  </si>
  <si>
    <t>DLW1450-15</t>
  </si>
  <si>
    <t>DLW1450-16</t>
  </si>
  <si>
    <t>DLW1450-17</t>
  </si>
  <si>
    <t>DLW1450-18</t>
  </si>
  <si>
    <t>DLW1450-19</t>
  </si>
  <si>
    <t>DLW1450-20</t>
  </si>
  <si>
    <t>DLW1450-21</t>
  </si>
  <si>
    <t>DLW1450-22</t>
  </si>
  <si>
    <t>DLW1450-23</t>
  </si>
  <si>
    <t>DLW1450-24</t>
  </si>
  <si>
    <t>DLW1450-25</t>
  </si>
  <si>
    <t>DLW1450-26</t>
  </si>
  <si>
    <t>DLW1450-27</t>
  </si>
  <si>
    <t>DLW1450-28</t>
  </si>
  <si>
    <t>DLW1450-29</t>
  </si>
  <si>
    <t>DLW1450-30</t>
  </si>
  <si>
    <t>DLW1450-31</t>
  </si>
  <si>
    <t>DLW1450-32</t>
  </si>
  <si>
    <t>DLW1450-33</t>
  </si>
  <si>
    <t>DLW1450-34</t>
  </si>
  <si>
    <t>DLW1450-35</t>
  </si>
  <si>
    <t>DLW1450-36</t>
  </si>
  <si>
    <t>DLW1450-37</t>
  </si>
  <si>
    <t>DLW1450-38</t>
  </si>
  <si>
    <t>DLW1450-39</t>
  </si>
  <si>
    <t>DLW1450-40</t>
  </si>
  <si>
    <t>DLW1450-41</t>
  </si>
  <si>
    <t>DLW1450-42</t>
  </si>
  <si>
    <t>DLW1450-43</t>
  </si>
  <si>
    <t>DLW1450-44</t>
  </si>
  <si>
    <t>DLW1450-45</t>
  </si>
  <si>
    <t>DLW1450-46</t>
  </si>
  <si>
    <t>DLW1450-47</t>
  </si>
  <si>
    <t>DLW1450-48</t>
  </si>
  <si>
    <t>DLW1450-49</t>
  </si>
  <si>
    <t>DLW1450-50</t>
  </si>
  <si>
    <t>DLW1450-51</t>
  </si>
  <si>
    <t>DLW1450-52</t>
  </si>
  <si>
    <t>DLW1450-53</t>
  </si>
  <si>
    <t>DLW1450-54</t>
  </si>
  <si>
    <t>DLW1450-55</t>
  </si>
  <si>
    <t>DLW1450-56</t>
  </si>
  <si>
    <t>DLW1450-57</t>
  </si>
  <si>
    <t>DLW1450-58</t>
  </si>
  <si>
    <t>DLW1450-59</t>
  </si>
  <si>
    <t>DLW1450-60</t>
  </si>
  <si>
    <t>DLW1450-61</t>
  </si>
  <si>
    <t>DLW1450-62</t>
  </si>
  <si>
    <t>DLW1450-63</t>
  </si>
  <si>
    <t>DLW1450-64</t>
  </si>
  <si>
    <t>DLW1450-65</t>
  </si>
  <si>
    <t>DLW1450-66</t>
  </si>
  <si>
    <t>DLW1450-67</t>
  </si>
  <si>
    <t>DLW1450-68</t>
  </si>
  <si>
    <t>DLW1450-69</t>
  </si>
  <si>
    <t>DLW1450-70</t>
  </si>
  <si>
    <t>DLW1450-71</t>
  </si>
  <si>
    <t>DLW1450-72</t>
  </si>
  <si>
    <t>DLW1450-73</t>
  </si>
  <si>
    <t>DLW1450-74</t>
  </si>
  <si>
    <t>DLW1450-75</t>
  </si>
  <si>
    <t>DLW1450-76</t>
  </si>
  <si>
    <t xml:space="preserve">Sample DLW1438, a sandstone from the Debari Formation, N.24°42'04.6", E.73°44'03.2" </t>
    <phoneticPr fontId="14" type="noConversion"/>
  </si>
  <si>
    <t>DLW1438-01</t>
  </si>
  <si>
    <t>DLW1438-02</t>
  </si>
  <si>
    <t>DLW1438-03</t>
  </si>
  <si>
    <t>DLW1438-04</t>
  </si>
  <si>
    <t>DLW1438-05</t>
  </si>
  <si>
    <t>DLW1438-06</t>
  </si>
  <si>
    <t>DLW1438-07</t>
  </si>
  <si>
    <t>DLW1438-08</t>
  </si>
  <si>
    <t>DLW1438-09</t>
  </si>
  <si>
    <t>DLW1438-10</t>
  </si>
  <si>
    <t>DLW1438-11</t>
  </si>
  <si>
    <t>DLW1438-12</t>
  </si>
  <si>
    <t>DLW1438-13</t>
  </si>
  <si>
    <t>DLW1438-14</t>
  </si>
  <si>
    <t>DLW1438-15</t>
  </si>
  <si>
    <t>DLW1438-16</t>
  </si>
  <si>
    <t>DLW1438-17</t>
  </si>
  <si>
    <t>DLW1438-18</t>
  </si>
  <si>
    <t>DLW1438-19</t>
  </si>
  <si>
    <t>DLW1438-20</t>
  </si>
  <si>
    <t>DLW1438-21</t>
  </si>
  <si>
    <t>DLW1438-22</t>
  </si>
  <si>
    <t>DLW1438-23</t>
  </si>
  <si>
    <t>DLW1438-24</t>
  </si>
  <si>
    <t>DLW1438-25</t>
  </si>
  <si>
    <t>DLW1438-26</t>
  </si>
  <si>
    <t>DLW1438-27</t>
  </si>
  <si>
    <t>DLW1438-28</t>
  </si>
  <si>
    <t>DLW1438-29</t>
  </si>
  <si>
    <t>DLW1438-30</t>
  </si>
  <si>
    <t>DLW1438-31</t>
  </si>
  <si>
    <t>DLW1438-32</t>
  </si>
  <si>
    <t>DLW1438-33</t>
  </si>
  <si>
    <t>DLW1438-34</t>
  </si>
  <si>
    <t>DLW1438-35</t>
  </si>
  <si>
    <t>DLW1438-36</t>
  </si>
  <si>
    <t>DLW1438-37</t>
  </si>
  <si>
    <t>DLW1438-38</t>
  </si>
  <si>
    <t>DLW1438-39</t>
  </si>
  <si>
    <t>DLW1438-40</t>
  </si>
  <si>
    <t>DLW1438-41</t>
  </si>
  <si>
    <t>DLW1438-42</t>
  </si>
  <si>
    <t>DLW1438-43</t>
  </si>
  <si>
    <t>DLW1438-44</t>
  </si>
  <si>
    <t>DLW1438-45</t>
  </si>
  <si>
    <t>DLW1438-46</t>
  </si>
  <si>
    <t>DLW1438-47</t>
  </si>
  <si>
    <t>DLW1438-48</t>
  </si>
  <si>
    <t>DLW1438-49</t>
  </si>
  <si>
    <t>DLW1438-50</t>
  </si>
  <si>
    <t>DLW1438-51</t>
  </si>
  <si>
    <t>DLW1438-52</t>
  </si>
  <si>
    <t>DLW1438-53</t>
  </si>
  <si>
    <t>DLW1438-54</t>
  </si>
  <si>
    <t>DLW1438-55</t>
  </si>
  <si>
    <t>DLW1438-56</t>
  </si>
  <si>
    <t>DLW1438-57</t>
  </si>
  <si>
    <t>DLW1438-58</t>
  </si>
  <si>
    <t>DLW1438-59</t>
  </si>
  <si>
    <t>DLW1438-60</t>
  </si>
  <si>
    <t>DLW1438-61</t>
  </si>
  <si>
    <t>DLW1438-62</t>
  </si>
  <si>
    <t>DLW1438-63</t>
  </si>
  <si>
    <t>DLW1438-64</t>
  </si>
  <si>
    <t>DLW1438-65</t>
  </si>
  <si>
    <t>DLW1438-66</t>
  </si>
  <si>
    <t>DLW1438-67</t>
  </si>
  <si>
    <t>DLW1438-68</t>
  </si>
  <si>
    <t>DLW1438-69</t>
  </si>
  <si>
    <t>DLW1438-70</t>
  </si>
  <si>
    <t>DLW1438-71</t>
  </si>
  <si>
    <t>DLW1438-72</t>
  </si>
  <si>
    <t>DLW1438-73</t>
  </si>
  <si>
    <t>DLW1438-74</t>
  </si>
  <si>
    <t>DLW1438-75</t>
  </si>
  <si>
    <t>DLW1438-76</t>
  </si>
  <si>
    <t>DLW1438-77</t>
  </si>
  <si>
    <t>DLW1438-78</t>
  </si>
  <si>
    <t>DLW1438-79</t>
  </si>
  <si>
    <t>DLW1438-80</t>
  </si>
  <si>
    <t>Sample DLW1442, a meta-sandstone (quarzite) from the LakhawaliFormation, N.24°40'25.8",  E.73°41'15.5"</t>
    <phoneticPr fontId="14" type="noConversion"/>
  </si>
  <si>
    <t>DLW1442-01</t>
  </si>
  <si>
    <t>DLW1442-02</t>
  </si>
  <si>
    <t>DLW1442-03</t>
  </si>
  <si>
    <t>DLW1442-04</t>
  </si>
  <si>
    <t>DLW1442-05</t>
  </si>
  <si>
    <t>DLW1442-06</t>
  </si>
  <si>
    <t>DLW1442-07</t>
  </si>
  <si>
    <t>DLW1442-08</t>
  </si>
  <si>
    <t>DLW1442-09</t>
  </si>
  <si>
    <t>DLW1442-10</t>
  </si>
  <si>
    <t>DLW1442-11</t>
  </si>
  <si>
    <t>DLW1442-12</t>
  </si>
  <si>
    <t>DLW1442-13</t>
  </si>
  <si>
    <t>DLW1442-14</t>
  </si>
  <si>
    <t>DLW1442-15</t>
  </si>
  <si>
    <t>DLW1442-16</t>
  </si>
  <si>
    <t>DLW1442-17</t>
  </si>
  <si>
    <t>DLW1442-18</t>
  </si>
  <si>
    <t>DLW1442-19</t>
  </si>
  <si>
    <t>DLW1442-20</t>
  </si>
  <si>
    <t>DLW1442-21</t>
  </si>
  <si>
    <t>DLW1442-22</t>
  </si>
  <si>
    <t>DLW1442-23</t>
  </si>
  <si>
    <t>DLW1442-24</t>
  </si>
  <si>
    <t>DLW1442-25</t>
  </si>
  <si>
    <t>DLW1442-26</t>
  </si>
  <si>
    <t>DLW1442-27</t>
  </si>
  <si>
    <t>DLW1442-28</t>
  </si>
  <si>
    <t>DLW1442-29</t>
  </si>
  <si>
    <t>DLW1442-30</t>
  </si>
  <si>
    <t>DLW1442-31</t>
  </si>
  <si>
    <t>DLW1442-32</t>
  </si>
  <si>
    <t>DLW1442-33</t>
  </si>
  <si>
    <t>DLW1442-34</t>
  </si>
  <si>
    <t>DLW1442-35</t>
  </si>
  <si>
    <t>DLW1442-36</t>
  </si>
  <si>
    <t>DLW1442-37</t>
  </si>
  <si>
    <t>DLW1442-38</t>
  </si>
  <si>
    <t>DLW1442-39</t>
  </si>
  <si>
    <t>DLW1442-40</t>
  </si>
  <si>
    <t>DLW1442-41</t>
  </si>
  <si>
    <t>DLW1442-42</t>
  </si>
  <si>
    <t>DLW1442-43</t>
  </si>
  <si>
    <t>DLW1442-44</t>
  </si>
  <si>
    <t>DLW1442-45</t>
  </si>
  <si>
    <t>DLW1442-46</t>
  </si>
  <si>
    <t>DLW1442-47</t>
  </si>
  <si>
    <t>DLW1442-48</t>
  </si>
  <si>
    <t>DLW1442-49</t>
  </si>
  <si>
    <t>DLW1442-50</t>
  </si>
  <si>
    <t>DLW1442-51</t>
  </si>
  <si>
    <t>DLW1442-52</t>
  </si>
  <si>
    <t>DLW1442-53</t>
  </si>
  <si>
    <t>DLW1442-54</t>
  </si>
  <si>
    <t>DLW1442-55</t>
  </si>
  <si>
    <t>DLW1442-56</t>
  </si>
  <si>
    <t>DLW1442-57</t>
  </si>
  <si>
    <t>DLW1442-58</t>
  </si>
  <si>
    <t>DLW1442-59</t>
  </si>
  <si>
    <t>DLW1442-60</t>
  </si>
  <si>
    <t>DLW1442-61</t>
  </si>
  <si>
    <t>DLW1442-62</t>
  </si>
  <si>
    <t>DLW1442-63</t>
  </si>
  <si>
    <t>DLW1442-64</t>
  </si>
  <si>
    <t>DLW1442-65</t>
  </si>
  <si>
    <t>DLW1442-66</t>
  </si>
  <si>
    <t>DLW1442-67</t>
  </si>
  <si>
    <t>DLW1442-68</t>
  </si>
  <si>
    <t>DLW1442-69</t>
  </si>
  <si>
    <t>DLW1442-70</t>
  </si>
  <si>
    <t>Aravalli</t>
    <phoneticPr fontId="13" type="noConversion"/>
  </si>
  <si>
    <t>1σ</t>
  </si>
  <si>
    <t>Sample DLW1404, a sandstone from the Raialo Group, North Delhi Supergroup, N.27°04'32.1" E.76°10'56.3"</t>
    <phoneticPr fontId="14" type="noConversion"/>
  </si>
  <si>
    <t>DLW1404-01</t>
  </si>
  <si>
    <t>DLW1404-02</t>
  </si>
  <si>
    <t>DLW1404-03</t>
  </si>
  <si>
    <t>DLW1404-04</t>
  </si>
  <si>
    <t>DLW1404-05</t>
  </si>
  <si>
    <t>DLW1404-06</t>
  </si>
  <si>
    <t>DLW1404-07</t>
  </si>
  <si>
    <t>DLW1404-08</t>
  </si>
  <si>
    <t>DLW1404-09</t>
  </si>
  <si>
    <t>DLW1404-10</t>
  </si>
  <si>
    <t>DLW1404-11</t>
  </si>
  <si>
    <t>DLW1404-12</t>
  </si>
  <si>
    <t>DLW1404-13</t>
  </si>
  <si>
    <t>DLW1404-14</t>
  </si>
  <si>
    <t>DLW1404-15</t>
  </si>
  <si>
    <t>DLW1404-16</t>
  </si>
  <si>
    <t>DLW1404-17</t>
  </si>
  <si>
    <t>DLW1404-18</t>
  </si>
  <si>
    <t>DLW1404-19</t>
  </si>
  <si>
    <t>DLW1404-20</t>
  </si>
  <si>
    <t>DLW1404-21</t>
  </si>
  <si>
    <t>DLW1404-22</t>
  </si>
  <si>
    <t>DLW1404-23</t>
  </si>
  <si>
    <t>DLW1404-24</t>
  </si>
  <si>
    <t>DLW1404-25</t>
  </si>
  <si>
    <t>DLW1404-26</t>
  </si>
  <si>
    <t>DLW1404-27</t>
  </si>
  <si>
    <t>DLW1404-28</t>
  </si>
  <si>
    <t>DLW1404-29</t>
  </si>
  <si>
    <t>DLW1404-30</t>
  </si>
  <si>
    <t>DLW1404-31</t>
  </si>
  <si>
    <t>DLW1404-32</t>
  </si>
  <si>
    <t>DLW1404-33</t>
  </si>
  <si>
    <t>DLW1404-34</t>
  </si>
  <si>
    <t>DLW1404-35</t>
  </si>
  <si>
    <t>DLW1404-36</t>
  </si>
  <si>
    <t>DLW1404-37</t>
  </si>
  <si>
    <t>DLW1404-38</t>
  </si>
  <si>
    <t>DLW1404-39</t>
  </si>
  <si>
    <t>DLW1404-40</t>
  </si>
  <si>
    <t>DLW1404-41</t>
  </si>
  <si>
    <t>DLW1404-42</t>
  </si>
  <si>
    <t>DLW1404-43</t>
  </si>
  <si>
    <t>DLW1404-44</t>
  </si>
  <si>
    <t>DLW1404-45</t>
  </si>
  <si>
    <t>DLW1404-46</t>
  </si>
  <si>
    <t>DLW1404-47</t>
  </si>
  <si>
    <t>DLW1404-48</t>
  </si>
  <si>
    <t>DLW1404-49</t>
  </si>
  <si>
    <t>DLW1404-50</t>
  </si>
  <si>
    <t>DLW1404-51</t>
  </si>
  <si>
    <t>DLW1404-52</t>
  </si>
  <si>
    <t>DLW1404-53</t>
  </si>
  <si>
    <t>DLW1404-54</t>
  </si>
  <si>
    <t>DLW1404-55</t>
  </si>
  <si>
    <t>DLW1404-56</t>
  </si>
  <si>
    <t>DLW1404-57</t>
  </si>
  <si>
    <t>DLW1404-58</t>
  </si>
  <si>
    <t>DLW1404-59</t>
  </si>
  <si>
    <t>DLW1404-60</t>
  </si>
  <si>
    <t xml:space="preserve">Sample DLW1411, a sandstone from the Ajabgarh Group, North Delhi Supergroup, N.27°01'18.3" E.76°05'23.5" </t>
    <phoneticPr fontId="14" type="noConversion"/>
  </si>
  <si>
    <t>DLW1411-01</t>
  </si>
  <si>
    <t>DLW1411-02</t>
  </si>
  <si>
    <t>DLW1411-03</t>
  </si>
  <si>
    <t>DLW1411-04</t>
  </si>
  <si>
    <t>DLW1411-05</t>
  </si>
  <si>
    <t>DLW1411-06</t>
  </si>
  <si>
    <t>DLW1411-07</t>
  </si>
  <si>
    <t>DLW1411-08</t>
  </si>
  <si>
    <t>DLW1411-09</t>
  </si>
  <si>
    <t>DLW1411-10</t>
  </si>
  <si>
    <t>DLW1411-11</t>
  </si>
  <si>
    <t>DLW1411-12</t>
  </si>
  <si>
    <t>DLW1411-13</t>
  </si>
  <si>
    <t>DLW1411-14</t>
  </si>
  <si>
    <t>DLW1411-15</t>
  </si>
  <si>
    <t>DLW1411-16</t>
  </si>
  <si>
    <t>DLW1411-17</t>
  </si>
  <si>
    <t>DLW1411-18</t>
  </si>
  <si>
    <t>DLW1411-19</t>
  </si>
  <si>
    <t>DLW1411-20</t>
  </si>
  <si>
    <t>DLW1411-21</t>
  </si>
  <si>
    <t>DLW1411-22</t>
  </si>
  <si>
    <t>DLW1411-23</t>
  </si>
  <si>
    <t>DLW1411-24</t>
  </si>
  <si>
    <t>DLW1411-25</t>
  </si>
  <si>
    <t>DLW1411-26</t>
  </si>
  <si>
    <t>DLW1411-27</t>
  </si>
  <si>
    <t>DLW1411-28</t>
  </si>
  <si>
    <t>DLW1411-29</t>
  </si>
  <si>
    <t>DLW1411-30</t>
  </si>
  <si>
    <t>DLW1411-31</t>
  </si>
  <si>
    <t>DLW1411-32</t>
  </si>
  <si>
    <t>DLW1411-33</t>
  </si>
  <si>
    <t>DLW1411-34</t>
  </si>
  <si>
    <t>DLW1411-35</t>
  </si>
  <si>
    <t>DLW1411-36</t>
  </si>
  <si>
    <t>DLW1411-37</t>
  </si>
  <si>
    <t>DLW1411-38</t>
  </si>
  <si>
    <t>DLW1411-39</t>
  </si>
  <si>
    <t>DLW1411-40</t>
  </si>
  <si>
    <t>DLW1411-41</t>
  </si>
  <si>
    <t>DLW1411-42</t>
  </si>
  <si>
    <t>DLW1411-43</t>
  </si>
  <si>
    <t>DLW1411-44</t>
  </si>
  <si>
    <t>DLW1411-45</t>
  </si>
  <si>
    <t>DLW1411-46</t>
  </si>
  <si>
    <t>DLW1411-47</t>
  </si>
  <si>
    <t>DLW1411-48</t>
  </si>
  <si>
    <t>DLW1411-49</t>
  </si>
  <si>
    <t>DLW1411-50</t>
  </si>
  <si>
    <t>DLW1411-51</t>
  </si>
  <si>
    <t>DLW1411-52</t>
  </si>
  <si>
    <t>DLW1411-53</t>
  </si>
  <si>
    <t>DLW1411-54</t>
  </si>
  <si>
    <t>DLW1411-55</t>
  </si>
  <si>
    <t>DLW1411-56</t>
  </si>
  <si>
    <t>DLW1411-57</t>
  </si>
  <si>
    <t>DLW1411-58</t>
  </si>
  <si>
    <t>DLW1411-59</t>
  </si>
  <si>
    <t>DLW1411-60</t>
  </si>
  <si>
    <t>Sample DLW1412, a sandstone from the Alwar Group, North Delhi Supergroup, N.27°06'04.0" E.76°03'28.5"</t>
    <phoneticPr fontId="14" type="noConversion"/>
  </si>
  <si>
    <t>DLW1412-01</t>
  </si>
  <si>
    <t>DLW1412-02</t>
  </si>
  <si>
    <t>DLW1412-03</t>
  </si>
  <si>
    <t>DLW1412-04</t>
  </si>
  <si>
    <t>DLW1412-05</t>
  </si>
  <si>
    <t>DLW1412-06</t>
  </si>
  <si>
    <t>DLW1412-07</t>
  </si>
  <si>
    <t>DLW1412-08</t>
  </si>
  <si>
    <t>DLW1412-09</t>
  </si>
  <si>
    <t>DLW1412-10</t>
  </si>
  <si>
    <t>DLW1412-11</t>
  </si>
  <si>
    <t>DLW1412-12</t>
  </si>
  <si>
    <t>DLW1412-13</t>
  </si>
  <si>
    <t>DLW1412-14</t>
  </si>
  <si>
    <t>DLW1412-15</t>
  </si>
  <si>
    <t>DLW1412-16</t>
  </si>
  <si>
    <t>DLW1412-17</t>
  </si>
  <si>
    <t>DLW1412-18</t>
  </si>
  <si>
    <t>DLW1412-19</t>
  </si>
  <si>
    <t>DLW1412-20</t>
  </si>
  <si>
    <t>DLW1412-21</t>
  </si>
  <si>
    <t>DLW1412-22</t>
  </si>
  <si>
    <t>DLW1412-23</t>
  </si>
  <si>
    <t>DLW1412-24</t>
  </si>
  <si>
    <t>DLW1412-25</t>
  </si>
  <si>
    <t>DLW1412-26</t>
  </si>
  <si>
    <t>DLW1412-27</t>
  </si>
  <si>
    <t>DLW1412-28</t>
  </si>
  <si>
    <t>DLW1412-29</t>
  </si>
  <si>
    <t>DLW1412-30</t>
  </si>
  <si>
    <t>DLW1412-31</t>
  </si>
  <si>
    <t>DLW1412-32</t>
  </si>
  <si>
    <t>DLW1412-33</t>
  </si>
  <si>
    <t>DLW1412-34</t>
  </si>
  <si>
    <t>DLW1412-35</t>
  </si>
  <si>
    <t>DLW1412-36</t>
  </si>
  <si>
    <t>DLW1412-37</t>
  </si>
  <si>
    <t>DLW1412-38</t>
  </si>
  <si>
    <t>DLW1412-39</t>
  </si>
  <si>
    <t>DLW1412-40</t>
  </si>
  <si>
    <t>DLW1412-41</t>
  </si>
  <si>
    <t>DLW1412-42</t>
  </si>
  <si>
    <t>DLW1412-43</t>
  </si>
  <si>
    <t>DLW1412-44</t>
  </si>
  <si>
    <t>DLW1412-45</t>
  </si>
  <si>
    <t>DLW1412-46</t>
  </si>
  <si>
    <t>DLW1412-47</t>
  </si>
  <si>
    <t>DLW1412-48</t>
  </si>
  <si>
    <t>DLW1412-49</t>
  </si>
  <si>
    <t>DLW1412-50</t>
  </si>
  <si>
    <t>DLW1412-51</t>
  </si>
  <si>
    <t>DLW1412-52</t>
  </si>
  <si>
    <t>DLW1412-53</t>
  </si>
  <si>
    <t>DLW1412-54</t>
  </si>
  <si>
    <t>DLW1412-55</t>
  </si>
  <si>
    <t>DLW1412-56</t>
  </si>
  <si>
    <t>DLW1412-57</t>
  </si>
  <si>
    <t>DLW1412-58</t>
  </si>
  <si>
    <t>DLW1412-59</t>
  </si>
  <si>
    <t>DLW1412-60</t>
  </si>
  <si>
    <t>DLW1412-61</t>
  </si>
  <si>
    <t>DLW1412-62</t>
  </si>
  <si>
    <t>DLW1412-63</t>
  </si>
  <si>
    <t>DLW1412-64</t>
  </si>
  <si>
    <t>DLW1412-65</t>
  </si>
  <si>
    <t>DLW1412-66</t>
  </si>
  <si>
    <t>DLW1412-67</t>
  </si>
  <si>
    <t>DLW1412-68</t>
  </si>
  <si>
    <t>DLW1412-69</t>
  </si>
  <si>
    <t>N Delhi</t>
    <phoneticPr fontId="13" type="noConversion"/>
  </si>
  <si>
    <r>
      <t>U</t>
    </r>
    <r>
      <rPr>
        <b/>
        <vertAlign val="superscript"/>
        <sz val="12"/>
        <rFont val="Times New Roman"/>
        <family val="1"/>
      </rPr>
      <t xml:space="preserve"> </t>
    </r>
  </si>
  <si>
    <r>
      <t>207</t>
    </r>
    <r>
      <rPr>
        <b/>
        <sz val="12"/>
        <rFont val="Times New Roman"/>
        <family val="1"/>
      </rPr>
      <t>Pb/</t>
    </r>
    <r>
      <rPr>
        <b/>
        <vertAlign val="superscript"/>
        <sz val="12"/>
        <rFont val="Times New Roman"/>
        <family val="1"/>
      </rPr>
      <t>206</t>
    </r>
    <r>
      <rPr>
        <b/>
        <sz val="12"/>
        <rFont val="Times New Roman"/>
        <family val="1"/>
      </rPr>
      <t>Pb</t>
    </r>
  </si>
  <si>
    <r>
      <t>207</t>
    </r>
    <r>
      <rPr>
        <b/>
        <sz val="12"/>
        <rFont val="Times New Roman"/>
        <family val="1"/>
      </rPr>
      <t>Pb/</t>
    </r>
    <r>
      <rPr>
        <b/>
        <vertAlign val="superscript"/>
        <sz val="12"/>
        <rFont val="Times New Roman"/>
        <family val="1"/>
      </rPr>
      <t>235</t>
    </r>
    <r>
      <rPr>
        <b/>
        <sz val="12"/>
        <rFont val="Times New Roman"/>
        <family val="1"/>
      </rPr>
      <t>U</t>
    </r>
  </si>
  <si>
    <r>
      <t>206</t>
    </r>
    <r>
      <rPr>
        <b/>
        <sz val="12"/>
        <rFont val="Times New Roman"/>
        <family val="1"/>
      </rPr>
      <t>Pb/</t>
    </r>
    <r>
      <rPr>
        <b/>
        <vertAlign val="superscript"/>
        <sz val="12"/>
        <rFont val="Times New Roman"/>
        <family val="1"/>
      </rPr>
      <t>238</t>
    </r>
    <r>
      <rPr>
        <b/>
        <sz val="12"/>
        <rFont val="Times New Roman"/>
        <family val="1"/>
      </rPr>
      <t>U</t>
    </r>
  </si>
  <si>
    <t>zrc122r</t>
  </si>
  <si>
    <t>zrc2c</t>
  </si>
  <si>
    <t>zrc5r</t>
  </si>
  <si>
    <t>zrc98c</t>
  </si>
  <si>
    <t>zrc55c</t>
  </si>
  <si>
    <t>zrc63c</t>
  </si>
  <si>
    <t>zrc32r</t>
  </si>
  <si>
    <t>zrc78c</t>
  </si>
  <si>
    <t>zrc114c</t>
  </si>
  <si>
    <t>zrc34r</t>
  </si>
  <si>
    <t>zrc89c</t>
  </si>
  <si>
    <t>zrc118c</t>
  </si>
  <si>
    <t>zrc85c</t>
  </si>
  <si>
    <t>zrc20r</t>
  </si>
  <si>
    <t>zrc18c</t>
  </si>
  <si>
    <t>zrc48c</t>
  </si>
  <si>
    <t>zrc103c</t>
  </si>
  <si>
    <t>zrc15c</t>
  </si>
  <si>
    <t>zrc117c</t>
  </si>
  <si>
    <t>zrc107c</t>
  </si>
  <si>
    <t>zrc143c</t>
  </si>
  <si>
    <t>zrc6c</t>
  </si>
  <si>
    <t>zrc82c</t>
  </si>
  <si>
    <t>zrc88c</t>
  </si>
  <si>
    <t>zrc92c</t>
  </si>
  <si>
    <t>zrc94c</t>
  </si>
  <si>
    <t>zrc106c</t>
  </si>
  <si>
    <t>zrc8c</t>
  </si>
  <si>
    <t>zrc35c</t>
  </si>
  <si>
    <t>zrc69c</t>
  </si>
  <si>
    <t>zrc109c</t>
  </si>
  <si>
    <t>zrc4r</t>
  </si>
  <si>
    <t>zrc10c</t>
  </si>
  <si>
    <t>zrc16c</t>
  </si>
  <si>
    <t>zrc29c</t>
  </si>
  <si>
    <t>zrc51c</t>
  </si>
  <si>
    <t>zrc104c</t>
  </si>
  <si>
    <t>zrc127c</t>
  </si>
  <si>
    <t>zrc1c</t>
  </si>
  <si>
    <t>zrc1r</t>
  </si>
  <si>
    <t>zrc2r</t>
  </si>
  <si>
    <t>zrc3c</t>
  </si>
  <si>
    <t>zrc4c</t>
  </si>
  <si>
    <t>zrc5c</t>
  </si>
  <si>
    <t>zrc6r</t>
  </si>
  <si>
    <t>zrc7c</t>
  </si>
  <si>
    <t>zrc9c</t>
  </si>
  <si>
    <t>zrc11c</t>
  </si>
  <si>
    <t>zrc11r</t>
  </si>
  <si>
    <t>zrc12c</t>
  </si>
  <si>
    <t>zrc13c</t>
  </si>
  <si>
    <t>zrc14c</t>
  </si>
  <si>
    <t>zrc14r</t>
  </si>
  <si>
    <t>zrc16r</t>
  </si>
  <si>
    <t>zrc17c</t>
  </si>
  <si>
    <t>zrc19c</t>
  </si>
  <si>
    <t>zrc20c</t>
  </si>
  <si>
    <t>zrc21c</t>
  </si>
  <si>
    <t>zrc21r</t>
  </si>
  <si>
    <t>zrc22c</t>
  </si>
  <si>
    <t>zrc23c</t>
  </si>
  <si>
    <t>zrc24c</t>
  </si>
  <si>
    <t>zrc24r</t>
  </si>
  <si>
    <t>zrc25c</t>
  </si>
  <si>
    <t>zrc26c</t>
  </si>
  <si>
    <t>zrc26r</t>
  </si>
  <si>
    <t>zrc27c</t>
  </si>
  <si>
    <t>zrc28c</t>
  </si>
  <si>
    <t>zrc30c</t>
  </si>
  <si>
    <t>zrc31c</t>
  </si>
  <si>
    <t>zrc32c</t>
  </si>
  <si>
    <t>zrc33c</t>
  </si>
  <si>
    <t>zrc34c</t>
  </si>
  <si>
    <t>zrc36c</t>
  </si>
  <si>
    <t>zrc37c</t>
  </si>
  <si>
    <t>zrc38c</t>
  </si>
  <si>
    <t>zrc39c</t>
  </si>
  <si>
    <t>zrc40c</t>
  </si>
  <si>
    <t>zrc40r</t>
  </si>
  <si>
    <t>zrc41c</t>
  </si>
  <si>
    <t>zrc42c</t>
  </si>
  <si>
    <t>zrc42r</t>
  </si>
  <si>
    <t>zrc43c</t>
  </si>
  <si>
    <t>zrc43r</t>
  </si>
  <si>
    <t>zrc44c</t>
  </si>
  <si>
    <t>zrc45c</t>
  </si>
  <si>
    <t>zrc46c</t>
  </si>
  <si>
    <t>zrc47c</t>
  </si>
  <si>
    <t>zrc47r</t>
  </si>
  <si>
    <t>zrc49c</t>
  </si>
  <si>
    <t>zrc50c</t>
  </si>
  <si>
    <t>zrc50r</t>
  </si>
  <si>
    <t>zrc52c</t>
  </si>
  <si>
    <t>zrc53c</t>
  </si>
  <si>
    <t>zrc54c</t>
  </si>
  <si>
    <t>zrc56c</t>
  </si>
  <si>
    <t>zrc57c</t>
  </si>
  <si>
    <t>zrc58c</t>
  </si>
  <si>
    <t>zrc60c</t>
  </si>
  <si>
    <t>zrc61c</t>
  </si>
  <si>
    <t>zrc62c</t>
  </si>
  <si>
    <t>zrc63r</t>
  </si>
  <si>
    <t>zrc64c</t>
  </si>
  <si>
    <t>zrc65c</t>
  </si>
  <si>
    <t>zrc66c</t>
  </si>
  <si>
    <t>zrc67c</t>
  </si>
  <si>
    <t>zrc68c</t>
  </si>
  <si>
    <t>zrc70c</t>
  </si>
  <si>
    <t>zrc72r</t>
  </si>
  <si>
    <t>zrc73c</t>
  </si>
  <si>
    <t>zrc74c</t>
  </si>
  <si>
    <t>zrc75c</t>
  </si>
  <si>
    <t>zrc76c</t>
  </si>
  <si>
    <t>zrc77c</t>
  </si>
  <si>
    <t>zrc77r</t>
  </si>
  <si>
    <t>zrc79c</t>
  </si>
  <si>
    <t>zrc80c</t>
  </si>
  <si>
    <t>zrc81c</t>
  </si>
  <si>
    <t>zrc83c</t>
  </si>
  <si>
    <t>zrc84c</t>
  </si>
  <si>
    <t>zrc85r</t>
  </si>
  <si>
    <t>zrc86c</t>
  </si>
  <si>
    <t>zrc87c</t>
  </si>
  <si>
    <t>zrc88r</t>
  </si>
  <si>
    <t>zrc91c</t>
  </si>
  <si>
    <t>zrc93c</t>
  </si>
  <si>
    <t>zrc95c</t>
  </si>
  <si>
    <t>zrc96c</t>
  </si>
  <si>
    <t>zrc97c</t>
  </si>
  <si>
    <t>zrc99c</t>
  </si>
  <si>
    <t>zrc100c</t>
  </si>
  <si>
    <t>zrc101c</t>
  </si>
  <si>
    <t>zrc102c</t>
  </si>
  <si>
    <t>zrc105c</t>
  </si>
  <si>
    <t>zrc108c</t>
  </si>
  <si>
    <t>zrc111c</t>
  </si>
  <si>
    <t>zrc112c</t>
  </si>
  <si>
    <t>zrc113c</t>
  </si>
  <si>
    <t>zrc116c</t>
  </si>
  <si>
    <t>zrc120c</t>
  </si>
  <si>
    <t>zrc121c</t>
  </si>
  <si>
    <t>zrc123c</t>
  </si>
  <si>
    <t>zrc124c</t>
  </si>
  <si>
    <t>zrc125c</t>
  </si>
  <si>
    <t>zrc126c</t>
  </si>
  <si>
    <t>zrc129c</t>
  </si>
  <si>
    <t>zrc130c</t>
  </si>
  <si>
    <t>zrc131c</t>
  </si>
  <si>
    <t>zrc133c</t>
  </si>
  <si>
    <t>zrc134c</t>
  </si>
  <si>
    <t>zrc137c</t>
  </si>
  <si>
    <t>zrc139c</t>
  </si>
  <si>
    <t>zrc140c</t>
  </si>
  <si>
    <t>zrc141c</t>
  </si>
  <si>
    <t>zrc12r</t>
  </si>
  <si>
    <t>zrc59c</t>
  </si>
  <si>
    <t>zrc71c</t>
  </si>
  <si>
    <t>zrc90c</t>
  </si>
  <si>
    <t>zrc119c</t>
  </si>
  <si>
    <t>zrc128c</t>
  </si>
  <si>
    <t>zrc136c</t>
  </si>
  <si>
    <t>zrc142c</t>
  </si>
  <si>
    <t>zrc115c</t>
  </si>
  <si>
    <t>zrc135c</t>
  </si>
  <si>
    <t>zrc138c</t>
  </si>
  <si>
    <t>zrc110c</t>
  </si>
  <si>
    <t>zrc132c</t>
  </si>
  <si>
    <t>zrc27r</t>
  </si>
  <si>
    <t>zrc49r</t>
  </si>
  <si>
    <t>zrc15r</t>
  </si>
  <si>
    <t>zrc60r</t>
  </si>
  <si>
    <t>zrc58r</t>
  </si>
  <si>
    <t>zrc66r</t>
  </si>
  <si>
    <t>zrc39r</t>
  </si>
  <si>
    <t>zrc33r</t>
  </si>
  <si>
    <t>zrc64r</t>
  </si>
  <si>
    <t>zrc7r</t>
  </si>
  <si>
    <t>zrc55r</t>
  </si>
  <si>
    <t>zrc59r</t>
  </si>
  <si>
    <t>zrc35r</t>
  </si>
  <si>
    <t>zrc25r</t>
  </si>
  <si>
    <t>zrc46r</t>
  </si>
  <si>
    <t>zrc9r</t>
  </si>
  <si>
    <t>zrc52r</t>
  </si>
  <si>
    <t>zrc65r</t>
  </si>
  <si>
    <t>zrc68r</t>
  </si>
  <si>
    <t>zrc69r</t>
  </si>
  <si>
    <t>zrc72c</t>
  </si>
  <si>
    <t>zrc8r</t>
  </si>
  <si>
    <t>zrc13r</t>
  </si>
  <si>
    <t>zrc17r</t>
  </si>
  <si>
    <t>zrc28r</t>
  </si>
  <si>
    <t>zrc36r</t>
  </si>
  <si>
    <t>zrc41r</t>
  </si>
  <si>
    <t>zrc44r</t>
  </si>
  <si>
    <t>zrc45r</t>
  </si>
  <si>
    <t>zrc48r</t>
  </si>
  <si>
    <t>zrc53r</t>
  </si>
  <si>
    <t>zrc54r</t>
  </si>
  <si>
    <t>zrc57r</t>
  </si>
  <si>
    <t>zrc62r</t>
  </si>
  <si>
    <t>zrc67r</t>
  </si>
  <si>
    <t>zrc71r</t>
  </si>
  <si>
    <t>zrc74r</t>
  </si>
  <si>
    <t>zrc70r</t>
  </si>
  <si>
    <t>N Delhi</t>
    <phoneticPr fontId="13" type="noConversion"/>
  </si>
  <si>
    <t>Analysis</t>
  </si>
  <si>
    <t>±</t>
  </si>
  <si>
    <t>Best age</t>
  </si>
  <si>
    <t xml:space="preserve">RA11-40 </t>
  </si>
  <si>
    <t xml:space="preserve">RA11-21 </t>
  </si>
  <si>
    <t xml:space="preserve">RA11-41 </t>
  </si>
  <si>
    <t xml:space="preserve">RA11-91 </t>
  </si>
  <si>
    <t xml:space="preserve">RA11-11 </t>
  </si>
  <si>
    <t xml:space="preserve">RA11-62 </t>
  </si>
  <si>
    <t xml:space="preserve">RA11-23 </t>
  </si>
  <si>
    <t xml:space="preserve">RA11-24 </t>
  </si>
  <si>
    <t xml:space="preserve">RA11-51 </t>
  </si>
  <si>
    <t xml:space="preserve">RA11-76 </t>
  </si>
  <si>
    <t xml:space="preserve">RA11-74 </t>
  </si>
  <si>
    <t xml:space="preserve">RA11-79 </t>
  </si>
  <si>
    <t xml:space="preserve">RA11-94 </t>
  </si>
  <si>
    <t xml:space="preserve">RA11-16 </t>
  </si>
  <si>
    <t xml:space="preserve">RA11-49 </t>
  </si>
  <si>
    <t xml:space="preserve">RA11-25 </t>
  </si>
  <si>
    <t xml:space="preserve">RA11-71 </t>
  </si>
  <si>
    <t xml:space="preserve">RA11-6 </t>
  </si>
  <si>
    <t xml:space="preserve">RA11-108 </t>
  </si>
  <si>
    <t xml:space="preserve">RA11-26 </t>
  </si>
  <si>
    <t xml:space="preserve">RA11-3 </t>
  </si>
  <si>
    <t xml:space="preserve">RA11-88 </t>
  </si>
  <si>
    <t xml:space="preserve">RA11-43 </t>
  </si>
  <si>
    <t xml:space="preserve">RA11-19 </t>
  </si>
  <si>
    <t xml:space="preserve">RA11-7 </t>
  </si>
  <si>
    <t xml:space="preserve">RA11-67 </t>
  </si>
  <si>
    <t xml:space="preserve">RA11-22 </t>
  </si>
  <si>
    <t xml:space="preserve">RA11-20 </t>
  </si>
  <si>
    <t xml:space="preserve">RA11-73 </t>
  </si>
  <si>
    <t xml:space="preserve">RA11-69 </t>
  </si>
  <si>
    <t xml:space="preserve">RA11-68 </t>
  </si>
  <si>
    <t xml:space="preserve">RA11-99 </t>
  </si>
  <si>
    <t xml:space="preserve">RA11-84 </t>
  </si>
  <si>
    <t xml:space="preserve">RA11-39 </t>
  </si>
  <si>
    <t xml:space="preserve">RA11-85 </t>
  </si>
  <si>
    <t xml:space="preserve">RA11-109 </t>
  </si>
  <si>
    <t xml:space="preserve">RA11-29 </t>
  </si>
  <si>
    <t xml:space="preserve">RA11-9 </t>
  </si>
  <si>
    <t xml:space="preserve">RA11-59 </t>
  </si>
  <si>
    <t xml:space="preserve">RA11-35 </t>
  </si>
  <si>
    <t xml:space="preserve">RA11-56 </t>
  </si>
  <si>
    <t xml:space="preserve">RA11-57 </t>
  </si>
  <si>
    <t xml:space="preserve">RA11-63 </t>
  </si>
  <si>
    <t xml:space="preserve">RA11-106 </t>
  </si>
  <si>
    <t xml:space="preserve">RA11-101 </t>
  </si>
  <si>
    <t xml:space="preserve">RA11-102 </t>
  </si>
  <si>
    <t xml:space="preserve">RA11-4 </t>
  </si>
  <si>
    <t xml:space="preserve">RA11-75 </t>
  </si>
  <si>
    <t xml:space="preserve">RA11-61 </t>
  </si>
  <si>
    <t xml:space="preserve">RA11-17 </t>
  </si>
  <si>
    <t xml:space="preserve">RA11-31 </t>
  </si>
  <si>
    <t xml:space="preserve">RA11-105 </t>
  </si>
  <si>
    <t xml:space="preserve">RA11-27 </t>
  </si>
  <si>
    <t xml:space="preserve">RA11-104 </t>
  </si>
  <si>
    <t xml:space="preserve">RA11-45 </t>
  </si>
  <si>
    <t xml:space="preserve">RA11-110 </t>
  </si>
  <si>
    <t xml:space="preserve">RA11-55 </t>
  </si>
  <si>
    <t xml:space="preserve">RA11-8 </t>
  </si>
  <si>
    <t xml:space="preserve">RA11-87 </t>
  </si>
  <si>
    <t xml:space="preserve">RA11-80 </t>
  </si>
  <si>
    <t xml:space="preserve">RA11-14 </t>
  </si>
  <si>
    <t xml:space="preserve">RA11-12 </t>
  </si>
  <si>
    <t xml:space="preserve">RA11-78 </t>
  </si>
  <si>
    <t xml:space="preserve">RA11-103 </t>
  </si>
  <si>
    <t xml:space="preserve">RA11-48 </t>
  </si>
  <si>
    <t xml:space="preserve">RA11-72 </t>
  </si>
  <si>
    <t xml:space="preserve">RA11-100 </t>
  </si>
  <si>
    <t xml:space="preserve">RA11-96 </t>
  </si>
  <si>
    <t xml:space="preserve">RA11-36 </t>
  </si>
  <si>
    <t xml:space="preserve">RA11-46 </t>
  </si>
  <si>
    <t xml:space="preserve">RA11-15 </t>
  </si>
  <si>
    <t xml:space="preserve">RA11-90 </t>
  </si>
  <si>
    <t xml:space="preserve">RA11-58 </t>
  </si>
  <si>
    <t xml:space="preserve">RA11-107 </t>
  </si>
  <si>
    <t xml:space="preserve">RA11-5 </t>
  </si>
  <si>
    <t xml:space="preserve">RA11-33 </t>
  </si>
  <si>
    <t xml:space="preserve">RA11-37 </t>
  </si>
  <si>
    <t xml:space="preserve">RA11-60 </t>
  </si>
  <si>
    <t xml:space="preserve">RA5-82 </t>
  </si>
  <si>
    <t xml:space="preserve">RA5-89 </t>
  </si>
  <si>
    <t xml:space="preserve">RA5-40 </t>
  </si>
  <si>
    <t xml:space="preserve">RA5-81 </t>
  </si>
  <si>
    <t xml:space="preserve">RA5-77 </t>
  </si>
  <si>
    <t xml:space="preserve">RA5-46 </t>
  </si>
  <si>
    <t xml:space="preserve">RA5-23 </t>
  </si>
  <si>
    <t xml:space="preserve">RA5-17 </t>
  </si>
  <si>
    <t xml:space="preserve">RA5-48 </t>
  </si>
  <si>
    <t xml:space="preserve">RA5-56 </t>
  </si>
  <si>
    <t xml:space="preserve">RA5-32 </t>
  </si>
  <si>
    <t xml:space="preserve">RA5-19 </t>
  </si>
  <si>
    <t xml:space="preserve">RA5-26 </t>
  </si>
  <si>
    <t xml:space="preserve">RA5-1 </t>
  </si>
  <si>
    <t xml:space="preserve">RA5-50 </t>
  </si>
  <si>
    <t xml:space="preserve">RA5-36 </t>
  </si>
  <si>
    <t xml:space="preserve">RA5-35 </t>
  </si>
  <si>
    <t xml:space="preserve">RA5-70 </t>
  </si>
  <si>
    <t xml:space="preserve">RA5-85 </t>
  </si>
  <si>
    <t xml:space="preserve">RA5-33 </t>
  </si>
  <si>
    <t xml:space="preserve">RA5-20 </t>
  </si>
  <si>
    <t xml:space="preserve">RA5-6 </t>
  </si>
  <si>
    <t xml:space="preserve">RA5-45 </t>
  </si>
  <si>
    <t xml:space="preserve">RA5-37 </t>
  </si>
  <si>
    <t xml:space="preserve">RA5-60 </t>
  </si>
  <si>
    <t xml:space="preserve">RA5-97 </t>
  </si>
  <si>
    <t xml:space="preserve">RA5-68 </t>
  </si>
  <si>
    <t xml:space="preserve">RA5-34 </t>
  </si>
  <si>
    <t xml:space="preserve">RA5-2 </t>
  </si>
  <si>
    <t xml:space="preserve">RA5-75 </t>
  </si>
  <si>
    <t xml:space="preserve">RA5-44 </t>
  </si>
  <si>
    <t xml:space="preserve">RA5-59 </t>
  </si>
  <si>
    <t xml:space="preserve">RA5-54 </t>
  </si>
  <si>
    <t xml:space="preserve">RA5-22 </t>
  </si>
  <si>
    <t xml:space="preserve">RA5-5 </t>
  </si>
  <si>
    <t xml:space="preserve">RA5-76 </t>
  </si>
  <si>
    <t xml:space="preserve">RA5-30 </t>
  </si>
  <si>
    <t xml:space="preserve">RA5-14 </t>
  </si>
  <si>
    <t xml:space="preserve">RA5-74 </t>
  </si>
  <si>
    <t xml:space="preserve">RA5-41 </t>
  </si>
  <si>
    <t xml:space="preserve">RA5-66 </t>
  </si>
  <si>
    <t xml:space="preserve">RA5-93 </t>
  </si>
  <si>
    <t xml:space="preserve">RA5-28 </t>
  </si>
  <si>
    <t xml:space="preserve">RA5-95 </t>
  </si>
  <si>
    <t xml:space="preserve">RA5-7 </t>
  </si>
  <si>
    <t xml:space="preserve">RA5-61 </t>
  </si>
  <si>
    <t xml:space="preserve">RA5-9 </t>
  </si>
  <si>
    <t xml:space="preserve">RA5-63 </t>
  </si>
  <si>
    <t xml:space="preserve">RA5-11 </t>
  </si>
  <si>
    <t xml:space="preserve">RA5-67 </t>
  </si>
  <si>
    <t xml:space="preserve">RA5-25 </t>
  </si>
  <si>
    <t xml:space="preserve">RA5-58 </t>
  </si>
  <si>
    <t xml:space="preserve">RA5-73 </t>
  </si>
  <si>
    <t xml:space="preserve">RA5-43 </t>
  </si>
  <si>
    <t xml:space="preserve">RA5-94 </t>
  </si>
  <si>
    <t xml:space="preserve">RA5-39 </t>
  </si>
  <si>
    <t xml:space="preserve">RA5-88 </t>
  </si>
  <si>
    <t xml:space="preserve">RA5-83 </t>
  </si>
  <si>
    <t xml:space="preserve">RA5-24 </t>
  </si>
  <si>
    <t xml:space="preserve">RA5-86 </t>
  </si>
  <si>
    <t xml:space="preserve">RA5-3 </t>
  </si>
  <si>
    <t xml:space="preserve">RA5-21 </t>
  </si>
  <si>
    <t xml:space="preserve">RA5-12 </t>
  </si>
  <si>
    <t xml:space="preserve">RA5-27 </t>
  </si>
  <si>
    <t xml:space="preserve">RA5-49 </t>
  </si>
  <si>
    <t xml:space="preserve">RA5-98 </t>
  </si>
  <si>
    <t xml:space="preserve">RA5-29 </t>
  </si>
  <si>
    <t xml:space="preserve">RA5-57 </t>
  </si>
  <si>
    <t xml:space="preserve">RA5-69 </t>
  </si>
  <si>
    <t xml:space="preserve">RA5-79 </t>
  </si>
  <si>
    <t xml:space="preserve">RA5-65 </t>
  </si>
  <si>
    <t xml:space="preserve">RA5-72 </t>
  </si>
  <si>
    <t xml:space="preserve">RA5-55 </t>
  </si>
  <si>
    <t xml:space="preserve">RA10-92 </t>
  </si>
  <si>
    <t xml:space="preserve">RA10-8 </t>
  </si>
  <si>
    <t xml:space="preserve">RA10-55 </t>
  </si>
  <si>
    <t xml:space="preserve">RA10-75 </t>
  </si>
  <si>
    <t xml:space="preserve">RA10-69 </t>
  </si>
  <si>
    <t xml:space="preserve">RA10-37 </t>
  </si>
  <si>
    <t xml:space="preserve">RA10-77 </t>
  </si>
  <si>
    <t xml:space="preserve">RA10-88 </t>
  </si>
  <si>
    <t xml:space="preserve">RA10-29 </t>
  </si>
  <si>
    <t xml:space="preserve">RA10-17 </t>
  </si>
  <si>
    <t xml:space="preserve">RA10-82 </t>
  </si>
  <si>
    <t xml:space="preserve">RA10-56 </t>
  </si>
  <si>
    <t xml:space="preserve">RA10-25A </t>
  </si>
  <si>
    <t xml:space="preserve">RA10-36 </t>
  </si>
  <si>
    <t xml:space="preserve">RA10-49 </t>
  </si>
  <si>
    <t xml:space="preserve">RA10-6 </t>
  </si>
  <si>
    <t xml:space="preserve">RA10-85 </t>
  </si>
  <si>
    <t xml:space="preserve">RA10-11 </t>
  </si>
  <si>
    <t xml:space="preserve">RA10-27 </t>
  </si>
  <si>
    <t xml:space="preserve">RA10-98 </t>
  </si>
  <si>
    <t xml:space="preserve">RA10-73 </t>
  </si>
  <si>
    <t xml:space="preserve">RA10-65 </t>
  </si>
  <si>
    <t xml:space="preserve">RA10-26 </t>
  </si>
  <si>
    <t xml:space="preserve">RA10-78 </t>
  </si>
  <si>
    <t xml:space="preserve">RA10-68 </t>
  </si>
  <si>
    <t xml:space="preserve">RA10-50 </t>
  </si>
  <si>
    <t xml:space="preserve">RA10-3 </t>
  </si>
  <si>
    <t xml:space="preserve">RA10-10 </t>
  </si>
  <si>
    <t xml:space="preserve">RA10-46 </t>
  </si>
  <si>
    <t xml:space="preserve">RA10-76 </t>
  </si>
  <si>
    <t xml:space="preserve">RA10-57 </t>
  </si>
  <si>
    <t xml:space="preserve">RA10-70 </t>
  </si>
  <si>
    <t xml:space="preserve">RA10-20 </t>
  </si>
  <si>
    <t xml:space="preserve">RA10-24 </t>
  </si>
  <si>
    <t xml:space="preserve">RA10-66 </t>
  </si>
  <si>
    <t xml:space="preserve">RA10-94 </t>
  </si>
  <si>
    <t xml:space="preserve">RA10-47 </t>
  </si>
  <si>
    <t xml:space="preserve">RA10-91 </t>
  </si>
  <si>
    <t xml:space="preserve">RA10-7 </t>
  </si>
  <si>
    <t xml:space="preserve">RA10-74 </t>
  </si>
  <si>
    <t xml:space="preserve">RA10-51 </t>
  </si>
  <si>
    <t xml:space="preserve">RA10-44 </t>
  </si>
  <si>
    <t xml:space="preserve">RA10-81 </t>
  </si>
  <si>
    <t xml:space="preserve">RA10-100 </t>
  </si>
  <si>
    <t xml:space="preserve">RA10-32 </t>
  </si>
  <si>
    <t xml:space="preserve">RA10-43 </t>
  </si>
  <si>
    <t xml:space="preserve">RA10-34 </t>
  </si>
  <si>
    <t xml:space="preserve">RA10-2 </t>
  </si>
  <si>
    <t xml:space="preserve">RA10-93 </t>
  </si>
  <si>
    <t xml:space="preserve">RA10-54 </t>
  </si>
  <si>
    <t xml:space="preserve">RA10-71 </t>
  </si>
  <si>
    <t xml:space="preserve">RA10-14 </t>
  </si>
  <si>
    <t xml:space="preserve">RA10-64 </t>
  </si>
  <si>
    <t xml:space="preserve">RA10-9 </t>
  </si>
  <si>
    <t xml:space="preserve">RA10-84 </t>
  </si>
  <si>
    <t xml:space="preserve">RA10-35 </t>
  </si>
  <si>
    <t xml:space="preserve">RA10-86 </t>
  </si>
  <si>
    <t xml:space="preserve">RA10-4 </t>
  </si>
  <si>
    <t xml:space="preserve">RA10-62 </t>
  </si>
  <si>
    <t xml:space="preserve">RA10-58 </t>
  </si>
  <si>
    <t xml:space="preserve">RA10-31 </t>
  </si>
  <si>
    <t xml:space="preserve">RA10-90 </t>
  </si>
  <si>
    <t xml:space="preserve">RA10-33 </t>
  </si>
  <si>
    <t xml:space="preserve">RA10-5 </t>
  </si>
  <si>
    <t xml:space="preserve">RA10-15 </t>
  </si>
  <si>
    <t xml:space="preserve">RA10-19 </t>
  </si>
  <si>
    <t xml:space="preserve">RA10-95 </t>
  </si>
  <si>
    <t xml:space="preserve">RA10-79 </t>
  </si>
  <si>
    <t xml:space="preserve">RA10-45 </t>
  </si>
  <si>
    <t xml:space="preserve">RA10-16 </t>
  </si>
  <si>
    <t xml:space="preserve">RA10-1 </t>
  </si>
  <si>
    <t xml:space="preserve">RA10-72 </t>
  </si>
  <si>
    <t xml:space="preserve">RA10-52 </t>
  </si>
  <si>
    <t xml:space="preserve">RA10-53 </t>
  </si>
  <si>
    <t xml:space="preserve">RA10-48 </t>
  </si>
  <si>
    <t xml:space="preserve">RA10-59 </t>
  </si>
  <si>
    <t xml:space="preserve">RA10-96 </t>
  </si>
  <si>
    <t xml:space="preserve">RA10-97 </t>
  </si>
  <si>
    <t xml:space="preserve">RA10-67 </t>
  </si>
  <si>
    <t xml:space="preserve">RA10-21 </t>
  </si>
  <si>
    <t xml:space="preserve">RA10-38 </t>
  </si>
  <si>
    <t xml:space="preserve">RA10-28 </t>
  </si>
  <si>
    <t xml:space="preserve">RA10-61 </t>
  </si>
  <si>
    <t xml:space="preserve">RA10-80 </t>
  </si>
  <si>
    <t xml:space="preserve">RA10-18 </t>
  </si>
  <si>
    <t xml:space="preserve">RA10-60 </t>
  </si>
  <si>
    <t xml:space="preserve">RA10-41 </t>
  </si>
  <si>
    <t xml:space="preserve">RA10-23 </t>
  </si>
  <si>
    <t xml:space="preserve">RA10-87 </t>
  </si>
  <si>
    <t xml:space="preserve">RA10-30 </t>
  </si>
  <si>
    <t xml:space="preserve">RA10-13 </t>
  </si>
  <si>
    <t xml:space="preserve">RA10-42 </t>
  </si>
  <si>
    <t xml:space="preserve">RA10-22 </t>
  </si>
  <si>
    <t xml:space="preserve">RA10-99 </t>
  </si>
  <si>
    <t xml:space="preserve">RA10-89 </t>
  </si>
  <si>
    <t xml:space="preserve">RA10-39 </t>
  </si>
  <si>
    <t xml:space="preserve">RA10-63 </t>
  </si>
  <si>
    <t>Mid Aravalli</t>
    <phoneticPr fontId="13" type="noConversion"/>
  </si>
  <si>
    <t>Jhamarkotra, Aravalli</t>
    <phoneticPr fontId="13" type="noConversion"/>
  </si>
  <si>
    <t>delwara, Aravalli</t>
    <phoneticPr fontId="13" type="noConversion"/>
  </si>
  <si>
    <t>B. De Waele 2011</t>
    <phoneticPr fontId="14" type="noConversion"/>
  </si>
  <si>
    <t>Provenance and tectonic significance of the Palaeoproterozoic metasedimentary successions of central and northern Madagascar</t>
    <phoneticPr fontId="14" type="noConversion"/>
  </si>
  <si>
    <t>Zircon U–Pb LA-MC-ICP-MS data for sample RT-06-431.</t>
    <phoneticPr fontId="14" type="noConversion"/>
  </si>
  <si>
    <t>AP</t>
  </si>
  <si>
    <t>AH</t>
  </si>
  <si>
    <t>AB</t>
  </si>
  <si>
    <t>R</t>
  </si>
  <si>
    <t>AM</t>
  </si>
  <si>
    <t>N</t>
  </si>
  <si>
    <t>AN</t>
  </si>
  <si>
    <t>AC</t>
  </si>
  <si>
    <t>L</t>
  </si>
  <si>
    <t>AG</t>
  </si>
  <si>
    <t>Q</t>
  </si>
  <si>
    <t>AJ</t>
  </si>
  <si>
    <t>M</t>
  </si>
  <si>
    <t>AO</t>
  </si>
  <si>
    <t>A</t>
  </si>
  <si>
    <t>S</t>
  </si>
  <si>
    <t>P</t>
  </si>
  <si>
    <t>AL</t>
  </si>
  <si>
    <t>J</t>
  </si>
  <si>
    <t>AF</t>
  </si>
  <si>
    <t>V</t>
  </si>
  <si>
    <t>F</t>
  </si>
  <si>
    <t>w</t>
  </si>
  <si>
    <t>B</t>
  </si>
  <si>
    <t>X</t>
  </si>
  <si>
    <t>AA</t>
  </si>
  <si>
    <t>Y</t>
  </si>
  <si>
    <t>K</t>
  </si>
  <si>
    <t>T</t>
  </si>
  <si>
    <t>D</t>
  </si>
  <si>
    <t>G</t>
  </si>
  <si>
    <t>Al</t>
  </si>
  <si>
    <t>AK</t>
  </si>
  <si>
    <t>C</t>
  </si>
  <si>
    <t>H</t>
  </si>
  <si>
    <t>Zircon U–Pb LA-MC-ICP-MS data for sample BDW197.</t>
  </si>
  <si>
    <t>5rep</t>
  </si>
  <si>
    <t>1rep</t>
  </si>
  <si>
    <t>Zircon U–Pb LA-MC-ICP-MS data for sample CP183b.</t>
  </si>
  <si>
    <t>26B</t>
  </si>
  <si>
    <t>Zircon U–Pb LA-MC-ICP-MS data for sample PP727.</t>
  </si>
  <si>
    <t>z</t>
  </si>
  <si>
    <t>E</t>
  </si>
  <si>
    <t>O</t>
  </si>
  <si>
    <t>AD</t>
  </si>
  <si>
    <t>Zircon U–Pb SHRIMP data for sample PF06035.</t>
  </si>
  <si>
    <t>35-40.1</t>
    <phoneticPr fontId="14" type="noConversion"/>
  </si>
  <si>
    <t>35-45.1</t>
    <phoneticPr fontId="14" type="noConversion"/>
  </si>
  <si>
    <t>35-55.1</t>
    <phoneticPr fontId="14" type="noConversion"/>
  </si>
  <si>
    <t>35-30.1</t>
    <phoneticPr fontId="14" type="noConversion"/>
  </si>
  <si>
    <t>35-44.1</t>
    <phoneticPr fontId="14" type="noConversion"/>
  </si>
  <si>
    <t>35-15.1</t>
    <phoneticPr fontId="14" type="noConversion"/>
  </si>
  <si>
    <t>35-46.1</t>
    <phoneticPr fontId="14" type="noConversion"/>
  </si>
  <si>
    <t>35-13.1</t>
    <phoneticPr fontId="14" type="noConversion"/>
  </si>
  <si>
    <t>35-7.1</t>
    <phoneticPr fontId="14" type="noConversion"/>
  </si>
  <si>
    <t>35-26.1</t>
    <phoneticPr fontId="14" type="noConversion"/>
  </si>
  <si>
    <t>35-28.1</t>
    <phoneticPr fontId="14" type="noConversion"/>
  </si>
  <si>
    <t>35-18.1</t>
    <phoneticPr fontId="14" type="noConversion"/>
  </si>
  <si>
    <t>35-3.1</t>
    <phoneticPr fontId="14" type="noConversion"/>
  </si>
  <si>
    <t>35-48.1</t>
    <phoneticPr fontId="14" type="noConversion"/>
  </si>
  <si>
    <t>35-2.1</t>
    <phoneticPr fontId="14" type="noConversion"/>
  </si>
  <si>
    <t>35-20.1</t>
    <phoneticPr fontId="14" type="noConversion"/>
  </si>
  <si>
    <t>35-16.1</t>
    <phoneticPr fontId="14" type="noConversion"/>
  </si>
  <si>
    <t>35-8.1</t>
    <phoneticPr fontId="14" type="noConversion"/>
  </si>
  <si>
    <t>35-1.2</t>
    <phoneticPr fontId="14" type="noConversion"/>
  </si>
  <si>
    <t>35-39.1</t>
    <phoneticPr fontId="14" type="noConversion"/>
  </si>
  <si>
    <t>35-4.2</t>
    <phoneticPr fontId="14" type="noConversion"/>
  </si>
  <si>
    <t>35-37.1</t>
    <phoneticPr fontId="14" type="noConversion"/>
  </si>
  <si>
    <t>35-9.2</t>
    <phoneticPr fontId="14" type="noConversion"/>
  </si>
  <si>
    <t>35-5.1</t>
    <phoneticPr fontId="14" type="noConversion"/>
  </si>
  <si>
    <t>35-50.1</t>
    <phoneticPr fontId="14" type="noConversion"/>
  </si>
  <si>
    <t>35-60.1</t>
    <phoneticPr fontId="14" type="noConversion"/>
  </si>
  <si>
    <t>35-9.1</t>
    <phoneticPr fontId="14" type="noConversion"/>
  </si>
  <si>
    <t>35-1.1</t>
    <phoneticPr fontId="14" type="noConversion"/>
  </si>
  <si>
    <t>35-11.1</t>
    <phoneticPr fontId="14" type="noConversion"/>
  </si>
  <si>
    <t>35-23.1</t>
    <phoneticPr fontId="14" type="noConversion"/>
  </si>
  <si>
    <t>35-31.1</t>
    <phoneticPr fontId="14" type="noConversion"/>
  </si>
  <si>
    <t>35-58.1</t>
    <phoneticPr fontId="14" type="noConversion"/>
  </si>
  <si>
    <t>35-59.1</t>
    <phoneticPr fontId="14" type="noConversion"/>
  </si>
  <si>
    <t>35-17.1</t>
    <phoneticPr fontId="14" type="noConversion"/>
  </si>
  <si>
    <t>35-19.1</t>
    <phoneticPr fontId="14" type="noConversion"/>
  </si>
  <si>
    <t>35-34.1</t>
    <phoneticPr fontId="14" type="noConversion"/>
  </si>
  <si>
    <t>35-4.1</t>
    <phoneticPr fontId="14" type="noConversion"/>
  </si>
  <si>
    <t>35-42.1</t>
    <phoneticPr fontId="14" type="noConversion"/>
  </si>
  <si>
    <t>35-54.1</t>
    <phoneticPr fontId="14" type="noConversion"/>
  </si>
  <si>
    <t>35-35.1</t>
    <phoneticPr fontId="14" type="noConversion"/>
  </si>
  <si>
    <t>35-36.1</t>
    <phoneticPr fontId="14" type="noConversion"/>
  </si>
  <si>
    <t>35-6.1</t>
    <phoneticPr fontId="14" type="noConversion"/>
  </si>
  <si>
    <t>35-10.1</t>
    <phoneticPr fontId="14" type="noConversion"/>
  </si>
  <si>
    <t>35-21.1</t>
    <phoneticPr fontId="14" type="noConversion"/>
  </si>
  <si>
    <t>35-25.1</t>
    <phoneticPr fontId="14" type="noConversion"/>
  </si>
  <si>
    <t>35-26.2</t>
    <phoneticPr fontId="14" type="noConversion"/>
  </si>
  <si>
    <t>35-32.1</t>
    <phoneticPr fontId="14" type="noConversion"/>
  </si>
  <si>
    <t>35-33.1</t>
    <phoneticPr fontId="14" type="noConversion"/>
  </si>
  <si>
    <t>35-41.1</t>
    <phoneticPr fontId="14" type="noConversion"/>
  </si>
  <si>
    <t>35-47.1</t>
    <phoneticPr fontId="14" type="noConversion"/>
  </si>
  <si>
    <t>35-49.1</t>
    <phoneticPr fontId="14" type="noConversion"/>
  </si>
  <si>
    <t>35-12.1</t>
    <phoneticPr fontId="14" type="noConversion"/>
  </si>
  <si>
    <t>35-27.1</t>
    <phoneticPr fontId="14" type="noConversion"/>
  </si>
  <si>
    <t>35-38.1</t>
    <phoneticPr fontId="14" type="noConversion"/>
  </si>
  <si>
    <t>35-57.1</t>
    <phoneticPr fontId="14" type="noConversion"/>
  </si>
  <si>
    <t>35-14.2</t>
    <phoneticPr fontId="14" type="noConversion"/>
  </si>
  <si>
    <t>35-29.1</t>
    <phoneticPr fontId="14" type="noConversion"/>
  </si>
  <si>
    <t>35-53.1</t>
    <phoneticPr fontId="14" type="noConversion"/>
  </si>
  <si>
    <t>35-14.1</t>
    <phoneticPr fontId="14" type="noConversion"/>
  </si>
  <si>
    <t>35-43.1</t>
    <phoneticPr fontId="14" type="noConversion"/>
  </si>
  <si>
    <t>35-56.1</t>
    <phoneticPr fontId="14" type="noConversion"/>
  </si>
  <si>
    <t>35-24.1</t>
    <phoneticPr fontId="14" type="noConversion"/>
  </si>
  <si>
    <t>Bauer 2011</t>
    <phoneticPr fontId="14" type="noConversion"/>
  </si>
  <si>
    <t>Zircon U–Pb LA-MC-ICP-MS data for sample WB83.</t>
  </si>
  <si>
    <t>W34 - metasediment, Vaikrita Group</t>
  </si>
  <si>
    <t>W43z - metasediment, Vaikrita Group</t>
  </si>
  <si>
    <t>W49- augen gneiss, Wangtu Gneiss Complex, Jutogh Group</t>
  </si>
  <si>
    <t>W60 - Jutogh metasediment, Jutogh Group</t>
  </si>
  <si>
    <t>W58-quartzite, Rampur ±ormation, Rampur Window</t>
  </si>
  <si>
    <t>LT-4</t>
  </si>
  <si>
    <t>BU0742-</t>
  </si>
  <si>
    <t>BU0742-59</t>
  </si>
  <si>
    <t>BU0710-87</t>
  </si>
  <si>
    <t>BU0710-31</t>
  </si>
  <si>
    <t>BU0742-57</t>
  </si>
  <si>
    <t>BU0710-99</t>
  </si>
  <si>
    <t>BU0710-52</t>
  </si>
  <si>
    <t>NBH8-18</t>
  </si>
  <si>
    <t>BU0742-53</t>
  </si>
  <si>
    <t>NBH8-7</t>
  </si>
  <si>
    <t>BU0742-54</t>
  </si>
  <si>
    <t>BU0742-77</t>
  </si>
  <si>
    <t>BU0742-14</t>
  </si>
  <si>
    <t>NBH8-24</t>
  </si>
  <si>
    <t>BU0710-29</t>
  </si>
  <si>
    <t>NBH8-23</t>
  </si>
  <si>
    <t>BU0742-32</t>
  </si>
  <si>
    <t>BU0742-36</t>
  </si>
  <si>
    <t>NBH8-31</t>
  </si>
  <si>
    <t>BU0742-7</t>
  </si>
  <si>
    <t>NBH8-11</t>
  </si>
  <si>
    <t>BU0742-67</t>
  </si>
  <si>
    <t>NBH8-41</t>
  </si>
  <si>
    <t>BU0742-96</t>
  </si>
  <si>
    <t>NBH8-5</t>
  </si>
  <si>
    <t>BU0710-65</t>
  </si>
  <si>
    <t>BU0742-78</t>
  </si>
  <si>
    <t>NBH8-46</t>
  </si>
  <si>
    <t>BU0742-48</t>
  </si>
  <si>
    <t>BU0742-56</t>
  </si>
  <si>
    <t>BU0710-68</t>
  </si>
  <si>
    <t>BU0742-81</t>
  </si>
  <si>
    <t>BU0742-2</t>
  </si>
  <si>
    <t>BU0710-76</t>
  </si>
  <si>
    <t>BU0710-</t>
  </si>
  <si>
    <t>BU0742-47</t>
  </si>
  <si>
    <t>BU0742-8</t>
  </si>
  <si>
    <t>NBH8-21</t>
  </si>
  <si>
    <t>BU0710-11</t>
  </si>
  <si>
    <t>BU0742-31</t>
  </si>
  <si>
    <t>BU0710-69</t>
  </si>
  <si>
    <t>BU0710-67</t>
  </si>
  <si>
    <t>BU0710-83</t>
  </si>
  <si>
    <t>BU0742-20</t>
  </si>
  <si>
    <t>NBH8-17</t>
  </si>
  <si>
    <t>BU0742-100</t>
  </si>
  <si>
    <t>BU0742-62</t>
  </si>
  <si>
    <t>NBH8-33</t>
  </si>
  <si>
    <t>BU0710-37</t>
  </si>
  <si>
    <t>BU0710-55</t>
  </si>
  <si>
    <t>NBH8-34</t>
  </si>
  <si>
    <t>NBH8-47</t>
  </si>
  <si>
    <t>BU0742-10</t>
  </si>
  <si>
    <t>BU0742-80</t>
  </si>
  <si>
    <t>BU0742-68</t>
  </si>
  <si>
    <t>BU0742-49</t>
  </si>
  <si>
    <t>BU0742-24</t>
  </si>
  <si>
    <t>BU0742-84</t>
  </si>
  <si>
    <t>BU0710-43</t>
  </si>
  <si>
    <t>BU0710-36</t>
  </si>
  <si>
    <t>BU0742-55</t>
  </si>
  <si>
    <t>BU0710-1</t>
  </si>
  <si>
    <t>NBH8-30</t>
  </si>
  <si>
    <t>BU0742-74</t>
  </si>
  <si>
    <t>BU0710-34</t>
  </si>
  <si>
    <t>NBH8-45</t>
  </si>
  <si>
    <t>BU0742-17</t>
  </si>
  <si>
    <t>BU0710-28</t>
  </si>
  <si>
    <t>NBH8-53</t>
  </si>
  <si>
    <t>BU0742-4</t>
  </si>
  <si>
    <t>BU0710-15</t>
  </si>
  <si>
    <t>BU0742-95</t>
  </si>
  <si>
    <t>BU0742-60</t>
  </si>
  <si>
    <t>BU0742-41</t>
  </si>
  <si>
    <t>BU0710-66</t>
  </si>
  <si>
    <t>NBH8-49</t>
  </si>
  <si>
    <t>NBH8-60</t>
  </si>
  <si>
    <t>BU0710-45</t>
  </si>
  <si>
    <t>NBH8-57</t>
  </si>
  <si>
    <t>BU0742-82</t>
  </si>
  <si>
    <t>NBH8-8</t>
  </si>
  <si>
    <t>NBH8-15</t>
  </si>
  <si>
    <t>BU0710-32</t>
  </si>
  <si>
    <t>BU0710-77</t>
  </si>
  <si>
    <t>BU0742-43</t>
  </si>
  <si>
    <t>BU0742-94</t>
  </si>
  <si>
    <t>NBH8-54</t>
  </si>
  <si>
    <t>BU0710-63</t>
  </si>
  <si>
    <t>NBH8-10</t>
  </si>
  <si>
    <t>NBH8-56</t>
  </si>
  <si>
    <t>BU0742-11</t>
  </si>
  <si>
    <t>NBH8-64</t>
  </si>
  <si>
    <t>BU0742-72</t>
  </si>
  <si>
    <t>BU0742-58</t>
  </si>
  <si>
    <t>BU0742-83</t>
  </si>
  <si>
    <t>BU0742-86</t>
  </si>
  <si>
    <t>BU0710-44</t>
  </si>
  <si>
    <t>BU0742-30</t>
  </si>
  <si>
    <t>NBH8-77</t>
  </si>
  <si>
    <t>BU0710-24</t>
  </si>
  <si>
    <t>BU0742-97</t>
  </si>
  <si>
    <t>BU0710-98</t>
  </si>
  <si>
    <t>BU0742-66</t>
  </si>
  <si>
    <t>NBH8-26</t>
  </si>
  <si>
    <t>NBH8-62</t>
  </si>
  <si>
    <t>BU0710-74</t>
  </si>
  <si>
    <t>BU0710-14</t>
  </si>
  <si>
    <t>BU0710-17</t>
  </si>
  <si>
    <t>NBH8-42</t>
  </si>
  <si>
    <t>NBH8-12</t>
  </si>
  <si>
    <t>BU0710-35</t>
  </si>
  <si>
    <t>BU0710-42</t>
  </si>
  <si>
    <t>NBH8-13</t>
  </si>
  <si>
    <t>BU0710-100</t>
  </si>
  <si>
    <t>BU0710-85</t>
  </si>
  <si>
    <t>BU0710-25</t>
  </si>
  <si>
    <t>BU0710-49</t>
  </si>
  <si>
    <t>BU0710-38</t>
  </si>
  <si>
    <t>BU0742-23</t>
  </si>
  <si>
    <t>NBH8-20</t>
  </si>
  <si>
    <t>NBH8-78</t>
  </si>
  <si>
    <t>NBH8-36</t>
  </si>
  <si>
    <t>NBH8-58</t>
  </si>
  <si>
    <t>BU0710-90</t>
  </si>
  <si>
    <t>BU0710-75</t>
  </si>
  <si>
    <t>BU0710-78</t>
  </si>
  <si>
    <t>NBH8-39</t>
  </si>
  <si>
    <t>BU0710-79</t>
  </si>
  <si>
    <t>BU0710-23</t>
  </si>
  <si>
    <t>BU0742-3</t>
  </si>
  <si>
    <t>NBH8-40</t>
  </si>
  <si>
    <t>BU0710-53</t>
  </si>
  <si>
    <t>BU0710-97</t>
  </si>
  <si>
    <t>BU0710-30</t>
  </si>
  <si>
    <t>NBH8-51</t>
  </si>
  <si>
    <t>BU0710-64</t>
  </si>
  <si>
    <t>BU0710-81</t>
  </si>
  <si>
    <t>BU0710-22</t>
  </si>
  <si>
    <t>NBH8-43</t>
  </si>
  <si>
    <t>NBH8-79</t>
  </si>
  <si>
    <t>BU0710-86</t>
  </si>
  <si>
    <t>BU0742-1</t>
  </si>
  <si>
    <t>BU0742-44</t>
  </si>
  <si>
    <t>BU0742-37</t>
  </si>
  <si>
    <t>BU0710-60</t>
  </si>
  <si>
    <t>BU0710-84</t>
  </si>
  <si>
    <t>NBH8-28</t>
  </si>
  <si>
    <t>NBH8-65</t>
  </si>
  <si>
    <t>BU0710-33</t>
  </si>
  <si>
    <t>NBH8-1</t>
  </si>
  <si>
    <t>BU0742-61</t>
  </si>
  <si>
    <t>BU0710-73</t>
  </si>
  <si>
    <t>BU0742-45</t>
  </si>
  <si>
    <t>BU0710-16</t>
  </si>
  <si>
    <t>BU0710-20</t>
  </si>
  <si>
    <t>BU0710-56</t>
  </si>
  <si>
    <t>BU0742-16</t>
  </si>
  <si>
    <t>BU0742-27</t>
  </si>
  <si>
    <t>BU0710-57</t>
  </si>
  <si>
    <t>BU0710-71</t>
  </si>
  <si>
    <t>BU0710-72</t>
  </si>
  <si>
    <t>BU0710-88</t>
  </si>
  <si>
    <t>BU0710-47</t>
  </si>
  <si>
    <t>NBH8-32</t>
  </si>
  <si>
    <t>NBH8-6</t>
  </si>
  <si>
    <t>NBH8-44</t>
  </si>
  <si>
    <t>BU0742-40</t>
  </si>
  <si>
    <t>BU0710-61</t>
  </si>
  <si>
    <t>BU0710-70</t>
  </si>
  <si>
    <t>BU0710-21</t>
  </si>
  <si>
    <t>BU0710-6</t>
  </si>
  <si>
    <t>NBH8-29</t>
  </si>
  <si>
    <t>BU0710-3</t>
  </si>
  <si>
    <t>BU0710-89</t>
  </si>
  <si>
    <t>BU0710-41</t>
  </si>
  <si>
    <t>NBH8-19</t>
  </si>
  <si>
    <t>BU0710-26</t>
  </si>
  <si>
    <t>BU0710-5</t>
  </si>
  <si>
    <t>BU0710-80</t>
  </si>
  <si>
    <t>BU0710-27</t>
  </si>
  <si>
    <t>NBH8-81</t>
  </si>
  <si>
    <t>NBH8-50</t>
  </si>
  <si>
    <t>BU0710-9</t>
  </si>
  <si>
    <t>BU0710-48</t>
  </si>
  <si>
    <t>BU0710-13</t>
  </si>
  <si>
    <t>BU0710-8</t>
  </si>
  <si>
    <t>NBH8-80</t>
  </si>
  <si>
    <t>BU0710-50</t>
  </si>
  <si>
    <t>NBH8-35</t>
  </si>
  <si>
    <t>NBH8-3</t>
  </si>
  <si>
    <t>NBH8-4</t>
  </si>
  <si>
    <t>BU0710-10</t>
  </si>
  <si>
    <t>NBH8-16</t>
  </si>
  <si>
    <t>NBH8-61</t>
  </si>
  <si>
    <t>BU0710-82</t>
  </si>
  <si>
    <t>BU0710-19</t>
  </si>
  <si>
    <t>BU0710-7</t>
  </si>
  <si>
    <t>NBH8-9</t>
  </si>
  <si>
    <t>NBH8-27</t>
  </si>
  <si>
    <t>BU0710-4</t>
  </si>
  <si>
    <t>BU0710-2</t>
  </si>
  <si>
    <t>NBH8-59</t>
  </si>
  <si>
    <t>NBH8-14</t>
  </si>
  <si>
    <t>NBH8-22</t>
  </si>
  <si>
    <t>NBH8-66</t>
  </si>
  <si>
    <t>NBH8-37</t>
  </si>
  <si>
    <t>BU0710-18</t>
  </si>
  <si>
    <t>NBH8-63</t>
  </si>
  <si>
    <t>BU0710-59</t>
  </si>
  <si>
    <t>NBH8-52</t>
  </si>
  <si>
    <t>NBH8-38</t>
  </si>
  <si>
    <t>NBH8-25</t>
  </si>
  <si>
    <t>NBH8-55</t>
  </si>
  <si>
    <t>NBH8-76</t>
  </si>
  <si>
    <t>NDIC1-59</t>
  </si>
  <si>
    <t>RTG3-83</t>
  </si>
  <si>
    <t>RTG3-37</t>
  </si>
  <si>
    <t>NDIC1-2</t>
  </si>
  <si>
    <t>DGAD-51</t>
  </si>
  <si>
    <t>DGAD-53</t>
  </si>
  <si>
    <t>RTG3-15</t>
  </si>
  <si>
    <t>CV1-77</t>
  </si>
  <si>
    <t>NDIC1-73</t>
  </si>
  <si>
    <t>RTG3-68</t>
  </si>
  <si>
    <t>DGAD-100</t>
  </si>
  <si>
    <t>NDIC1-64</t>
  </si>
  <si>
    <t>DGAD-39</t>
  </si>
  <si>
    <t>DGAD-21</t>
  </si>
  <si>
    <t>NDIC1-72</t>
  </si>
  <si>
    <t>RTG3-67</t>
  </si>
  <si>
    <t>DGAD-95</t>
  </si>
  <si>
    <t>RTG3-77</t>
  </si>
  <si>
    <t>RTG3-39</t>
  </si>
  <si>
    <t>RTG3-45</t>
  </si>
  <si>
    <t>RTG3-95</t>
  </si>
  <si>
    <t>CV1-69</t>
  </si>
  <si>
    <t>NDIC1-17</t>
  </si>
  <si>
    <t>DGAD-67</t>
  </si>
  <si>
    <t>DGAD-71</t>
  </si>
  <si>
    <t>NDIC1-29</t>
  </si>
  <si>
    <t>RTG3-91</t>
  </si>
  <si>
    <t>DGAD-12</t>
  </si>
  <si>
    <t>DGAD-10</t>
  </si>
  <si>
    <t>DGAD-99</t>
  </si>
  <si>
    <t>RTG3-8</t>
  </si>
  <si>
    <t>RTG3-84</t>
  </si>
  <si>
    <t>RTG3-62</t>
  </si>
  <si>
    <t>DGAD-32</t>
  </si>
  <si>
    <t>CV1-90</t>
  </si>
  <si>
    <t>NDIC1-35</t>
  </si>
  <si>
    <t>RTG3-58</t>
  </si>
  <si>
    <t>RTG3-87</t>
  </si>
  <si>
    <t>RTG3-27</t>
  </si>
  <si>
    <t>CV1-39</t>
  </si>
  <si>
    <t>CV1-83</t>
  </si>
  <si>
    <t>RTG3-59</t>
  </si>
  <si>
    <t>DGAD-97</t>
  </si>
  <si>
    <t>DGAD-72</t>
  </si>
  <si>
    <t>DGAD-26</t>
  </si>
  <si>
    <t>RTG3-53</t>
  </si>
  <si>
    <t>DGAD-23</t>
  </si>
  <si>
    <t>RTG3-38</t>
  </si>
  <si>
    <t>NDIC1-81</t>
  </si>
  <si>
    <t>DGAD-45</t>
  </si>
  <si>
    <t>DGAD-17</t>
  </si>
  <si>
    <t>RTG3-50</t>
  </si>
  <si>
    <t>DGAD-30</t>
  </si>
  <si>
    <t>NDIC1-65</t>
  </si>
  <si>
    <t>RTG3-9</t>
  </si>
  <si>
    <t>RTG3-61</t>
  </si>
  <si>
    <t>DGAD-87</t>
  </si>
  <si>
    <t>RTG3-6</t>
  </si>
  <si>
    <t>CV1-2</t>
  </si>
  <si>
    <t>DGAD-35</t>
  </si>
  <si>
    <t>DGAD-90</t>
  </si>
  <si>
    <t>RTG3-5</t>
  </si>
  <si>
    <t>CV1-88</t>
  </si>
  <si>
    <t>RTG3-24</t>
  </si>
  <si>
    <t>CV1-33</t>
  </si>
  <si>
    <t>RTG3-44</t>
  </si>
  <si>
    <t>NDIC1-60</t>
  </si>
  <si>
    <t>CV1-3</t>
  </si>
  <si>
    <t>CV1-9</t>
  </si>
  <si>
    <t>RTG3-63</t>
  </si>
  <si>
    <t>NDIC1-15</t>
  </si>
  <si>
    <t>RTG3-36</t>
  </si>
  <si>
    <t>NDIC1-12</t>
  </si>
  <si>
    <t>DGAD-89</t>
  </si>
  <si>
    <t>RTG3-71</t>
  </si>
  <si>
    <t>RTG3-12</t>
  </si>
  <si>
    <t>NDIC1-45</t>
  </si>
  <si>
    <t>DGAD-83</t>
  </si>
  <si>
    <t>RTG3-49</t>
  </si>
  <si>
    <t>CV1-60</t>
  </si>
  <si>
    <t>NDIC1-97</t>
  </si>
  <si>
    <t>NDIC1-18</t>
  </si>
  <si>
    <t>DGAD-81</t>
  </si>
  <si>
    <t>RTG3-72</t>
  </si>
  <si>
    <t>NDIC1-84</t>
  </si>
  <si>
    <t>NDIC1-82</t>
  </si>
  <si>
    <t>RTG3-35</t>
  </si>
  <si>
    <t>RTG3-80</t>
  </si>
  <si>
    <t>RTG3-16</t>
  </si>
  <si>
    <t>RTG3-26</t>
  </si>
  <si>
    <t>RTG3-47</t>
  </si>
  <si>
    <t>RTG3-99</t>
  </si>
  <si>
    <t>DGAD-42</t>
  </si>
  <si>
    <t>RTG3-19</t>
  </si>
  <si>
    <t>NDIC1-83</t>
  </si>
  <si>
    <t>NDIC1-80</t>
  </si>
  <si>
    <t>CV1-73</t>
  </si>
  <si>
    <t>RTG3-89</t>
  </si>
  <si>
    <t>NDIC1-13</t>
  </si>
  <si>
    <t>NDIC1-32</t>
  </si>
  <si>
    <t>DGAD-98</t>
  </si>
  <si>
    <t>NDIC1-92</t>
  </si>
  <si>
    <t>CV1-95</t>
  </si>
  <si>
    <t>RTG3-13</t>
  </si>
  <si>
    <t>RTG3-75</t>
  </si>
  <si>
    <t>RTG3-7</t>
  </si>
  <si>
    <t>NDIC1-10</t>
  </si>
  <si>
    <t>DGAD-75</t>
  </si>
  <si>
    <t>RTG3-90</t>
  </si>
  <si>
    <t>RTG3-88</t>
  </si>
  <si>
    <t>RTG3-60</t>
  </si>
  <si>
    <t>NDIC1-24</t>
  </si>
  <si>
    <t>DGAD-73</t>
  </si>
  <si>
    <t>RTG3-18</t>
  </si>
  <si>
    <t>RTG3-69</t>
  </si>
  <si>
    <t>DGAD-80</t>
  </si>
  <si>
    <t>CV1-66</t>
  </si>
  <si>
    <t>CV1-6</t>
  </si>
  <si>
    <t>NDIC1-49</t>
  </si>
  <si>
    <t>RTG3-97</t>
  </si>
  <si>
    <t>DGAD-60</t>
  </si>
  <si>
    <t>RTG3-66</t>
  </si>
  <si>
    <t>NDIC1-47</t>
  </si>
  <si>
    <t>RTG3-64</t>
  </si>
  <si>
    <t>RTG3-55</t>
  </si>
  <si>
    <t>DGAD-57</t>
  </si>
  <si>
    <t>DGAD-79</t>
  </si>
  <si>
    <t>DGAD-58</t>
  </si>
  <si>
    <t>CV1-59</t>
  </si>
  <si>
    <t>RTG3-82</t>
  </si>
  <si>
    <t>RTG3-43</t>
  </si>
  <si>
    <t>DGAD-70</t>
  </si>
  <si>
    <t>RTG3-70</t>
  </si>
  <si>
    <t>NDIC1-30</t>
  </si>
  <si>
    <t>DGAD-19</t>
  </si>
  <si>
    <t>DGAD-101</t>
  </si>
  <si>
    <t>RTG3-52</t>
  </si>
  <si>
    <t>CV1-55</t>
  </si>
  <si>
    <t>DGAD-61</t>
  </si>
  <si>
    <t>RTG3-40</t>
  </si>
  <si>
    <t>DGAD-65</t>
  </si>
  <si>
    <t>DGAD-82</t>
  </si>
  <si>
    <t>DGAD-15</t>
  </si>
  <si>
    <t>DGAD-96</t>
  </si>
  <si>
    <t>CV1-84</t>
  </si>
  <si>
    <t>CV1-10</t>
  </si>
  <si>
    <t>NDIC1-5</t>
  </si>
  <si>
    <t>DGAD-37</t>
  </si>
  <si>
    <t>CV1-58</t>
  </si>
  <si>
    <t>RTG3-23</t>
  </si>
  <si>
    <t>RTG3-22</t>
  </si>
  <si>
    <t>NDIC1-14</t>
  </si>
  <si>
    <t>RTG3-81</t>
  </si>
  <si>
    <t>RTG3-56</t>
  </si>
  <si>
    <t>CV1-85</t>
  </si>
  <si>
    <t>RTG3-42</t>
  </si>
  <si>
    <t>NDIC1-11</t>
  </si>
  <si>
    <t>RTG3-65</t>
  </si>
  <si>
    <t>DGAD-24</t>
  </si>
  <si>
    <t>RTG3-94</t>
  </si>
  <si>
    <t>RTG3-92</t>
  </si>
  <si>
    <t>NDIC1-74</t>
  </si>
  <si>
    <t>NDIC1-71</t>
  </si>
  <si>
    <t>CV1-64</t>
  </si>
  <si>
    <t>RTG3-17</t>
  </si>
  <si>
    <t>DGAD-56</t>
  </si>
  <si>
    <t>RTG3-48</t>
  </si>
  <si>
    <t>RTG3-86</t>
  </si>
  <si>
    <t>RTG3-28</t>
  </si>
  <si>
    <t>CV1-27</t>
  </si>
  <si>
    <t>RTG3-51</t>
  </si>
  <si>
    <t>NDIC1-42</t>
  </si>
  <si>
    <t>NDIC1-4</t>
  </si>
  <si>
    <t>RTG3-10</t>
  </si>
  <si>
    <t>NDIC1-78</t>
  </si>
  <si>
    <t>NDIC1-55</t>
  </si>
  <si>
    <t>CV1-87</t>
  </si>
  <si>
    <t>NDIC1-23</t>
  </si>
  <si>
    <t>DGAD-14</t>
  </si>
  <si>
    <t>CV1-76</t>
  </si>
  <si>
    <t>DGAD-59</t>
  </si>
  <si>
    <t>NDIC1-39</t>
  </si>
  <si>
    <t>NDIC1-85</t>
  </si>
  <si>
    <t>CV1-28</t>
  </si>
  <si>
    <t>NDIC1-19</t>
  </si>
  <si>
    <t>DGAD-22</t>
  </si>
  <si>
    <t>RTG3-96</t>
  </si>
  <si>
    <t>RTG3-73</t>
  </si>
  <si>
    <t>CV1-94</t>
  </si>
  <si>
    <t>RTG3-54</t>
  </si>
  <si>
    <t>NDIC1-9</t>
  </si>
  <si>
    <t>CV1-72</t>
  </si>
  <si>
    <t>DGAD-52</t>
  </si>
  <si>
    <t>RTG3-30</t>
  </si>
  <si>
    <t>CV1-81</t>
  </si>
  <si>
    <t>NDIC1-63</t>
  </si>
  <si>
    <t>CV1-4</t>
  </si>
  <si>
    <t>CV1-14</t>
  </si>
  <si>
    <t>NDIC1-99</t>
  </si>
  <si>
    <t>NDIC1-76</t>
  </si>
  <si>
    <t>CV1-36</t>
  </si>
  <si>
    <t>RTG3-11</t>
  </si>
  <si>
    <t>RTG3-34</t>
  </si>
  <si>
    <t>RTG3-4</t>
  </si>
  <si>
    <t>CV1-5</t>
  </si>
  <si>
    <t>DGAD-63</t>
  </si>
  <si>
    <t>RTG3-3</t>
  </si>
  <si>
    <t>CV1-74</t>
  </si>
  <si>
    <t>NDIC1-3</t>
  </si>
  <si>
    <t>CV1-54</t>
  </si>
  <si>
    <t>CV1-57</t>
  </si>
  <si>
    <t>CV1-38</t>
  </si>
  <si>
    <t>NDIC1-77</t>
  </si>
  <si>
    <t>CV1-96</t>
  </si>
  <si>
    <t>RTG3-31</t>
  </si>
  <si>
    <t>CV1-50</t>
  </si>
  <si>
    <t>NDIC1-93</t>
  </si>
  <si>
    <t>CV1-41</t>
  </si>
  <si>
    <t>CV1-12</t>
  </si>
  <si>
    <t>CV1-71</t>
  </si>
  <si>
    <t>CV1-7</t>
  </si>
  <si>
    <t>NDIC1-75</t>
  </si>
  <si>
    <t>NDIC1-46</t>
  </si>
  <si>
    <t>CV1-97</t>
  </si>
  <si>
    <t>RTG3-14</t>
  </si>
  <si>
    <t>RTG3-100</t>
  </si>
  <si>
    <t>CV1-82</t>
  </si>
  <si>
    <t>NDIC1-8</t>
  </si>
  <si>
    <t>CV1-92</t>
  </si>
  <si>
    <t>RTG3-20</t>
  </si>
  <si>
    <t>NDIC1-53</t>
  </si>
  <si>
    <t>DGAD-25</t>
  </si>
  <si>
    <t>RTG3-57</t>
  </si>
  <si>
    <t>DGAD-27</t>
  </si>
  <si>
    <t>NDIC1-25</t>
  </si>
  <si>
    <t>NDIC1-90</t>
  </si>
  <si>
    <t>DGAD-49</t>
  </si>
  <si>
    <t>CV1-35</t>
  </si>
  <si>
    <t>CV1-19</t>
  </si>
  <si>
    <t>NDIC1-67</t>
  </si>
  <si>
    <t>CV1-78</t>
  </si>
  <si>
    <t>CV1-100</t>
  </si>
  <si>
    <t>RTG3-1</t>
  </si>
  <si>
    <t>CV1-13</t>
  </si>
  <si>
    <t>CV1-65</t>
  </si>
  <si>
    <t>RTG3-32</t>
  </si>
  <si>
    <t>CV1-47</t>
  </si>
  <si>
    <t>RTG3-2</t>
  </si>
  <si>
    <t>DGAD-78</t>
  </si>
  <si>
    <t>CV1-22</t>
  </si>
  <si>
    <t>CV1-1</t>
  </si>
  <si>
    <t>NDIC1-98</t>
  </si>
  <si>
    <t>NDIC1-1</t>
  </si>
  <si>
    <t>RTG3-78</t>
  </si>
  <si>
    <t>CV1-56</t>
  </si>
  <si>
    <t>NDIC1-94</t>
  </si>
  <si>
    <t>DGAD-31</t>
  </si>
  <si>
    <t>RTG3-79</t>
  </si>
  <si>
    <t>DGAD-38</t>
  </si>
  <si>
    <t>DGAD-20</t>
  </si>
  <si>
    <t>RTG3-33</t>
  </si>
  <si>
    <t>CV1-44</t>
  </si>
  <si>
    <t>DGAD-50</t>
  </si>
  <si>
    <t>CV1-91</t>
  </si>
  <si>
    <t>CV1-53</t>
  </si>
  <si>
    <t>CV1-24</t>
  </si>
  <si>
    <t>RTG3-21</t>
  </si>
  <si>
    <t>CV1-25</t>
  </si>
  <si>
    <t>NDIC1-16</t>
  </si>
  <si>
    <t>NDIC1-70</t>
  </si>
  <si>
    <t>NDIC1-68</t>
  </si>
  <si>
    <t>DGAD-93</t>
  </si>
  <si>
    <t>CV1-46</t>
  </si>
  <si>
    <t>NDIC1-62</t>
  </si>
  <si>
    <t>RTG3-29</t>
  </si>
  <si>
    <t>NDIC1-66</t>
  </si>
  <si>
    <t>DGAD-16</t>
  </si>
  <si>
    <t>NDIC1-57</t>
  </si>
  <si>
    <t>CV1-70</t>
  </si>
  <si>
    <t>CV1-16</t>
  </si>
  <si>
    <t>CV1-31</t>
  </si>
  <si>
    <t>CV1-15</t>
  </si>
  <si>
    <t>DGAD-41</t>
  </si>
  <si>
    <t>DGAD-5</t>
  </si>
  <si>
    <t>CV1-52</t>
  </si>
  <si>
    <t>DGAD-34</t>
  </si>
  <si>
    <t>CV1-98</t>
  </si>
  <si>
    <t>CV1-18</t>
  </si>
  <si>
    <t>DGAD-43</t>
  </si>
  <si>
    <t>DGAD-44</t>
  </si>
  <si>
    <t>CV1-79</t>
  </si>
  <si>
    <t>DGAD-74</t>
  </si>
  <si>
    <t>NDIC1-31</t>
  </si>
  <si>
    <t>NDIC1-28</t>
  </si>
  <si>
    <t>CV1-11</t>
  </si>
  <si>
    <t>NDIC1-41</t>
  </si>
  <si>
    <t>NDIC1-36</t>
  </si>
  <si>
    <t>DGAD-1</t>
  </si>
  <si>
    <t>DGAD-55</t>
  </si>
  <si>
    <t>CV1-26</t>
  </si>
  <si>
    <t>NDIC1-21</t>
  </si>
  <si>
    <t>NDIC1-69</t>
  </si>
  <si>
    <t>DGAD-13</t>
  </si>
  <si>
    <t>DGAD-64</t>
  </si>
  <si>
    <t>RTG3-25</t>
  </si>
  <si>
    <t>NDIC1-54</t>
  </si>
  <si>
    <t>NDIC1-87</t>
  </si>
  <si>
    <t>CV1-63</t>
  </si>
  <si>
    <t>CV1-80</t>
  </si>
  <si>
    <t>CV1-29</t>
  </si>
  <si>
    <t>NDIC1-79</t>
  </si>
  <si>
    <t>DGAD-66</t>
  </si>
  <si>
    <t>NDIC1-100</t>
  </si>
  <si>
    <t>RTG3-41</t>
  </si>
  <si>
    <t>DGAD-54</t>
  </si>
  <si>
    <t>CV1-17</t>
  </si>
  <si>
    <t>NDIC1-52</t>
  </si>
  <si>
    <t>NDIC1-22</t>
  </si>
  <si>
    <t>CV1-30</t>
  </si>
  <si>
    <t>CV1-32</t>
  </si>
  <si>
    <t>CV1-99</t>
  </si>
  <si>
    <t>NDIC1-6</t>
  </si>
  <si>
    <t>CV1-75</t>
  </si>
  <si>
    <t>CV1-40</t>
  </si>
  <si>
    <t>DGAD-2</t>
  </si>
  <si>
    <t>CV1-68</t>
  </si>
  <si>
    <t>NDIC1-33</t>
  </si>
  <si>
    <t>CV1-42</t>
  </si>
  <si>
    <t>CV1-51</t>
  </si>
  <si>
    <t>CV1-89</t>
  </si>
  <si>
    <t>NDIC1-56</t>
  </si>
  <si>
    <t>NDIC1-40</t>
  </si>
  <si>
    <t>CV1-49</t>
  </si>
  <si>
    <t>NDIC1-86</t>
  </si>
  <si>
    <t>NDIC1-20</t>
  </si>
  <si>
    <t>CV1-93</t>
  </si>
  <si>
    <t>NDIC1-37</t>
  </si>
  <si>
    <t>CV1-67</t>
  </si>
  <si>
    <t>DGAD-84</t>
  </si>
  <si>
    <t>DGAD-76</t>
  </si>
  <si>
    <t>NDIC1-51</t>
  </si>
  <si>
    <t>DGAD-28</t>
  </si>
  <si>
    <t>CV1-61</t>
  </si>
  <si>
    <t>NDIC1-96</t>
  </si>
  <si>
    <t>DGAD-85</t>
  </si>
  <si>
    <t>CV1-21</t>
  </si>
  <si>
    <t>NDIC1-43</t>
  </si>
  <si>
    <t>CV1-43</t>
  </si>
  <si>
    <t>RTG3-93</t>
  </si>
  <si>
    <t>NDIC1-27</t>
  </si>
  <si>
    <t>NDIC1-26</t>
  </si>
  <si>
    <t>CV1-62</t>
  </si>
  <si>
    <t>NDIC1-95</t>
  </si>
  <si>
    <t>CV1-86</t>
  </si>
  <si>
    <t>DGAD-46</t>
  </si>
  <si>
    <t>NDIC1-58</t>
  </si>
  <si>
    <t>DGAD-94</t>
  </si>
  <si>
    <t>NDIC1-50</t>
  </si>
  <si>
    <t>CV1-48</t>
  </si>
  <si>
    <t>CV1-8</t>
  </si>
  <si>
    <t>DGAD-62</t>
  </si>
  <si>
    <t>DGAD-8</t>
  </si>
  <si>
    <t>RTG3-74</t>
  </si>
  <si>
    <t>CV1-34</t>
  </si>
  <si>
    <t>NDIC1-44</t>
  </si>
  <si>
    <t>NDIC1-48</t>
  </si>
  <si>
    <t>NDIC1-91</t>
  </si>
  <si>
    <t>DGAD-40</t>
  </si>
  <si>
    <t>CV1-23</t>
  </si>
  <si>
    <t>CV1-37</t>
  </si>
  <si>
    <t>DGAD-3</t>
  </si>
  <si>
    <t>CV1-20</t>
  </si>
  <si>
    <t>RTG3-46</t>
  </si>
  <si>
    <t>NDIC1-88</t>
  </si>
  <si>
    <t>DGAD-77</t>
  </si>
  <si>
    <t>NDIC1-7</t>
  </si>
  <si>
    <t>DGAD-11</t>
  </si>
  <si>
    <t>McQuarrie et al. 2008</t>
  </si>
  <si>
    <t>Vaikrita</t>
    <phoneticPr fontId="13" type="noConversion"/>
  </si>
  <si>
    <t>Jutogh</t>
    <phoneticPr fontId="13" type="noConversion"/>
  </si>
  <si>
    <t>Rampur</t>
    <phoneticPr fontId="13" type="noConversion"/>
  </si>
  <si>
    <t>Parrish and Hodges, 1996</t>
    <phoneticPr fontId="13" type="noConversion"/>
  </si>
  <si>
    <t>References</t>
    <phoneticPr fontId="13" type="noConversion"/>
  </si>
  <si>
    <t>Eastern Catyaysia Block, migmatitic gneiss zj06-20-1 and zj06-28 from the Badu Complex</t>
    <phoneticPr fontId="14" type="noConversion"/>
  </si>
  <si>
    <t>1c</t>
  </si>
  <si>
    <t>2c</t>
  </si>
  <si>
    <t>a002</t>
  </si>
  <si>
    <t>3c</t>
  </si>
  <si>
    <t>a003</t>
  </si>
  <si>
    <t>4c</t>
  </si>
  <si>
    <t>a004</t>
  </si>
  <si>
    <t>6c</t>
  </si>
  <si>
    <t>a005</t>
  </si>
  <si>
    <t>8r</t>
  </si>
  <si>
    <t>a006</t>
  </si>
  <si>
    <t>a007</t>
  </si>
  <si>
    <t>10*</t>
  </si>
  <si>
    <t>a008</t>
  </si>
  <si>
    <t>11c</t>
  </si>
  <si>
    <t>a009</t>
  </si>
  <si>
    <t>a010</t>
  </si>
  <si>
    <t>13c</t>
  </si>
  <si>
    <t>a011</t>
  </si>
  <si>
    <t>14c</t>
  </si>
  <si>
    <t>a012</t>
  </si>
  <si>
    <t>14c*</t>
  </si>
  <si>
    <t>a013</t>
  </si>
  <si>
    <t>15c</t>
  </si>
  <si>
    <t>a014</t>
  </si>
  <si>
    <t>17r</t>
  </si>
  <si>
    <t>a015</t>
  </si>
  <si>
    <t>18c</t>
  </si>
  <si>
    <t>a016</t>
  </si>
  <si>
    <t>19c</t>
  </si>
  <si>
    <t>a017</t>
  </si>
  <si>
    <t>19r</t>
  </si>
  <si>
    <t>a018</t>
  </si>
  <si>
    <t>20c</t>
  </si>
  <si>
    <t>a019</t>
  </si>
  <si>
    <t>a020</t>
  </si>
  <si>
    <t>26c</t>
  </si>
  <si>
    <t>a021</t>
  </si>
  <si>
    <t>26r</t>
  </si>
  <si>
    <t>a022</t>
  </si>
  <si>
    <t>27c</t>
  </si>
  <si>
    <t>a023</t>
  </si>
  <si>
    <t>28c</t>
  </si>
  <si>
    <t>a024</t>
  </si>
  <si>
    <t>a025</t>
  </si>
  <si>
    <t>30c</t>
  </si>
  <si>
    <t>a026</t>
  </si>
  <si>
    <t>30r</t>
  </si>
  <si>
    <t>a027</t>
  </si>
  <si>
    <t>a028</t>
  </si>
  <si>
    <t>a029</t>
  </si>
  <si>
    <t>34c</t>
  </si>
  <si>
    <t>a030</t>
  </si>
  <si>
    <t>35c</t>
  </si>
  <si>
    <t>a031</t>
  </si>
  <si>
    <t>a032</t>
  </si>
  <si>
    <t>a033</t>
  </si>
  <si>
    <t>38c</t>
  </si>
  <si>
    <t>a034</t>
  </si>
  <si>
    <t>39c</t>
  </si>
  <si>
    <t>a035</t>
  </si>
  <si>
    <t>a036</t>
  </si>
  <si>
    <t>42c</t>
  </si>
  <si>
    <t>a037</t>
  </si>
  <si>
    <t>43c</t>
  </si>
  <si>
    <t>a038</t>
  </si>
  <si>
    <t>43r</t>
  </si>
  <si>
    <t>a039</t>
  </si>
  <si>
    <t>44c</t>
  </si>
  <si>
    <t>a040</t>
  </si>
  <si>
    <t>44c*</t>
  </si>
  <si>
    <t>a041</t>
  </si>
  <si>
    <t>46c</t>
  </si>
  <si>
    <t>a042</t>
  </si>
  <si>
    <t>47c</t>
  </si>
  <si>
    <t>a043</t>
  </si>
  <si>
    <t>47r</t>
  </si>
  <si>
    <t>a044</t>
  </si>
  <si>
    <t>48c</t>
  </si>
  <si>
    <t>a045</t>
  </si>
  <si>
    <t>a046</t>
  </si>
  <si>
    <t>50c</t>
  </si>
  <si>
    <t>a047</t>
  </si>
  <si>
    <t>51c</t>
  </si>
  <si>
    <t>a048</t>
  </si>
  <si>
    <t>52r</t>
  </si>
  <si>
    <t>a049</t>
  </si>
  <si>
    <t>53c</t>
  </si>
  <si>
    <t>a050</t>
  </si>
  <si>
    <t>54c</t>
  </si>
  <si>
    <t>a051</t>
  </si>
  <si>
    <t>a052</t>
  </si>
  <si>
    <t>56c</t>
  </si>
  <si>
    <t>a053</t>
  </si>
  <si>
    <t>57c</t>
  </si>
  <si>
    <t>a054</t>
  </si>
  <si>
    <t>57r</t>
  </si>
  <si>
    <t>a055</t>
  </si>
  <si>
    <t>57r*</t>
  </si>
  <si>
    <t>a056</t>
  </si>
  <si>
    <t>58c</t>
  </si>
  <si>
    <t>a057</t>
  </si>
  <si>
    <t>59r</t>
  </si>
  <si>
    <t>a058</t>
  </si>
  <si>
    <t>60c</t>
  </si>
  <si>
    <t>a059</t>
  </si>
  <si>
    <t>60r</t>
  </si>
  <si>
    <t>a060</t>
  </si>
  <si>
    <t>62c</t>
  </si>
  <si>
    <t>a061</t>
  </si>
  <si>
    <t>63c</t>
  </si>
  <si>
    <t>a062</t>
  </si>
  <si>
    <t>63c*</t>
  </si>
  <si>
    <t>a063</t>
  </si>
  <si>
    <t>64c</t>
  </si>
  <si>
    <t>a064</t>
  </si>
  <si>
    <t>a065</t>
  </si>
  <si>
    <t>67c</t>
  </si>
  <si>
    <t>a066</t>
  </si>
  <si>
    <t>68c</t>
  </si>
  <si>
    <t>a067</t>
  </si>
  <si>
    <t>69c</t>
  </si>
  <si>
    <t>a068</t>
  </si>
  <si>
    <t>70r</t>
  </si>
  <si>
    <t>a069</t>
  </si>
  <si>
    <t>a070</t>
  </si>
  <si>
    <t>a071</t>
  </si>
  <si>
    <t>a072</t>
  </si>
  <si>
    <t>a073</t>
  </si>
  <si>
    <t>a074</t>
  </si>
  <si>
    <t>a075</t>
  </si>
  <si>
    <t>a076</t>
  </si>
  <si>
    <t>27r</t>
  </si>
  <si>
    <t>a077</t>
  </si>
  <si>
    <t>a078</t>
  </si>
  <si>
    <t>a079</t>
  </si>
  <si>
    <t>a080</t>
  </si>
  <si>
    <t>a081</t>
  </si>
  <si>
    <t>38r</t>
  </si>
  <si>
    <t>a082</t>
  </si>
  <si>
    <t>a083</t>
  </si>
  <si>
    <t>a084</t>
  </si>
  <si>
    <t>a085</t>
  </si>
  <si>
    <t>a086</t>
  </si>
  <si>
    <t>48r</t>
  </si>
  <si>
    <t>a088</t>
  </si>
  <si>
    <t>a089</t>
  </si>
  <si>
    <t>a090</t>
  </si>
  <si>
    <t>a091</t>
  </si>
  <si>
    <t>a092</t>
  </si>
  <si>
    <t>67r</t>
  </si>
  <si>
    <t>a093</t>
  </si>
  <si>
    <t>a094</t>
  </si>
  <si>
    <t>−1</t>
  </si>
  <si>
    <t>a095</t>
  </si>
  <si>
    <t>−2 ru</t>
  </si>
  <si>
    <t>a096</t>
  </si>
  <si>
    <t>−4</t>
  </si>
  <si>
    <t>a097</t>
  </si>
  <si>
    <t>−4*</t>
  </si>
  <si>
    <t>a098</t>
  </si>
  <si>
    <t>−5 ru</t>
  </si>
  <si>
    <t>a099</t>
  </si>
  <si>
    <t>−6</t>
  </si>
  <si>
    <t>a100</t>
  </si>
  <si>
    <t>−7</t>
  </si>
  <si>
    <t>a101</t>
  </si>
  <si>
    <t>−8</t>
  </si>
  <si>
    <t>a102</t>
  </si>
  <si>
    <t>−8*</t>
  </si>
  <si>
    <t>a103</t>
  </si>
  <si>
    <t>−10</t>
  </si>
  <si>
    <t>a104</t>
  </si>
  <si>
    <t>−10-1</t>
  </si>
  <si>
    <t>a105</t>
  </si>
  <si>
    <t>−11</t>
  </si>
  <si>
    <t>a106</t>
  </si>
  <si>
    <t>−12</t>
  </si>
  <si>
    <t>a107</t>
  </si>
  <si>
    <t>−14</t>
  </si>
  <si>
    <t>a108</t>
  </si>
  <si>
    <t>−17</t>
  </si>
  <si>
    <t>a109</t>
  </si>
  <si>
    <t>−18</t>
  </si>
  <si>
    <t>a110</t>
  </si>
  <si>
    <t>−19</t>
  </si>
  <si>
    <t>a111</t>
  </si>
  <si>
    <t>−20</t>
  </si>
  <si>
    <t>a112</t>
  </si>
  <si>
    <t>−20*</t>
  </si>
  <si>
    <t>a113</t>
  </si>
  <si>
    <t>−21</t>
  </si>
  <si>
    <t>a114</t>
  </si>
  <si>
    <t>−22</t>
  </si>
  <si>
    <t>a115</t>
  </si>
  <si>
    <t>−23</t>
  </si>
  <si>
    <t>a116</t>
  </si>
  <si>
    <t>−24</t>
  </si>
  <si>
    <t>a117</t>
  </si>
  <si>
    <t>−26</t>
  </si>
  <si>
    <t>a118</t>
  </si>
  <si>
    <t>−27</t>
  </si>
  <si>
    <t>a119</t>
  </si>
  <si>
    <t>−28</t>
  </si>
  <si>
    <t>a120</t>
  </si>
  <si>
    <t>−29</t>
  </si>
  <si>
    <t>a121</t>
  </si>
  <si>
    <t>−30</t>
  </si>
  <si>
    <t>a122</t>
  </si>
  <si>
    <t>−31c</t>
  </si>
  <si>
    <t>a123</t>
  </si>
  <si>
    <t>−32</t>
  </si>
  <si>
    <t>a124</t>
  </si>
  <si>
    <t>−32*</t>
  </si>
  <si>
    <t>a125</t>
  </si>
  <si>
    <t>s-1</t>
  </si>
  <si>
    <t>a126</t>
  </si>
  <si>
    <t>s-2</t>
  </si>
  <si>
    <t>a127</t>
  </si>
  <si>
    <t>s-3</t>
  </si>
  <si>
    <t>a128</t>
  </si>
  <si>
    <t>s-5</t>
  </si>
  <si>
    <t>a129</t>
  </si>
  <si>
    <t>s-6-1 ru</t>
  </si>
  <si>
    <t>a130</t>
  </si>
  <si>
    <t>s-10r</t>
  </si>
  <si>
    <t>a131</t>
  </si>
  <si>
    <t>s-14</t>
  </si>
  <si>
    <t>a132</t>
  </si>
  <si>
    <t>s-15</t>
  </si>
  <si>
    <t>a133</t>
  </si>
  <si>
    <t>s-15*</t>
  </si>
  <si>
    <t>a134</t>
  </si>
  <si>
    <t>s-19</t>
  </si>
  <si>
    <t>a135</t>
  </si>
  <si>
    <t>s-19*</t>
  </si>
  <si>
    <t>a136</t>
  </si>
  <si>
    <t>s-21 ru</t>
  </si>
  <si>
    <t>a137</t>
  </si>
  <si>
    <t>s-22</t>
  </si>
  <si>
    <t>a138</t>
  </si>
  <si>
    <t>s-24</t>
  </si>
  <si>
    <t>a139</t>
  </si>
  <si>
    <t>s-26</t>
  </si>
  <si>
    <t>a140</t>
  </si>
  <si>
    <t>s-26r</t>
  </si>
  <si>
    <t>a141</t>
  </si>
  <si>
    <t>s-27</t>
  </si>
  <si>
    <t>a142</t>
  </si>
  <si>
    <t>s-28</t>
  </si>
  <si>
    <t>a143</t>
  </si>
  <si>
    <t>s-28-1</t>
  </si>
  <si>
    <t>a144</t>
  </si>
  <si>
    <t>s-29</t>
  </si>
  <si>
    <t>a145</t>
  </si>
  <si>
    <t>s-30</t>
  </si>
  <si>
    <t>a146</t>
  </si>
  <si>
    <t>s-30-1</t>
  </si>
  <si>
    <t>a147</t>
  </si>
  <si>
    <t>s-31r</t>
  </si>
  <si>
    <t>a148</t>
  </si>
  <si>
    <t>s-32</t>
  </si>
  <si>
    <t>a149</t>
  </si>
  <si>
    <t>s-36</t>
  </si>
  <si>
    <t>a150</t>
  </si>
  <si>
    <t>s-36*</t>
  </si>
  <si>
    <t>a151</t>
  </si>
  <si>
    <t>s-38</t>
  </si>
  <si>
    <t>a152</t>
  </si>
  <si>
    <t>s-39</t>
  </si>
  <si>
    <t>a153</t>
  </si>
  <si>
    <t>s-41</t>
  </si>
  <si>
    <t>a154</t>
  </si>
  <si>
    <t>s-41*</t>
  </si>
  <si>
    <t>a155</t>
  </si>
  <si>
    <t>s-45r</t>
  </si>
  <si>
    <t>a156</t>
  </si>
  <si>
    <t>s-46</t>
  </si>
  <si>
    <t>a157</t>
  </si>
  <si>
    <t>s-47</t>
  </si>
  <si>
    <t>a158</t>
  </si>
  <si>
    <t>s-48</t>
  </si>
  <si>
    <t>a159</t>
  </si>
  <si>
    <t>s-48-1</t>
  </si>
  <si>
    <t>a160</t>
  </si>
  <si>
    <t>s-49-1</t>
  </si>
  <si>
    <t>a161</t>
  </si>
  <si>
    <t>s-52</t>
  </si>
  <si>
    <t>a162</t>
  </si>
  <si>
    <t>s-54</t>
  </si>
  <si>
    <t>a163</t>
  </si>
  <si>
    <t>s-55</t>
  </si>
  <si>
    <t>a164</t>
  </si>
  <si>
    <t>s-57</t>
  </si>
  <si>
    <t>a165</t>
  </si>
  <si>
    <t>s-59</t>
  </si>
  <si>
    <t>a166</t>
  </si>
  <si>
    <t>s-60</t>
  </si>
  <si>
    <t>a167</t>
  </si>
  <si>
    <t>s-61c</t>
  </si>
  <si>
    <t>a168</t>
  </si>
  <si>
    <t>s-61r</t>
  </si>
  <si>
    <t>a169</t>
  </si>
  <si>
    <t>s-62</t>
  </si>
  <si>
    <t>a170</t>
  </si>
  <si>
    <t>s-63</t>
  </si>
  <si>
    <t>s-64</t>
  </si>
  <si>
    <t>a172</t>
  </si>
  <si>
    <t>s-65</t>
  </si>
  <si>
    <t>a173</t>
  </si>
  <si>
    <t>s-69</t>
  </si>
  <si>
    <t>a174</t>
  </si>
  <si>
    <t>s-69-1</t>
  </si>
  <si>
    <t>a175</t>
  </si>
  <si>
    <t>s-72</t>
  </si>
  <si>
    <t>a176</t>
  </si>
  <si>
    <t>s-72-1</t>
  </si>
  <si>
    <t>a177</t>
  </si>
  <si>
    <t>s-73</t>
  </si>
  <si>
    <t>a178</t>
  </si>
  <si>
    <t>s-76</t>
  </si>
  <si>
    <t>a179</t>
  </si>
  <si>
    <t>s-78c</t>
  </si>
  <si>
    <t>a180</t>
  </si>
  <si>
    <t>s-78r</t>
  </si>
  <si>
    <t>a181</t>
  </si>
  <si>
    <t>s-79</t>
  </si>
  <si>
    <t>a182</t>
  </si>
  <si>
    <t>s-79*</t>
  </si>
  <si>
    <t>a183</t>
  </si>
  <si>
    <t>s-80</t>
  </si>
  <si>
    <t>a184</t>
  </si>
  <si>
    <t>s-82</t>
  </si>
  <si>
    <t>a185</t>
  </si>
  <si>
    <t>s-83</t>
  </si>
  <si>
    <t>a186</t>
  </si>
  <si>
    <t>s-83*</t>
  </si>
  <si>
    <t>a187</t>
  </si>
  <si>
    <t>s-91</t>
  </si>
  <si>
    <t>a188</t>
  </si>
  <si>
    <t>s-92</t>
  </si>
  <si>
    <t>a189</t>
  </si>
  <si>
    <t>s-93</t>
  </si>
  <si>
    <t>a190</t>
  </si>
  <si>
    <t>s-94</t>
  </si>
  <si>
    <t>a191</t>
  </si>
  <si>
    <t>s-95</t>
  </si>
  <si>
    <t>a192</t>
  </si>
  <si>
    <t>s-96</t>
  </si>
  <si>
    <t>a193</t>
  </si>
  <si>
    <t>s-97</t>
  </si>
  <si>
    <t>a194</t>
  </si>
  <si>
    <t>s-98</t>
  </si>
  <si>
    <t>a195</t>
  </si>
  <si>
    <t>s-101</t>
  </si>
  <si>
    <t>a196</t>
  </si>
  <si>
    <t>s-103</t>
  </si>
  <si>
    <t>a197</t>
  </si>
  <si>
    <t>s-105</t>
  </si>
  <si>
    <t>a198</t>
  </si>
  <si>
    <t>s-106</t>
  </si>
  <si>
    <t>a199</t>
  </si>
  <si>
    <t>s-107</t>
  </si>
  <si>
    <t>a200</t>
  </si>
  <si>
    <t>s-108</t>
  </si>
  <si>
    <t>a201</t>
  </si>
  <si>
    <t>s-113</t>
  </si>
  <si>
    <t>a202</t>
  </si>
  <si>
    <t>s-114</t>
  </si>
  <si>
    <t>a203</t>
  </si>
  <si>
    <t>s-114*</t>
  </si>
  <si>
    <t>a204</t>
  </si>
  <si>
    <t>s-115</t>
  </si>
  <si>
    <t>a205</t>
  </si>
  <si>
    <t>s-118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</si>
  <si>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</si>
  <si>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</si>
  <si>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</si>
  <si>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</si>
  <si>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</si>
  <si>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</si>
  <si>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</si>
  <si>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</si>
  <si>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</si>
  <si>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</si>
  <si>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−19r</t>
  </si>
  <si>
    <t>a216</t>
  </si>
  <si>
    <t>−20r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</si>
  <si>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</si>
  <si>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</si>
  <si>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</si>
  <si>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</si>
  <si>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</si>
  <si>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</si>
  <si>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</si>
  <si>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</si>
  <si>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</si>
  <si>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s-15r</t>
  </si>
  <si>
    <t>a226</t>
  </si>
  <si>
    <t>s-19r</t>
  </si>
  <si>
    <t>a227</t>
  </si>
  <si>
    <t>s-31c</t>
  </si>
  <si>
    <t>a228</t>
  </si>
  <si>
    <t>a229</t>
  </si>
  <si>
    <t>a230</t>
  </si>
  <si>
    <t>s-33r</t>
  </si>
  <si>
    <t>a231</t>
  </si>
  <si>
    <t>s-34r</t>
  </si>
  <si>
    <t>a232</t>
  </si>
  <si>
    <t>s-35c</t>
  </si>
  <si>
    <t>a233</t>
  </si>
  <si>
    <t>a234</t>
  </si>
  <si>
    <t>a235</t>
  </si>
  <si>
    <t>a236</t>
  </si>
  <si>
    <t>s-44</t>
  </si>
  <si>
    <t>a237</t>
  </si>
  <si>
    <t>a238</t>
  </si>
  <si>
    <t>s-59c</t>
  </si>
  <si>
    <t>a239</t>
  </si>
  <si>
    <t>s-59r</t>
  </si>
  <si>
    <t>a240</t>
  </si>
  <si>
    <t>a241</t>
  </si>
  <si>
    <t>a242</t>
  </si>
  <si>
    <t>a243</t>
  </si>
  <si>
    <t>s-73r</t>
  </si>
  <si>
    <t>a244</t>
  </si>
  <si>
    <t>s-79c</t>
  </si>
  <si>
    <t>a245</t>
  </si>
  <si>
    <t>s-83c</t>
  </si>
  <si>
    <t>a246</t>
  </si>
  <si>
    <t>s-83r</t>
  </si>
  <si>
    <t>a247</t>
  </si>
  <si>
    <t>North China Craton, samples 12BY02 (Jianshan Formation), 12BY07 (Halahuogete Formation), 12JS07 (Dulahala Formation),12BY48 (Dulahala Formation), 10912-1 and 10991 from the Bayan Obo Group</t>
    <phoneticPr fontId="14" type="noConversion"/>
  </si>
  <si>
    <t>12BY02-1</t>
    <phoneticPr fontId="14" type="noConversion"/>
  </si>
  <si>
    <t>a001</t>
    <phoneticPr fontId="14" type="noConversion"/>
  </si>
  <si>
    <t>12BY02-2</t>
  </si>
  <si>
    <t>12BY02-3</t>
  </si>
  <si>
    <t>12BY02-4</t>
  </si>
  <si>
    <t>12BY02-5</t>
  </si>
  <si>
    <t>12BY02-6</t>
  </si>
  <si>
    <t>12BY02-7</t>
  </si>
  <si>
    <t>12BY02-8</t>
  </si>
  <si>
    <t>12BY02-9</t>
  </si>
  <si>
    <t>12BY02-10</t>
  </si>
  <si>
    <t>12BY02-11</t>
  </si>
  <si>
    <t>12BY02-12</t>
  </si>
  <si>
    <t>12BY02-13</t>
  </si>
  <si>
    <t>12BY02-14</t>
  </si>
  <si>
    <t>12BY02-15</t>
  </si>
  <si>
    <t>12BY02-16</t>
  </si>
  <si>
    <t>12BY02-17</t>
  </si>
  <si>
    <t>12BY02-18</t>
  </si>
  <si>
    <t>12BY02-19</t>
  </si>
  <si>
    <t>12BY02-20</t>
  </si>
  <si>
    <t>12BY02-21</t>
  </si>
  <si>
    <t>12BY02-22</t>
  </si>
  <si>
    <t>12BY02-23</t>
  </si>
  <si>
    <t>12BY02-24</t>
  </si>
  <si>
    <t>12BY02-25</t>
  </si>
  <si>
    <t>12BY02-26</t>
  </si>
  <si>
    <t>12BY02-27</t>
  </si>
  <si>
    <t>12BY02-28</t>
  </si>
  <si>
    <t>12BY02-29</t>
  </si>
  <si>
    <t>12BY02-30</t>
  </si>
  <si>
    <t>12BY02-31</t>
  </si>
  <si>
    <t>12BY02-32</t>
  </si>
  <si>
    <t>12BY02-33</t>
  </si>
  <si>
    <t>12BY02-34</t>
  </si>
  <si>
    <t>12BY02-35</t>
  </si>
  <si>
    <t>12BY02-36</t>
  </si>
  <si>
    <t>12BY02-37</t>
  </si>
  <si>
    <t>12BY02-38</t>
  </si>
  <si>
    <t>12BY02-39</t>
  </si>
  <si>
    <t>12BY02-40</t>
  </si>
  <si>
    <t>12BY02-41</t>
  </si>
  <si>
    <t>12BY02-42</t>
  </si>
  <si>
    <t>12BY02-43</t>
  </si>
  <si>
    <t>12BY02-44</t>
  </si>
  <si>
    <t>12BY02-45</t>
  </si>
  <si>
    <t>12BY02-46</t>
  </si>
  <si>
    <t>12BY02-47</t>
  </si>
  <si>
    <t>12BY02-48</t>
  </si>
  <si>
    <t>12BY02-49</t>
  </si>
  <si>
    <t>12BY02-50</t>
  </si>
  <si>
    <t>12BY02-51</t>
  </si>
  <si>
    <t>12BY02-52</t>
  </si>
  <si>
    <t>12BY02-53</t>
  </si>
  <si>
    <t>12BY02-54</t>
  </si>
  <si>
    <t>12BY02-55</t>
  </si>
  <si>
    <t>12BY02-56</t>
  </si>
  <si>
    <t>12BY02-57</t>
  </si>
  <si>
    <t>12BY02-58</t>
  </si>
  <si>
    <t>12BY02-59</t>
  </si>
  <si>
    <t>12BY02-60</t>
  </si>
  <si>
    <t>12BY02-61</t>
  </si>
  <si>
    <t>12BY02-62</t>
  </si>
  <si>
    <t>12BY02-63</t>
  </si>
  <si>
    <t>12BY02-64</t>
  </si>
  <si>
    <t>12BY02-65</t>
  </si>
  <si>
    <t>12BY02-66</t>
  </si>
  <si>
    <t>12BY02-67</t>
  </si>
  <si>
    <t>12BY02-68</t>
  </si>
  <si>
    <t>12BY02-69</t>
  </si>
  <si>
    <t>12BY02-70</t>
  </si>
  <si>
    <t>12BY02-71</t>
  </si>
  <si>
    <t>12BY02-72</t>
  </si>
  <si>
    <t>12BY02-73</t>
  </si>
  <si>
    <t>12BY02-74</t>
  </si>
  <si>
    <t>12BY02-75</t>
  </si>
  <si>
    <t>12BY02-76</t>
  </si>
  <si>
    <t>12BY02-77</t>
  </si>
  <si>
    <t>12BY02-78</t>
  </si>
  <si>
    <t>12BY02-79</t>
  </si>
  <si>
    <t>12BY02-80</t>
  </si>
  <si>
    <t>12BY02-81</t>
  </si>
  <si>
    <t>12BY02-82</t>
  </si>
  <si>
    <t>12BY02-83</t>
  </si>
  <si>
    <t>12BY02-84</t>
  </si>
  <si>
    <t>12BY02-85</t>
  </si>
  <si>
    <t>12BY02-86</t>
  </si>
  <si>
    <t>12BY07-1</t>
    <phoneticPr fontId="14" type="noConversion"/>
  </si>
  <si>
    <t>12BY07-2</t>
  </si>
  <si>
    <t>12BY07-3</t>
  </si>
  <si>
    <t>12BY07-4</t>
  </si>
  <si>
    <t>12BY07-5</t>
  </si>
  <si>
    <t>12BY07-6</t>
  </si>
  <si>
    <t>12BY07-7</t>
  </si>
  <si>
    <t>12BY07-8</t>
  </si>
  <si>
    <t>12BY07-9</t>
  </si>
  <si>
    <t>12BY07-10</t>
  </si>
  <si>
    <t>12BY07-11</t>
  </si>
  <si>
    <t>12BY07-12</t>
  </si>
  <si>
    <t>12BY07-13</t>
  </si>
  <si>
    <t>12BY07-14</t>
  </si>
  <si>
    <t>12BY07-15</t>
  </si>
  <si>
    <t>12BY07-16</t>
  </si>
  <si>
    <t>12BY07-17</t>
  </si>
  <si>
    <t>12BY07-18</t>
  </si>
  <si>
    <t>12BY07-19</t>
  </si>
  <si>
    <t>12BY07-20</t>
  </si>
  <si>
    <t>12BY07-21</t>
  </si>
  <si>
    <t>12BY07-22</t>
  </si>
  <si>
    <t>12BY07-23</t>
  </si>
  <si>
    <t>12BY07-24</t>
  </si>
  <si>
    <t>12BY07-25</t>
  </si>
  <si>
    <t>12BY07-26</t>
  </si>
  <si>
    <t>12BY07-27</t>
  </si>
  <si>
    <t>12BY07-28</t>
  </si>
  <si>
    <t>12BY07-29</t>
  </si>
  <si>
    <t>12BY07-30</t>
  </si>
  <si>
    <t>12BY07-31</t>
  </si>
  <si>
    <t>12BY07-32</t>
  </si>
  <si>
    <t>12BY07-33</t>
  </si>
  <si>
    <t>12BY07-34</t>
  </si>
  <si>
    <t>12BY07-35</t>
  </si>
  <si>
    <t>12BY07-36</t>
  </si>
  <si>
    <t>12BY07-37</t>
  </si>
  <si>
    <t>12BY07-38</t>
  </si>
  <si>
    <t>12BY07-39</t>
  </si>
  <si>
    <t>12BY07-40</t>
  </si>
  <si>
    <t>12BY07-41</t>
  </si>
  <si>
    <t>12BY07-42</t>
  </si>
  <si>
    <t>12BY07-43</t>
  </si>
  <si>
    <t>12BY07-44</t>
  </si>
  <si>
    <t>12BY07-45</t>
  </si>
  <si>
    <t>12BY07-46</t>
  </si>
  <si>
    <t>12BY07-47</t>
  </si>
  <si>
    <t>12BY07-48</t>
  </si>
  <si>
    <t>12BY07-49</t>
  </si>
  <si>
    <t>12BY07-50</t>
  </si>
  <si>
    <t>12BY07-51</t>
  </si>
  <si>
    <t>12BY07-52</t>
  </si>
  <si>
    <t>12BY07-53</t>
  </si>
  <si>
    <t>12BY07-54</t>
  </si>
  <si>
    <t>12BY07-55</t>
  </si>
  <si>
    <t>12BY07-56</t>
  </si>
  <si>
    <t>12BY07-57</t>
  </si>
  <si>
    <t>12BY07-58</t>
  </si>
  <si>
    <t>12BY07-59</t>
  </si>
  <si>
    <t>12BY07-60</t>
  </si>
  <si>
    <t>12BY07-61</t>
  </si>
  <si>
    <t>12BY07-62</t>
  </si>
  <si>
    <t>12BY07-63</t>
  </si>
  <si>
    <t>12BY07-64</t>
  </si>
  <si>
    <t>12BY07-65</t>
  </si>
  <si>
    <t>12BY07-66</t>
  </si>
  <si>
    <t>12BY07-67</t>
  </si>
  <si>
    <t>12BY07-68</t>
  </si>
  <si>
    <t>12BY07-69</t>
  </si>
  <si>
    <t>12BY07-70</t>
  </si>
  <si>
    <t>12BY07-71</t>
  </si>
  <si>
    <t>12BY07-72</t>
  </si>
  <si>
    <t>12BY07-73</t>
  </si>
  <si>
    <t>12BY07-74</t>
  </si>
  <si>
    <t>12BY07-75</t>
  </si>
  <si>
    <t>12BY07-76</t>
  </si>
  <si>
    <t>12BY07-77</t>
  </si>
  <si>
    <t>12BY07-78</t>
  </si>
  <si>
    <t>12BY07-79</t>
  </si>
  <si>
    <t>12BY07-80</t>
  </si>
  <si>
    <t>12BY07-81</t>
  </si>
  <si>
    <t>12BY07-82</t>
  </si>
  <si>
    <t>12BY07-83</t>
  </si>
  <si>
    <t>12JS07-1</t>
    <phoneticPr fontId="14" type="noConversion"/>
  </si>
  <si>
    <t>12JS07-2</t>
  </si>
  <si>
    <t>12JS07-3</t>
  </si>
  <si>
    <t>12JS07-4</t>
  </si>
  <si>
    <t>12JS07-5</t>
  </si>
  <si>
    <t>12JS07-6</t>
  </si>
  <si>
    <t>12JS07-7</t>
  </si>
  <si>
    <t>12JS07-8</t>
  </si>
  <si>
    <t>12JS07-9</t>
  </si>
  <si>
    <t>12JS07-10</t>
  </si>
  <si>
    <t>12JS07-11</t>
  </si>
  <si>
    <t>12JS07-12</t>
  </si>
  <si>
    <t>12JS07-13</t>
  </si>
  <si>
    <t>12JS07-14</t>
  </si>
  <si>
    <t>12JS07-15</t>
  </si>
  <si>
    <t>12JS07-16</t>
  </si>
  <si>
    <t>12JS07-17</t>
  </si>
  <si>
    <t>12JS07-18</t>
  </si>
  <si>
    <t>12JS07-19</t>
  </si>
  <si>
    <t>12JS07-20</t>
  </si>
  <si>
    <t>12JS07-21</t>
  </si>
  <si>
    <t>12JS07-22</t>
  </si>
  <si>
    <t>12JS07-23</t>
  </si>
  <si>
    <t>12JS07-24</t>
  </si>
  <si>
    <t>12JS07-25</t>
  </si>
  <si>
    <t>12JS07-26</t>
  </si>
  <si>
    <t>12JS07-27</t>
  </si>
  <si>
    <t>12JS07-28</t>
  </si>
  <si>
    <t>12JS07-29</t>
  </si>
  <si>
    <t>12JS07-30</t>
  </si>
  <si>
    <t>12JS07-31</t>
  </si>
  <si>
    <t>12JS07-32</t>
  </si>
  <si>
    <t>12JS07-33</t>
  </si>
  <si>
    <t>12JS07-34</t>
  </si>
  <si>
    <t>12JS07-35</t>
  </si>
  <si>
    <t>12JS07-36</t>
  </si>
  <si>
    <t>12JS07-37</t>
  </si>
  <si>
    <t>12JS07-38</t>
  </si>
  <si>
    <t>12JS07-39</t>
  </si>
  <si>
    <t>12JS07-40</t>
  </si>
  <si>
    <t>12JS07-41</t>
  </si>
  <si>
    <t>12JS07-42</t>
  </si>
  <si>
    <t>12JS07-43</t>
  </si>
  <si>
    <t>12JS07-44</t>
  </si>
  <si>
    <t>12JS07-45</t>
  </si>
  <si>
    <t>12JS07-46</t>
  </si>
  <si>
    <t>12JS07-47</t>
  </si>
  <si>
    <t>12JS07-48</t>
  </si>
  <si>
    <t>12JS07-49</t>
  </si>
  <si>
    <t>12JS07-50</t>
  </si>
  <si>
    <t>12JS07-51</t>
  </si>
  <si>
    <t>12JS07-52</t>
  </si>
  <si>
    <t>12JS07-53</t>
  </si>
  <si>
    <t>12JS07-54</t>
  </si>
  <si>
    <t>12JS07-55</t>
  </si>
  <si>
    <t>12JS07-56</t>
  </si>
  <si>
    <t>12JS07-57</t>
  </si>
  <si>
    <t>12JS07-58</t>
  </si>
  <si>
    <t>12JS07-59</t>
  </si>
  <si>
    <t>12JS07-60</t>
  </si>
  <si>
    <t>12JS07-61</t>
  </si>
  <si>
    <t>12JS07-62</t>
  </si>
  <si>
    <t>12JS07-63</t>
  </si>
  <si>
    <t>12JS07-64</t>
  </si>
  <si>
    <t>12JS07-65</t>
  </si>
  <si>
    <t>12JS07-66</t>
  </si>
  <si>
    <t>12JS07-67</t>
  </si>
  <si>
    <t>12JS07-68</t>
  </si>
  <si>
    <t>12JS07-69</t>
  </si>
  <si>
    <t>12JS07-70</t>
  </si>
  <si>
    <t>12JS07-71</t>
  </si>
  <si>
    <t>12JS07-72</t>
  </si>
  <si>
    <t>12JS07-73</t>
  </si>
  <si>
    <t>12JS07-74</t>
  </si>
  <si>
    <t>12JS07-75</t>
  </si>
  <si>
    <t>12JS07-76</t>
  </si>
  <si>
    <t>12JS07-77</t>
  </si>
  <si>
    <t>a248</t>
  </si>
  <si>
    <t>12JS07-78</t>
  </si>
  <si>
    <t>a249</t>
  </si>
  <si>
    <t>12JS07-79</t>
  </si>
  <si>
    <t>a250</t>
  </si>
  <si>
    <t>12JS07-80</t>
  </si>
  <si>
    <t>a251</t>
  </si>
  <si>
    <t>12JS07-81</t>
  </si>
  <si>
    <t>a252</t>
  </si>
  <si>
    <t>12JS07-82</t>
  </si>
  <si>
    <t>a253</t>
  </si>
  <si>
    <t>12JS07-83</t>
  </si>
  <si>
    <t>a254</t>
  </si>
  <si>
    <t>12JS07-84</t>
  </si>
  <si>
    <t>a255</t>
  </si>
  <si>
    <t>12JS07-85</t>
  </si>
  <si>
    <t>a256</t>
  </si>
  <si>
    <t>12BY18-1</t>
    <phoneticPr fontId="14" type="noConversion"/>
  </si>
  <si>
    <t>a258</t>
  </si>
  <si>
    <t>12BY18-2</t>
  </si>
  <si>
    <t>a259</t>
  </si>
  <si>
    <t>12BY18-3</t>
  </si>
  <si>
    <t>a260</t>
  </si>
  <si>
    <t>12BY18-4</t>
  </si>
  <si>
    <t>a261</t>
  </si>
  <si>
    <t>12BY18-5</t>
  </si>
  <si>
    <t>a262</t>
  </si>
  <si>
    <t>12BY18-6</t>
  </si>
  <si>
    <t>a263</t>
  </si>
  <si>
    <t>12BY18-7</t>
  </si>
  <si>
    <t>a264</t>
  </si>
  <si>
    <t>12BY18-8</t>
  </si>
  <si>
    <t>a265</t>
  </si>
  <si>
    <t>12BY18-9</t>
  </si>
  <si>
    <t>a266</t>
  </si>
  <si>
    <t>12BY18-10</t>
  </si>
  <si>
    <t>a267</t>
  </si>
  <si>
    <t>12BY18-11</t>
  </si>
  <si>
    <t>a268</t>
  </si>
  <si>
    <t>12BY18-12</t>
  </si>
  <si>
    <t>a269</t>
  </si>
  <si>
    <t>12BY18-13</t>
  </si>
  <si>
    <t>a270</t>
  </si>
  <si>
    <t>12BY18-14</t>
  </si>
  <si>
    <t>a271</t>
  </si>
  <si>
    <t>12BY18-15</t>
  </si>
  <si>
    <t>a272</t>
  </si>
  <si>
    <t>12BY18-16</t>
  </si>
  <si>
    <t>a273</t>
  </si>
  <si>
    <t>12BY18-17</t>
  </si>
  <si>
    <t>a274</t>
  </si>
  <si>
    <t>12BY18-18</t>
  </si>
  <si>
    <t>a275</t>
  </si>
  <si>
    <t>12BY18-19</t>
  </si>
  <si>
    <t>a276</t>
  </si>
  <si>
    <t>12BY18-20</t>
  </si>
  <si>
    <t>a277</t>
  </si>
  <si>
    <t>12BY18-21</t>
  </si>
  <si>
    <t>a278</t>
  </si>
  <si>
    <t>12BY18-22</t>
  </si>
  <si>
    <t>a279</t>
  </si>
  <si>
    <t>12BY18-23</t>
  </si>
  <si>
    <t>a280</t>
  </si>
  <si>
    <t>12BY18-24</t>
  </si>
  <si>
    <t>a281</t>
  </si>
  <si>
    <t>12BY18-25</t>
  </si>
  <si>
    <t>a282</t>
  </si>
  <si>
    <t>12BY18-26</t>
  </si>
  <si>
    <t>a283</t>
  </si>
  <si>
    <t>12BY18-27</t>
  </si>
  <si>
    <t>a284</t>
  </si>
  <si>
    <t>12BY18-28</t>
  </si>
  <si>
    <t>a285</t>
  </si>
  <si>
    <t>12BY18-29</t>
  </si>
  <si>
    <t>a286</t>
  </si>
  <si>
    <t>12BY18-30</t>
  </si>
  <si>
    <t>a287</t>
  </si>
  <si>
    <t>12BY18-31</t>
  </si>
  <si>
    <t>a288</t>
  </si>
  <si>
    <t>12BY18-32</t>
  </si>
  <si>
    <t>a289</t>
  </si>
  <si>
    <t>12BY18-33</t>
  </si>
  <si>
    <t>a290</t>
  </si>
  <si>
    <t>12BY18-34</t>
  </si>
  <si>
    <t>a291</t>
  </si>
  <si>
    <t>12BY18-35</t>
  </si>
  <si>
    <t>a292</t>
  </si>
  <si>
    <t>12BY18-36</t>
  </si>
  <si>
    <t>a293</t>
  </si>
  <si>
    <t>12BY18-37</t>
  </si>
  <si>
    <t>a294</t>
  </si>
  <si>
    <t>12BY18-38</t>
  </si>
  <si>
    <t>a295</t>
  </si>
  <si>
    <t>12BY18-39</t>
  </si>
  <si>
    <t>a296</t>
  </si>
  <si>
    <t>12BY18-40</t>
  </si>
  <si>
    <t>a297</t>
  </si>
  <si>
    <t>12BY18-41</t>
  </si>
  <si>
    <t>a298</t>
  </si>
  <si>
    <t>12BY18-42</t>
  </si>
  <si>
    <t>a299</t>
  </si>
  <si>
    <t>12BY18-43</t>
  </si>
  <si>
    <t>a300</t>
  </si>
  <si>
    <t>12BY18-44</t>
  </si>
  <si>
    <t>a301</t>
  </si>
  <si>
    <t>12BY18-45</t>
  </si>
  <si>
    <t>a302</t>
  </si>
  <si>
    <t>12BY18-46</t>
  </si>
  <si>
    <t>a303</t>
  </si>
  <si>
    <t>12BY18-47</t>
  </si>
  <si>
    <t>a304</t>
  </si>
  <si>
    <t>12BY18-48</t>
  </si>
  <si>
    <t>a305</t>
  </si>
  <si>
    <t>12BY18-49</t>
  </si>
  <si>
    <t>a306</t>
  </si>
  <si>
    <t>12BY18-50</t>
  </si>
  <si>
    <t>a307</t>
  </si>
  <si>
    <t>12BY18-51</t>
  </si>
  <si>
    <t>a308</t>
  </si>
  <si>
    <t>12BY18-52</t>
  </si>
  <si>
    <t>a309</t>
  </si>
  <si>
    <t>12BY18-53</t>
  </si>
  <si>
    <t>a310</t>
  </si>
  <si>
    <t>12BY18-54</t>
  </si>
  <si>
    <t>a311</t>
  </si>
  <si>
    <t>12BY18-55</t>
  </si>
  <si>
    <t>a312</t>
  </si>
  <si>
    <t>12BY18-56</t>
  </si>
  <si>
    <t>a313</t>
  </si>
  <si>
    <t>12BY18-57</t>
  </si>
  <si>
    <t>a314</t>
  </si>
  <si>
    <t>12BY18-58</t>
  </si>
  <si>
    <t>a315</t>
  </si>
  <si>
    <t>12BY18-59</t>
  </si>
  <si>
    <t>a316</t>
  </si>
  <si>
    <t>12BY18-60</t>
  </si>
  <si>
    <t>a317</t>
  </si>
  <si>
    <t>12BY18-61</t>
  </si>
  <si>
    <t>a318</t>
  </si>
  <si>
    <t>12BY18-62</t>
  </si>
  <si>
    <t>a319</t>
  </si>
  <si>
    <t>12BY18-63</t>
  </si>
  <si>
    <t>a320</t>
  </si>
  <si>
    <t>12BY18-64</t>
  </si>
  <si>
    <t>a321</t>
  </si>
  <si>
    <t>12BY18-65</t>
  </si>
  <si>
    <t>a322</t>
  </si>
  <si>
    <t>12BY18-66</t>
  </si>
  <si>
    <t>a323</t>
  </si>
  <si>
    <t>12BY18-67</t>
  </si>
  <si>
    <t>a324</t>
  </si>
  <si>
    <t>12BY18-68</t>
  </si>
  <si>
    <t>a325</t>
  </si>
  <si>
    <t>12BY18-69</t>
  </si>
  <si>
    <t>a326</t>
  </si>
  <si>
    <t>12BY18-70</t>
  </si>
  <si>
    <t>a327</t>
  </si>
  <si>
    <t>12BY18-71</t>
  </si>
  <si>
    <t>a328</t>
  </si>
  <si>
    <t>12BY18-72</t>
  </si>
  <si>
    <t>a329</t>
  </si>
  <si>
    <t>12BY18-73</t>
  </si>
  <si>
    <t>a330</t>
  </si>
  <si>
    <t>12BY18-74</t>
  </si>
  <si>
    <t>a331</t>
  </si>
  <si>
    <t>12BY18-75</t>
  </si>
  <si>
    <t>a332</t>
  </si>
  <si>
    <t>12BY18-76</t>
  </si>
  <si>
    <t>a333</t>
  </si>
  <si>
    <t>12BY18-77</t>
  </si>
  <si>
    <t>a334</t>
  </si>
  <si>
    <t>12BY18-78</t>
  </si>
  <si>
    <t>a335</t>
  </si>
  <si>
    <t>12BY18-79</t>
  </si>
  <si>
    <t>a336</t>
  </si>
  <si>
    <t>12BY18-80</t>
  </si>
  <si>
    <t>a337</t>
  </si>
  <si>
    <t>12BY18-81</t>
  </si>
  <si>
    <t>a338</t>
  </si>
  <si>
    <t>12BY18-82</t>
  </si>
  <si>
    <t>a339</t>
  </si>
  <si>
    <t>12BY18-83</t>
  </si>
  <si>
    <t>a340</t>
  </si>
  <si>
    <t>12BY18-84</t>
  </si>
  <si>
    <t>a341</t>
  </si>
  <si>
    <t>12BY18-85</t>
  </si>
  <si>
    <t>a342</t>
  </si>
  <si>
    <t>12BY18-86</t>
  </si>
  <si>
    <t>a343</t>
  </si>
  <si>
    <t>12BY18-87</t>
  </si>
  <si>
    <t>a344</t>
  </si>
  <si>
    <t>12BY18-88</t>
  </si>
  <si>
    <t>a345</t>
  </si>
  <si>
    <t>12BY18-89</t>
  </si>
  <si>
    <t>a346</t>
  </si>
  <si>
    <t>12BY18-90</t>
  </si>
  <si>
    <t>a347</t>
  </si>
  <si>
    <t>12BY18-91</t>
  </si>
  <si>
    <t>a348</t>
  </si>
  <si>
    <t>12BY18-92</t>
  </si>
  <si>
    <t>a349</t>
  </si>
  <si>
    <t>12BY18-93</t>
  </si>
  <si>
    <t>a350</t>
  </si>
  <si>
    <t>12BY18-94</t>
  </si>
  <si>
    <t>a351</t>
  </si>
  <si>
    <t>12BY18-95</t>
  </si>
  <si>
    <t>a352</t>
  </si>
  <si>
    <t>12BY18-96</t>
  </si>
  <si>
    <t>a353</t>
  </si>
  <si>
    <t>12BY18-97</t>
  </si>
  <si>
    <t>a354</t>
  </si>
  <si>
    <t>12BY18-98</t>
  </si>
  <si>
    <t>a355</t>
  </si>
  <si>
    <t>12BY18-99</t>
  </si>
  <si>
    <t>a356</t>
  </si>
  <si>
    <t>12BY18-100</t>
  </si>
  <si>
    <t>a357</t>
  </si>
  <si>
    <t>12BY18-101</t>
  </si>
  <si>
    <t>a358</t>
  </si>
  <si>
    <t>12BY18-102</t>
  </si>
  <si>
    <t>a359</t>
  </si>
  <si>
    <t>12BY18-103</t>
  </si>
  <si>
    <t>a360</t>
  </si>
  <si>
    <t>12BY18-104</t>
  </si>
  <si>
    <t>a361</t>
  </si>
  <si>
    <t>12BY18-105</t>
  </si>
  <si>
    <t>a362</t>
  </si>
  <si>
    <t>12BY18-106</t>
  </si>
  <si>
    <t>a363</t>
  </si>
  <si>
    <t>12BY18-107</t>
  </si>
  <si>
    <t>a364</t>
  </si>
  <si>
    <t>12BY18-108</t>
  </si>
  <si>
    <t>a365</t>
  </si>
  <si>
    <t>12BY18-109</t>
  </si>
  <si>
    <t>a366</t>
  </si>
  <si>
    <t>12BY18-110</t>
  </si>
  <si>
    <t>a367</t>
  </si>
  <si>
    <t>12BY18-111</t>
  </si>
  <si>
    <t>a368</t>
  </si>
  <si>
    <t>12BY18-112</t>
  </si>
  <si>
    <t>a369</t>
  </si>
  <si>
    <t>12BY18-113</t>
  </si>
  <si>
    <t>a370</t>
  </si>
  <si>
    <t>12BY18-114</t>
  </si>
  <si>
    <t>a371</t>
  </si>
  <si>
    <t>12BY18-115</t>
  </si>
  <si>
    <t>a372</t>
  </si>
  <si>
    <t>12BY18-116</t>
  </si>
  <si>
    <t>a373</t>
  </si>
  <si>
    <t>12BY18-117</t>
  </si>
  <si>
    <t>a374</t>
  </si>
  <si>
    <t>12BY18-118</t>
  </si>
  <si>
    <t>a375</t>
  </si>
  <si>
    <t>12BY18-119</t>
  </si>
  <si>
    <t>a376</t>
  </si>
  <si>
    <t>12BY18-120</t>
  </si>
  <si>
    <t>a377</t>
  </si>
  <si>
    <t>12BY18-121</t>
  </si>
  <si>
    <t>a378</t>
  </si>
  <si>
    <t>1.1RC</t>
  </si>
  <si>
    <t>a380</t>
  </si>
  <si>
    <t>2.1ME</t>
  </si>
  <si>
    <t>a381</t>
  </si>
  <si>
    <t>3.1ME</t>
  </si>
  <si>
    <t>a382</t>
  </si>
  <si>
    <t>4.1 ME</t>
  </si>
  <si>
    <t>a383</t>
  </si>
  <si>
    <t>5.1MA</t>
  </si>
  <si>
    <t>a384</t>
  </si>
  <si>
    <t>6.1MA</t>
  </si>
  <si>
    <t>a385</t>
  </si>
  <si>
    <t>7.1RC</t>
  </si>
  <si>
    <t>a386</t>
  </si>
  <si>
    <t>8.1RC</t>
  </si>
  <si>
    <t>a387</t>
  </si>
  <si>
    <t>9.1RC</t>
  </si>
  <si>
    <t>a388</t>
  </si>
  <si>
    <t>10.1MA</t>
  </si>
  <si>
    <t>a389</t>
  </si>
  <si>
    <t>10.2RC</t>
  </si>
  <si>
    <t>a390</t>
  </si>
  <si>
    <t>11.1ME</t>
  </si>
  <si>
    <t>a391</t>
  </si>
  <si>
    <t>12.1RC</t>
  </si>
  <si>
    <t>a392</t>
  </si>
  <si>
    <t>13.1ME</t>
  </si>
  <si>
    <t>a393</t>
  </si>
  <si>
    <t>14.1RC</t>
  </si>
  <si>
    <t>a394</t>
  </si>
  <si>
    <t>15.1MA</t>
  </si>
  <si>
    <t>a395</t>
  </si>
  <si>
    <t>16.1MA</t>
  </si>
  <si>
    <t>a396</t>
  </si>
  <si>
    <t>17.1RC</t>
  </si>
  <si>
    <t>a397</t>
  </si>
  <si>
    <t>18.1RC</t>
  </si>
  <si>
    <t>a398</t>
  </si>
  <si>
    <t>19.1MA</t>
  </si>
  <si>
    <t>a399</t>
  </si>
  <si>
    <t>20.1ME</t>
  </si>
  <si>
    <t>a400</t>
  </si>
  <si>
    <t>21.1ME</t>
  </si>
  <si>
    <t>a401</t>
  </si>
  <si>
    <t>22.1ME</t>
  </si>
  <si>
    <t>a402</t>
  </si>
  <si>
    <t>23.1RC</t>
  </si>
  <si>
    <t>a403</t>
  </si>
  <si>
    <t>24.1RC</t>
  </si>
  <si>
    <t>a404</t>
  </si>
  <si>
    <t>25.1MA</t>
  </si>
  <si>
    <t>a405</t>
  </si>
  <si>
    <t>26.1MA</t>
  </si>
  <si>
    <t>a406</t>
  </si>
  <si>
    <t>27.1RC</t>
  </si>
  <si>
    <t>a407</t>
  </si>
  <si>
    <t>29.1ME</t>
  </si>
  <si>
    <t>a408</t>
  </si>
  <si>
    <t>30.1ME</t>
  </si>
  <si>
    <t>a409</t>
  </si>
  <si>
    <t>31.1ME</t>
  </si>
  <si>
    <t>a410</t>
  </si>
  <si>
    <t>32.1RC</t>
  </si>
  <si>
    <t>a411</t>
  </si>
  <si>
    <t>33.1MA</t>
  </si>
  <si>
    <t>a412</t>
  </si>
  <si>
    <t>34.1ME</t>
  </si>
  <si>
    <t>a413</t>
  </si>
  <si>
    <t>35.1MA</t>
  </si>
  <si>
    <t>a414</t>
  </si>
  <si>
    <t>36.1ME</t>
  </si>
  <si>
    <t>a415</t>
  </si>
  <si>
    <t>37.1RC</t>
  </si>
  <si>
    <t>a416</t>
  </si>
  <si>
    <t>38.1ME</t>
  </si>
  <si>
    <t>a417</t>
  </si>
  <si>
    <t>39.1RC</t>
  </si>
  <si>
    <t>a418</t>
  </si>
  <si>
    <t>40.1MA</t>
  </si>
  <si>
    <t>a419</t>
  </si>
  <si>
    <t>41.1ME</t>
  </si>
  <si>
    <t>a420</t>
  </si>
  <si>
    <t>42.1RC</t>
  </si>
  <si>
    <t>a421</t>
  </si>
  <si>
    <t>43.1ME</t>
  </si>
  <si>
    <t>a422</t>
  </si>
  <si>
    <t>44.1ME</t>
  </si>
  <si>
    <t>a423</t>
  </si>
  <si>
    <t>45.1ME</t>
  </si>
  <si>
    <t>a424</t>
  </si>
  <si>
    <t>46.1ME</t>
  </si>
  <si>
    <t>a425</t>
  </si>
  <si>
    <t>47.1ME</t>
  </si>
  <si>
    <t>a426</t>
  </si>
  <si>
    <t>48.1RC</t>
  </si>
  <si>
    <t>a427</t>
  </si>
  <si>
    <t>49.1RC</t>
  </si>
  <si>
    <t>a428</t>
  </si>
  <si>
    <t>50.1MA</t>
  </si>
  <si>
    <t>a429</t>
  </si>
  <si>
    <t>51.1 ME</t>
  </si>
  <si>
    <t>a430</t>
  </si>
  <si>
    <t>a432</t>
  </si>
  <si>
    <t>2.1MA</t>
  </si>
  <si>
    <t>a433</t>
  </si>
  <si>
    <t>2.2 ME</t>
  </si>
  <si>
    <t>a434</t>
  </si>
  <si>
    <t>3.1MA</t>
  </si>
  <si>
    <t>a435</t>
  </si>
  <si>
    <t>4.1ME</t>
  </si>
  <si>
    <t>a436</t>
  </si>
  <si>
    <t>5.1ME</t>
  </si>
  <si>
    <t>a437</t>
  </si>
  <si>
    <t>6.1ME</t>
  </si>
  <si>
    <t>a438</t>
  </si>
  <si>
    <t>7.1I</t>
  </si>
  <si>
    <t>a439</t>
  </si>
  <si>
    <t>a440</t>
  </si>
  <si>
    <t>9.1MA</t>
  </si>
  <si>
    <t>a441</t>
  </si>
  <si>
    <t>10.1ME</t>
  </si>
  <si>
    <t>a442</t>
  </si>
  <si>
    <t>11.1RC</t>
  </si>
  <si>
    <t>a443</t>
  </si>
  <si>
    <t>12.1MA</t>
  </si>
  <si>
    <t>a444</t>
  </si>
  <si>
    <t>14.1MA</t>
  </si>
  <si>
    <t>a445</t>
  </si>
  <si>
    <t>a446</t>
  </si>
  <si>
    <t>16.1I</t>
  </si>
  <si>
    <t>a447</t>
  </si>
  <si>
    <t>16.2RC</t>
  </si>
  <si>
    <t>a448</t>
  </si>
  <si>
    <t>a449</t>
  </si>
  <si>
    <t>17.2ME</t>
  </si>
  <si>
    <t>a450</t>
  </si>
  <si>
    <t>18.1MA</t>
  </si>
  <si>
    <t>a451</t>
  </si>
  <si>
    <t>19.1RC</t>
  </si>
  <si>
    <t>a452</t>
  </si>
  <si>
    <t>19.2RC</t>
  </si>
  <si>
    <t>a453</t>
  </si>
  <si>
    <t>20.1RC</t>
  </si>
  <si>
    <t>a454</t>
  </si>
  <si>
    <t>20.2I</t>
  </si>
  <si>
    <t>a455</t>
  </si>
  <si>
    <t>21.1MA</t>
  </si>
  <si>
    <t>a456</t>
  </si>
  <si>
    <t>22.1RC</t>
  </si>
  <si>
    <t>a457</t>
  </si>
  <si>
    <t>23.1ME</t>
  </si>
  <si>
    <t>a458</t>
  </si>
  <si>
    <t>24.1ME</t>
  </si>
  <si>
    <t>a459</t>
  </si>
  <si>
    <t>25.1I</t>
  </si>
  <si>
    <t>a460</t>
  </si>
  <si>
    <t>25.2RC</t>
  </si>
  <si>
    <t>a461</t>
  </si>
  <si>
    <t>26.1I</t>
  </si>
  <si>
    <t>a462</t>
  </si>
  <si>
    <t>27.1ME</t>
  </si>
  <si>
    <t>a463</t>
  </si>
  <si>
    <t>28.1RC</t>
  </si>
  <si>
    <t>a464</t>
  </si>
  <si>
    <t>29.1RC</t>
  </si>
  <si>
    <t>a465</t>
  </si>
  <si>
    <t>30.1RC</t>
  </si>
  <si>
    <t>a466</t>
  </si>
  <si>
    <t>a467</t>
  </si>
  <si>
    <t>32.1ME</t>
  </si>
  <si>
    <t>a468</t>
  </si>
  <si>
    <t>33.1RC</t>
  </si>
  <si>
    <t>a469</t>
  </si>
  <si>
    <t>a470</t>
  </si>
  <si>
    <t>35.1RC</t>
  </si>
  <si>
    <t>a471</t>
  </si>
  <si>
    <t>36.1RC</t>
  </si>
  <si>
    <t>a472</t>
  </si>
  <si>
    <t>37.1ME</t>
  </si>
  <si>
    <t>a473</t>
  </si>
  <si>
    <t>38.1RC</t>
  </si>
  <si>
    <t>a474</t>
  </si>
  <si>
    <t>39.1MA</t>
  </si>
  <si>
    <t>a475</t>
  </si>
  <si>
    <t>a476</t>
  </si>
  <si>
    <t>41.1MA</t>
  </si>
  <si>
    <t>a477</t>
  </si>
  <si>
    <t>11HD10-1-01</t>
  </si>
  <si>
    <t>11HD10-1-02</t>
  </si>
  <si>
    <t>11HD10-1-03</t>
  </si>
  <si>
    <t>11HD10-1-04</t>
  </si>
  <si>
    <t>11HD10-1-05</t>
  </si>
  <si>
    <t>11HD10-1-06</t>
  </si>
  <si>
    <t>11HD10-1-07</t>
  </si>
  <si>
    <t>11HD10-1-08</t>
  </si>
  <si>
    <t>11HD10-1-09</t>
  </si>
  <si>
    <t>11HD10-1-10</t>
  </si>
  <si>
    <t>11HD10-1-11</t>
  </si>
  <si>
    <t>11HD10-1-12</t>
  </si>
  <si>
    <t>11HD10-1-13</t>
  </si>
  <si>
    <t>11HD10-1-14</t>
  </si>
  <si>
    <t>11HD10-1-15</t>
  </si>
  <si>
    <t>11HD10-1-16</t>
  </si>
  <si>
    <t>11HD10-1-17</t>
  </si>
  <si>
    <t>11HD10-1-18</t>
  </si>
  <si>
    <t>11HD10-1-19</t>
  </si>
  <si>
    <t>11HD10-1-20</t>
  </si>
  <si>
    <t>11HD10-1-21</t>
  </si>
  <si>
    <t>11HD10-1-22</t>
  </si>
  <si>
    <t>11HD10-1-23</t>
  </si>
  <si>
    <t>11HD10-1-24</t>
  </si>
  <si>
    <t>11HD10-1-25</t>
  </si>
  <si>
    <t>11HD10-1-26</t>
  </si>
  <si>
    <t>11HD10-1-27</t>
  </si>
  <si>
    <t>11HD10-1-28</t>
  </si>
  <si>
    <t>11HD10-1-29</t>
  </si>
  <si>
    <t>11HD10-1-30</t>
  </si>
  <si>
    <t>11HD10-1-31</t>
  </si>
  <si>
    <t>11HD10-1-32</t>
  </si>
  <si>
    <t>11HD10-1-33</t>
  </si>
  <si>
    <t>11HD10-1-34</t>
  </si>
  <si>
    <t>11HD10-1-35</t>
  </si>
  <si>
    <t>11HD10-1-36</t>
  </si>
  <si>
    <t>11HD10-1-37</t>
  </si>
  <si>
    <t>11HD10-1-38</t>
  </si>
  <si>
    <t>11HD10-1-39</t>
  </si>
  <si>
    <t>11HD10-1-40</t>
  </si>
  <si>
    <t>11HD10-1-41</t>
  </si>
  <si>
    <t>11HD10-1-42</t>
  </si>
  <si>
    <t>11HD10-1-43</t>
  </si>
  <si>
    <t>11HD10-1-44</t>
  </si>
  <si>
    <t>11HD10-1-45</t>
  </si>
  <si>
    <t>11HD10-1-46</t>
  </si>
  <si>
    <t>11HD10-1-47</t>
  </si>
  <si>
    <t>11HD10-1-48</t>
  </si>
  <si>
    <t>11HD10-1-49</t>
  </si>
  <si>
    <t>11HD10-1-50</t>
  </si>
  <si>
    <t>11HD10-1-51</t>
  </si>
  <si>
    <t>11HD10-1-52</t>
  </si>
  <si>
    <t>11HD10-1-53</t>
  </si>
  <si>
    <t>11HD10-1-54</t>
  </si>
  <si>
    <t>11HD10-1-55</t>
  </si>
  <si>
    <t>11HD10-1-56</t>
  </si>
  <si>
    <t>11HD10-1-57</t>
  </si>
  <si>
    <t>11HD10-1-58</t>
  </si>
  <si>
    <t>11HD10-1-59</t>
  </si>
  <si>
    <t>11HD10-1-60</t>
  </si>
  <si>
    <t>11HD10-1-61</t>
  </si>
  <si>
    <t>11HD10-1-62</t>
  </si>
  <si>
    <t>11HD10-1-63</t>
  </si>
  <si>
    <t>11HD10-1-64</t>
  </si>
  <si>
    <t>11HD10-1-65</t>
  </si>
  <si>
    <t>11HD10-1-66</t>
  </si>
  <si>
    <t>11HD10-1-67</t>
  </si>
  <si>
    <t>11HD10-1-68</t>
  </si>
  <si>
    <t>11HD10-1-69</t>
  </si>
  <si>
    <t>11HD10-1-70</t>
  </si>
  <si>
    <t>11HD10-1-71</t>
  </si>
  <si>
    <t>11HD10-1-72</t>
  </si>
  <si>
    <t>11HD10-1-73</t>
  </si>
  <si>
    <t>11HD10-1-74</t>
  </si>
  <si>
    <t>11HD10-1-75</t>
  </si>
  <si>
    <t>11HD10-1-76</t>
  </si>
  <si>
    <t>11HD10-1-77</t>
  </si>
  <si>
    <t>11HD10-1-78</t>
  </si>
  <si>
    <t>11HD10-1-79</t>
  </si>
  <si>
    <t>11HD10-1-80</t>
  </si>
  <si>
    <t>11HD01-2-01</t>
  </si>
  <si>
    <t>11HD01-2-02</t>
  </si>
  <si>
    <t>11HD01-2-03</t>
  </si>
  <si>
    <t>11HD01-2-04</t>
  </si>
  <si>
    <t>11HD01-2-05</t>
  </si>
  <si>
    <t>11HD01-2-06</t>
  </si>
  <si>
    <t>11HD01-2-07</t>
  </si>
  <si>
    <t>11HD01-2-08</t>
  </si>
  <si>
    <t>11HD01-2-09</t>
  </si>
  <si>
    <t>11HD01-2-10</t>
  </si>
  <si>
    <t>11HD01-2-11</t>
  </si>
  <si>
    <t>11HD01-2-12</t>
  </si>
  <si>
    <t>11HD01-2-13</t>
  </si>
  <si>
    <t>11HD01-2-14</t>
  </si>
  <si>
    <t>11HD01-2-15</t>
  </si>
  <si>
    <t>11HD01-2-16</t>
  </si>
  <si>
    <t>11HD01-2-17</t>
  </si>
  <si>
    <t>11HD01-2-18</t>
  </si>
  <si>
    <t>11HD01-2-19</t>
  </si>
  <si>
    <t>11HD01-2-20</t>
  </si>
  <si>
    <t>11HD01-2-21</t>
  </si>
  <si>
    <t>11HD01-2-22</t>
  </si>
  <si>
    <t>11HD01-2-23</t>
  </si>
  <si>
    <t>11HD01-2-24</t>
  </si>
  <si>
    <t>11HD01-2-25</t>
  </si>
  <si>
    <t>11HD01-2-26</t>
  </si>
  <si>
    <t>11HD01-2-27</t>
  </si>
  <si>
    <t>11HD01-2-28</t>
  </si>
  <si>
    <t>11HD01-2-29</t>
  </si>
  <si>
    <t>11HD01-2-30</t>
  </si>
  <si>
    <t>11HD01-2-31</t>
  </si>
  <si>
    <t>11HD01-2-32</t>
  </si>
  <si>
    <t>11HD01-2-33</t>
  </si>
  <si>
    <t>11HD01-2-34</t>
  </si>
  <si>
    <t>11HD01-2-35</t>
  </si>
  <si>
    <t>11HD01-2-36</t>
  </si>
  <si>
    <t>11HD01-2-37</t>
  </si>
  <si>
    <t>11HD01-2-38</t>
  </si>
  <si>
    <t>11HD01-2-39</t>
  </si>
  <si>
    <t>11HD01-2-40</t>
  </si>
  <si>
    <t>11HD01-2-41</t>
  </si>
  <si>
    <t>11HD01-2-42</t>
  </si>
  <si>
    <t>11HD01-2-43</t>
  </si>
  <si>
    <t>11HD01-2-44</t>
  </si>
  <si>
    <t>11HD01-2-45</t>
  </si>
  <si>
    <t>11HD01-2-46</t>
  </si>
  <si>
    <t>11HD01-2-47</t>
  </si>
  <si>
    <t>11HD01-2-48</t>
  </si>
  <si>
    <t>11HD01-2-49</t>
  </si>
  <si>
    <t>11HD01-2-50</t>
  </si>
  <si>
    <t>11HD01-2-51</t>
  </si>
  <si>
    <t>11HD01-2-52</t>
  </si>
  <si>
    <t>11HD01-2-53</t>
  </si>
  <si>
    <t>11HD01-2-54</t>
  </si>
  <si>
    <t>11HD01-2-55</t>
  </si>
  <si>
    <t>11HD01-2-56</t>
  </si>
  <si>
    <t>11HD01-2-57</t>
  </si>
  <si>
    <t>11HD01-2-58</t>
  </si>
  <si>
    <t>11HD01-2-59</t>
  </si>
  <si>
    <t>11HD01-2-60</t>
  </si>
  <si>
    <t>11HD01-2-61</t>
  </si>
  <si>
    <t>11HD01-2-62</t>
  </si>
  <si>
    <t>11HD01-2-63</t>
  </si>
  <si>
    <t>11HD01-2-64</t>
  </si>
  <si>
    <t>11HD01-2-65</t>
  </si>
  <si>
    <t>11HD01-2-66</t>
  </si>
  <si>
    <t>11HD01-2-67</t>
  </si>
  <si>
    <t>11HD01-2-68</t>
  </si>
  <si>
    <t>11HD01-2-69</t>
  </si>
  <si>
    <t>11HD01-2-70</t>
  </si>
  <si>
    <t>11HD01-2-71</t>
  </si>
  <si>
    <t>11HD01-2-72</t>
  </si>
  <si>
    <t>11HD01-2-73</t>
  </si>
  <si>
    <t>11HD01-2-74</t>
  </si>
  <si>
    <t>11HD01-2-75</t>
  </si>
  <si>
    <t>11HD01-2-76</t>
  </si>
  <si>
    <t>11HD01-2-77</t>
  </si>
  <si>
    <t>11HD01-2-78</t>
  </si>
  <si>
    <t>11HD01-2-79</t>
  </si>
  <si>
    <t>11HD01-2-80</t>
  </si>
  <si>
    <t>11HD07-1-01</t>
  </si>
  <si>
    <t>11HD07-1-02</t>
  </si>
  <si>
    <t>11HD07-1-03</t>
  </si>
  <si>
    <t>11HD07-1-04</t>
  </si>
  <si>
    <t>11HD07-1-05</t>
  </si>
  <si>
    <t>11HD07-1-06</t>
  </si>
  <si>
    <t>11HD07-1-07</t>
  </si>
  <si>
    <t>11HD07-1-08</t>
  </si>
  <si>
    <t>11HD07-1-09</t>
  </si>
  <si>
    <t>11HD07-1-10</t>
  </si>
  <si>
    <t>11HD07-1-11</t>
  </si>
  <si>
    <t>11HD07-1-12</t>
  </si>
  <si>
    <t>11HD07-1-13</t>
  </si>
  <si>
    <t>11HD07-1-14</t>
  </si>
  <si>
    <t>11HD07-1-15</t>
  </si>
  <si>
    <t>11HD07-1-16</t>
  </si>
  <si>
    <t>11HD07-1-17</t>
  </si>
  <si>
    <t>11HD07-1-18</t>
  </si>
  <si>
    <t>11HD07-1-19</t>
  </si>
  <si>
    <t>11HD07-1-20</t>
  </si>
  <si>
    <t>11HD07-1-21</t>
  </si>
  <si>
    <t>11HD07-1-22</t>
  </si>
  <si>
    <t>11HD07-1-23</t>
  </si>
  <si>
    <t>11HD07-1-24</t>
  </si>
  <si>
    <t>11HD07-1-25</t>
  </si>
  <si>
    <t>11HD07-1-26</t>
  </si>
  <si>
    <t>11HD07-1-27</t>
  </si>
  <si>
    <t>11HD07-1-28</t>
  </si>
  <si>
    <t>11HD07-1-29</t>
  </si>
  <si>
    <t>11HD07-1-30</t>
  </si>
  <si>
    <t>11HD07-1-31</t>
  </si>
  <si>
    <t>11HD07-1-32</t>
  </si>
  <si>
    <t>11HD07-1-33</t>
  </si>
  <si>
    <t>11HD07-1-34</t>
  </si>
  <si>
    <t>11HD07-1-35</t>
  </si>
  <si>
    <t>11HD07-1-36</t>
  </si>
  <si>
    <t>11HD07-1-37</t>
  </si>
  <si>
    <t>11HD07-1-38</t>
  </si>
  <si>
    <t>11HD07-1-39</t>
  </si>
  <si>
    <t>11HD07-1-40</t>
  </si>
  <si>
    <t>11HD07-1-41</t>
  </si>
  <si>
    <t>11HD07-1-42</t>
  </si>
  <si>
    <t>11HD07-1-43</t>
  </si>
  <si>
    <t>11HD07-1-44</t>
  </si>
  <si>
    <t>11HD07-1-45</t>
  </si>
  <si>
    <t>11HD07-1-46</t>
  </si>
  <si>
    <t>11HD07-1-47</t>
  </si>
  <si>
    <t>11HD07-1-48</t>
  </si>
  <si>
    <t>11HD07-1-49</t>
  </si>
  <si>
    <t>11HD07-1-50</t>
  </si>
  <si>
    <t>11HD07-1-51</t>
  </si>
  <si>
    <t>11HD07-1-52</t>
  </si>
  <si>
    <t>11HD07-1-53</t>
  </si>
  <si>
    <t>11HD07-1-54</t>
  </si>
  <si>
    <t>11HD07-1-55</t>
  </si>
  <si>
    <t>11HD07-1-56</t>
  </si>
  <si>
    <t>11HD07-1-57</t>
  </si>
  <si>
    <t>11HD07-1-58</t>
  </si>
  <si>
    <t>11HD07-1-59</t>
  </si>
  <si>
    <t>11HD07-1-60</t>
  </si>
  <si>
    <t>11HD07-1-61</t>
  </si>
  <si>
    <t>11HD07-1-62</t>
  </si>
  <si>
    <t>11HD07-1-63</t>
  </si>
  <si>
    <t>11HD07-1-64</t>
  </si>
  <si>
    <t>11HD07-1-65</t>
  </si>
  <si>
    <t>11HD07-1-66</t>
  </si>
  <si>
    <t>11HD07-1-67</t>
  </si>
  <si>
    <t>11HD07-1-68</t>
  </si>
  <si>
    <t>11HD07-1-69</t>
  </si>
  <si>
    <t>11HD07-1-70</t>
  </si>
  <si>
    <t>11HD07-1-71</t>
  </si>
  <si>
    <t>11HD07-1-72</t>
  </si>
  <si>
    <t>11HD07-1-73</t>
  </si>
  <si>
    <t>11HD07-1-74</t>
  </si>
  <si>
    <t>11HD07-1-75</t>
  </si>
  <si>
    <t>11HD07-1-76</t>
  </si>
  <si>
    <t>11HD07-1-77</t>
  </si>
  <si>
    <t>11HD07-1-78</t>
  </si>
  <si>
    <t>11HD07-1-79</t>
  </si>
  <si>
    <t>11HD07-1-80</t>
  </si>
  <si>
    <t>Huade</t>
    <phoneticPr fontId="13" type="noConversion"/>
  </si>
  <si>
    <r>
      <t xml:space="preserve"> LAICPMS U-Pb dating of zircons from the </t>
    </r>
    <r>
      <rPr>
        <b/>
        <sz val="12"/>
        <color indexed="10"/>
        <rFont val="Times New Roman"/>
        <family val="1"/>
      </rPr>
      <t>Yinmin Fromation of Dongchuan Group</t>
    </r>
  </si>
  <si>
    <r>
      <t>YN07-379 (Sandstone of the Yinmin Formation)(N26º17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12.6</t>
    </r>
    <r>
      <rPr>
        <b/>
        <sz val="12"/>
        <rFont val="宋体"/>
        <family val="3"/>
        <charset val="134"/>
      </rPr>
      <t>″</t>
    </r>
    <r>
      <rPr>
        <b/>
        <sz val="12"/>
        <rFont val="Times New Roman"/>
        <family val="1"/>
      </rPr>
      <t>, E102º56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54.2</t>
    </r>
    <r>
      <rPr>
        <b/>
        <sz val="12"/>
        <rFont val="宋体"/>
        <family val="3"/>
        <charset val="134"/>
      </rPr>
      <t>″</t>
    </r>
    <r>
      <rPr>
        <b/>
        <sz val="12"/>
        <rFont val="Times New Roman"/>
        <family val="1"/>
      </rPr>
      <t>)</t>
    </r>
  </si>
  <si>
    <r>
      <t>LC-30 (Sandstone of the Yinmin Formation)(N25º25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46.1</t>
    </r>
    <r>
      <rPr>
        <b/>
        <sz val="12"/>
        <rFont val="宋体"/>
        <family val="3"/>
        <charset val="134"/>
      </rPr>
      <t>″</t>
    </r>
    <r>
      <rPr>
        <b/>
        <sz val="12"/>
        <rFont val="Times New Roman"/>
        <family val="1"/>
      </rPr>
      <t>, E102º18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24.6</t>
    </r>
    <r>
      <rPr>
        <b/>
        <sz val="12"/>
        <rFont val="宋体"/>
        <family val="3"/>
        <charset val="134"/>
      </rPr>
      <t>″</t>
    </r>
    <r>
      <rPr>
        <b/>
        <sz val="12"/>
        <rFont val="Times New Roman"/>
        <family val="1"/>
      </rPr>
      <t>)</t>
    </r>
  </si>
  <si>
    <r>
      <t>YN07-291 (Breccia)(N25º33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00.6</t>
    </r>
    <r>
      <rPr>
        <b/>
        <sz val="12"/>
        <rFont val="宋体"/>
        <family val="3"/>
        <charset val="134"/>
      </rPr>
      <t>″</t>
    </r>
    <r>
      <rPr>
        <b/>
        <sz val="12"/>
        <rFont val="Times New Roman"/>
        <family val="1"/>
      </rPr>
      <t>, E102º13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24.0</t>
    </r>
    <r>
      <rPr>
        <b/>
        <sz val="12"/>
        <rFont val="宋体"/>
        <family val="3"/>
        <charset val="134"/>
      </rPr>
      <t>″</t>
    </r>
    <r>
      <rPr>
        <b/>
        <sz val="12"/>
        <rFont val="Times New Roman"/>
        <family val="1"/>
      </rPr>
      <t>)</t>
    </r>
  </si>
  <si>
    <r>
      <t xml:space="preserve">U–Pb LA-ICP-MS analyses of detrital zircons from the </t>
    </r>
    <r>
      <rPr>
        <b/>
        <sz val="12"/>
        <color indexed="10"/>
        <rFont val="Times New Roman"/>
        <family val="1"/>
      </rPr>
      <t>Dongchuan Group</t>
    </r>
    <r>
      <rPr>
        <b/>
        <sz val="12"/>
        <color indexed="8"/>
        <rFont val="Times New Roman"/>
        <family val="1"/>
      </rPr>
      <t xml:space="preserve"> from the southwestern Yangtze Block</t>
    </r>
  </si>
  <si>
    <r>
      <t>DCW1150, sandstone from the Yinmin Formation, N 26°17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13.3</t>
    </r>
    <r>
      <rPr>
        <b/>
        <sz val="12"/>
        <rFont val="宋体"/>
        <family val="3"/>
        <charset val="134"/>
      </rPr>
      <t>″</t>
    </r>
    <r>
      <rPr>
        <b/>
        <sz val="12"/>
        <rFont val="Times New Roman"/>
        <family val="1"/>
      </rPr>
      <t>, E 102°56</t>
    </r>
    <r>
      <rPr>
        <b/>
        <sz val="12"/>
        <rFont val="宋体"/>
        <family val="3"/>
        <charset val="134"/>
      </rPr>
      <t>′</t>
    </r>
    <r>
      <rPr>
        <b/>
        <sz val="12"/>
        <rFont val="Times New Roman"/>
        <family val="1"/>
      </rPr>
      <t>53.3</t>
    </r>
    <r>
      <rPr>
        <b/>
        <sz val="12"/>
        <rFont val="宋体"/>
        <family val="3"/>
        <charset val="134"/>
      </rPr>
      <t>″</t>
    </r>
  </si>
  <si>
    <r>
      <t xml:space="preserve">SHRIMP U–Pb analyses of detrital zircons from </t>
    </r>
    <r>
      <rPr>
        <b/>
        <sz val="12"/>
        <color indexed="10"/>
        <rFont val="Times New Roman"/>
        <family val="1"/>
      </rPr>
      <t>Manganghe Formation</t>
    </r>
    <r>
      <rPr>
        <b/>
        <sz val="12"/>
        <color indexed="8"/>
        <rFont val="Times New Roman"/>
        <family val="1"/>
      </rPr>
      <t xml:space="preserve"> (02KD176) of </t>
    </r>
    <r>
      <rPr>
        <b/>
        <sz val="12"/>
        <color indexed="10"/>
        <rFont val="Times New Roman"/>
        <family val="1"/>
      </rPr>
      <t>Dahongshan Group</t>
    </r>
    <phoneticPr fontId="13" type="noConversion"/>
  </si>
  <si>
    <t>LAM ICP-MS U–Pb analyses of detrital zircons sampled from the Potou Formation (03KD081)</t>
    <phoneticPr fontId="13" type="noConversion"/>
  </si>
  <si>
    <r>
      <t xml:space="preserve">LA-ICP-MS U-Pb </t>
    </r>
    <r>
      <rPr>
        <b/>
        <sz val="12"/>
        <rFont val="宋体"/>
        <family val="3"/>
        <charset val="134"/>
      </rPr>
      <t>测年结果（黑山组，因民组）</t>
    </r>
    <phoneticPr fontId="13" type="noConversion"/>
  </si>
  <si>
    <t>09KY04-sandstone Heishan (Etouchang) Formation</t>
    <phoneticPr fontId="13" type="noConversion"/>
  </si>
  <si>
    <t>Supplementary Table 3: Detrital age compilation for Paleoproterozoic sequences</t>
    <phoneticPr fontId="13" type="noConversion"/>
  </si>
  <si>
    <t>f</t>
    <phoneticPr fontId="13" type="noConversion"/>
  </si>
  <si>
    <t>Wang and others, 2012a</t>
  </si>
  <si>
    <t>Chen and others, 2013</t>
  </si>
  <si>
    <t>Zhao and others, 2010</t>
  </si>
  <si>
    <t>Li and others, 2013</t>
  </si>
  <si>
    <t>Wang and others, 2012</t>
  </si>
  <si>
    <t>Kaur and others, 2011</t>
  </si>
  <si>
    <t>Kaur and others, 2013</t>
  </si>
  <si>
    <t>McKenzie and others, 2013</t>
  </si>
  <si>
    <t>Yu and others, 2012</t>
  </si>
  <si>
    <t>De Waele and others, 2011</t>
  </si>
  <si>
    <t>Bauer and others, 2011</t>
  </si>
  <si>
    <t>Richard and others, 2005</t>
  </si>
  <si>
    <t>Long and others, 2011</t>
  </si>
  <si>
    <t>McKenzie and others, 2011</t>
  </si>
  <si>
    <t>Zhong and others, 2015</t>
  </si>
  <si>
    <t>Ma and others, 2014</t>
  </si>
  <si>
    <t>Liu and others, 2014</t>
  </si>
  <si>
    <t>Wang and others, 2017a</t>
  </si>
  <si>
    <t>Wang and others, 2019b</t>
  </si>
  <si>
    <t>Supplementary Table 2: Detrital age compilation for Paleoproterozoic sequences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</si>
</sst>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_ "/>
    <numFmt numFmtId="165" formatCode="0.00_ "/>
    <numFmt numFmtId="166" formatCode="0.0000\ "/>
    <numFmt numFmtId="167" formatCode="0.0_ "/>
    <numFmt numFmtId="168" formatCode="0_);[Red]\(0\)"/>
    <numFmt numFmtId="169" formatCode="0.00\ "/>
    <numFmt numFmtId="170" formatCode="0.000\ "/>
    <numFmt numFmtId="171" formatCode="0.000_ "/>
    <numFmt numFmtId="172" formatCode="0.0"/>
    <numFmt numFmtId="173" formatCode="0.0000"/>
    <numFmt numFmtId="174" formatCode="0.000"/>
    <numFmt numFmtId="175" formatCode="0.0000_ "/>
    <numFmt numFmtId="176" formatCode="0;_ﰀ"/>
  </numFmts>
  <fonts count="3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10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u/>
      <sz val="9"/>
      <color theme="10"/>
      <name val="Times New Roman"/>
      <family val="1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theme="1"/>
      <name val="Times New Roman"/>
      <family val="1"/>
    </font>
    <font>
      <strike/>
      <sz val="12"/>
      <name val="Times New Roman"/>
      <family val="1"/>
    </font>
    <font>
      <sz val="10"/>
      <name val="Verdana"/>
      <family val="2"/>
    </font>
    <font>
      <b/>
      <strike/>
      <sz val="12"/>
      <name val="Times New Roman"/>
      <family val="1"/>
    </font>
    <font>
      <sz val="12"/>
      <color indexed="10"/>
      <name val="Times New Roman"/>
      <family val="1"/>
    </font>
    <font>
      <sz val="12"/>
      <color indexed="63"/>
      <name val="Times New Roman"/>
      <family val="1"/>
    </font>
    <font>
      <strike/>
      <sz val="12"/>
      <color indexed="8"/>
      <name val="Times New Roman"/>
      <family val="1"/>
    </font>
    <font>
      <vertAlign val="superscript"/>
      <sz val="12"/>
      <name val="Times New Roman"/>
      <family val="1"/>
    </font>
    <font>
      <sz val="9"/>
      <name val="Times New Roman"/>
      <family val="1"/>
    </font>
    <font>
      <b/>
      <strike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宋体"/>
      <family val="3"/>
      <charset val="134"/>
    </font>
    <font>
      <i/>
      <sz val="12"/>
      <color indexed="8"/>
      <name val="Times New Roman"/>
      <family val="1"/>
    </font>
    <font>
      <b/>
      <sz val="12"/>
      <color indexed="6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0"/>
    <xf numFmtId="0" fontId="25" fillId="0" borderId="0">
      <alignment vertical="center"/>
    </xf>
  </cellStyleXfs>
  <cellXfs count="233">
    <xf numFmtId="0" fontId="0" fillId="0" borderId="0" xfId="0"/>
    <xf numFmtId="0" fontId="10" fillId="0" borderId="0" xfId="1" applyFont="1" applyFill="1">
      <alignment vertical="center"/>
    </xf>
    <xf numFmtId="0" fontId="8" fillId="0" borderId="0" xfId="1" applyFont="1" applyFill="1" applyAlignment="1">
      <alignment horizontal="left" vertical="top"/>
    </xf>
    <xf numFmtId="167" fontId="7" fillId="0" borderId="0" xfId="4" applyNumberFormat="1" applyFont="1" applyFill="1" applyBorder="1" applyAlignment="1">
      <alignment horizontal="center"/>
    </xf>
    <xf numFmtId="164" fontId="9" fillId="0" borderId="0" xfId="4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10" fillId="0" borderId="0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9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16" fillId="0" borderId="0" xfId="4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9" fontId="7" fillId="0" borderId="0" xfId="0" applyNumberFormat="1" applyFont="1" applyFill="1" applyBorder="1"/>
    <xf numFmtId="166" fontId="7" fillId="0" borderId="0" xfId="0" applyNumberFormat="1" applyFont="1" applyFill="1" applyBorder="1"/>
    <xf numFmtId="167" fontId="7" fillId="0" borderId="0" xfId="0" applyNumberFormat="1" applyFont="1" applyFill="1" applyBorder="1"/>
    <xf numFmtId="0" fontId="17" fillId="0" borderId="0" xfId="0" applyFont="1" applyFill="1" applyBorder="1"/>
    <xf numFmtId="170" fontId="7" fillId="0" borderId="0" xfId="0" applyNumberFormat="1" applyFont="1" applyFill="1" applyBorder="1"/>
    <xf numFmtId="165" fontId="7" fillId="0" borderId="0" xfId="0" applyNumberFormat="1" applyFont="1" applyFill="1" applyBorder="1"/>
    <xf numFmtId="171" fontId="7" fillId="0" borderId="0" xfId="0" applyNumberFormat="1" applyFont="1" applyFill="1" applyBorder="1"/>
    <xf numFmtId="0" fontId="9" fillId="0" borderId="0" xfId="0" applyFont="1" applyFill="1" applyBorder="1"/>
    <xf numFmtId="0" fontId="15" fillId="0" borderId="0" xfId="0" applyFont="1" applyFill="1" applyBorder="1"/>
    <xf numFmtId="1" fontId="7" fillId="0" borderId="0" xfId="8" applyNumberFormat="1" applyFont="1" applyFill="1" applyBorder="1"/>
    <xf numFmtId="172" fontId="7" fillId="0" borderId="0" xfId="8" applyNumberFormat="1" applyFont="1" applyFill="1" applyBorder="1" applyAlignment="1">
      <alignment horizontal="right"/>
    </xf>
    <xf numFmtId="173" fontId="7" fillId="0" borderId="0" xfId="8" applyNumberFormat="1" applyFont="1" applyFill="1" applyBorder="1"/>
    <xf numFmtId="172" fontId="7" fillId="0" borderId="0" xfId="8" applyNumberFormat="1" applyFont="1" applyFill="1" applyBorder="1"/>
    <xf numFmtId="2" fontId="7" fillId="0" borderId="0" xfId="8" applyNumberFormat="1" applyFont="1" applyFill="1" applyBorder="1"/>
    <xf numFmtId="1" fontId="10" fillId="0" borderId="0" xfId="8" applyNumberFormat="1" applyFont="1" applyFill="1" applyBorder="1"/>
    <xf numFmtId="173" fontId="18" fillId="0" borderId="0" xfId="8" applyNumberFormat="1" applyFont="1" applyFill="1" applyBorder="1"/>
    <xf numFmtId="172" fontId="18" fillId="0" borderId="0" xfId="8" applyNumberFormat="1" applyFont="1" applyFill="1" applyBorder="1" applyAlignment="1">
      <alignment horizontal="right"/>
    </xf>
    <xf numFmtId="172" fontId="18" fillId="0" borderId="0" xfId="8" applyNumberFormat="1" applyFont="1" applyFill="1" applyBorder="1"/>
    <xf numFmtId="2" fontId="18" fillId="0" borderId="0" xfId="8" applyNumberFormat="1" applyFont="1" applyFill="1" applyBorder="1"/>
    <xf numFmtId="0" fontId="21" fillId="0" borderId="0" xfId="0" applyFont="1" applyFill="1" applyBorder="1"/>
    <xf numFmtId="0" fontId="10" fillId="0" borderId="0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justify" vertical="top" wrapText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7" fillId="0" borderId="0" xfId="1" applyFont="1" applyFill="1" applyBorder="1">
      <alignment vertical="center"/>
    </xf>
    <xf numFmtId="0" fontId="17" fillId="0" borderId="0" xfId="0" applyFont="1" applyFill="1" applyBorder="1" applyAlignment="1"/>
    <xf numFmtId="0" fontId="17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172" fontId="15" fillId="0" borderId="0" xfId="0" applyNumberFormat="1" applyFont="1" applyFill="1" applyBorder="1" applyAlignment="1">
      <alignment horizontal="center"/>
    </xf>
    <xf numFmtId="173" fontId="15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center"/>
    </xf>
    <xf numFmtId="174" fontId="15" fillId="0" borderId="0" xfId="0" applyNumberFormat="1" applyFont="1" applyFill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1" fontId="10" fillId="0" borderId="0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7" fillId="0" borderId="0" xfId="0" applyFont="1"/>
    <xf numFmtId="175" fontId="10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175" fontId="23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175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176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75" fontId="18" fillId="0" borderId="0" xfId="0" applyNumberFormat="1" applyFont="1" applyAlignment="1">
      <alignment horizontal="center"/>
    </xf>
    <xf numFmtId="171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 wrapText="1"/>
    </xf>
    <xf numFmtId="164" fontId="18" fillId="0" borderId="0" xfId="0" applyNumberFormat="1" applyFont="1" applyAlignment="1">
      <alignment horizontal="center"/>
    </xf>
    <xf numFmtId="17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175" fontId="7" fillId="0" borderId="0" xfId="0" applyNumberFormat="1" applyFont="1" applyBorder="1" applyAlignment="1">
      <alignment horizontal="center"/>
    </xf>
    <xf numFmtId="17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76" fontId="10" fillId="0" borderId="0" xfId="0" applyNumberFormat="1" applyFont="1" applyAlignment="1">
      <alignment horizontal="center"/>
    </xf>
    <xf numFmtId="175" fontId="10" fillId="0" borderId="0" xfId="0" applyNumberFormat="1" applyFont="1" applyAlignment="1">
      <alignment horizontal="center"/>
    </xf>
    <xf numFmtId="171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76" fontId="10" fillId="0" borderId="0" xfId="0" applyNumberFormat="1" applyFont="1" applyBorder="1" applyAlignment="1">
      <alignment horizontal="center"/>
    </xf>
    <xf numFmtId="17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76" fontId="23" fillId="0" borderId="0" xfId="0" applyNumberFormat="1" applyFont="1" applyAlignment="1">
      <alignment horizontal="center"/>
    </xf>
    <xf numFmtId="175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15" fillId="0" borderId="0" xfId="0" applyFont="1"/>
    <xf numFmtId="0" fontId="7" fillId="0" borderId="0" xfId="9" applyFont="1">
      <alignment vertical="center"/>
    </xf>
    <xf numFmtId="165" fontId="7" fillId="0" borderId="0" xfId="9" applyNumberFormat="1" applyFont="1">
      <alignment vertical="center"/>
    </xf>
    <xf numFmtId="175" fontId="7" fillId="0" borderId="0" xfId="9" applyNumberFormat="1" applyFont="1">
      <alignment vertical="center"/>
    </xf>
    <xf numFmtId="164" fontId="7" fillId="0" borderId="0" xfId="9" applyNumberFormat="1" applyFont="1">
      <alignment vertical="center"/>
    </xf>
    <xf numFmtId="0" fontId="9" fillId="0" borderId="4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15" fillId="0" borderId="0" xfId="0" applyFont="1" applyFill="1"/>
    <xf numFmtId="172" fontId="9" fillId="4" borderId="0" xfId="8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20" fillId="4" borderId="0" xfId="0" applyFont="1" applyFill="1"/>
    <xf numFmtId="0" fontId="9" fillId="4" borderId="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/>
    </xf>
    <xf numFmtId="164" fontId="9" fillId="4" borderId="0" xfId="9" applyNumberFormat="1" applyFont="1" applyFill="1">
      <alignment vertical="center"/>
    </xf>
    <xf numFmtId="0" fontId="17" fillId="4" borderId="0" xfId="0" applyFont="1" applyFill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2" fontId="15" fillId="0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center" vertical="top"/>
    </xf>
    <xf numFmtId="172" fontId="9" fillId="4" borderId="0" xfId="0" applyNumberFormat="1" applyFont="1" applyFill="1" applyBorder="1" applyAlignment="1">
      <alignment horizontal="center"/>
    </xf>
    <xf numFmtId="0" fontId="8" fillId="4" borderId="0" xfId="0" applyFont="1" applyFill="1"/>
    <xf numFmtId="0" fontId="26" fillId="4" borderId="0" xfId="0" applyFont="1" applyFill="1"/>
    <xf numFmtId="0" fontId="8" fillId="0" borderId="0" xfId="1" applyFont="1" applyAlignment="1">
      <alignment horizontal="left" vertical="top"/>
    </xf>
    <xf numFmtId="0" fontId="15" fillId="0" borderId="0" xfId="1" applyFont="1">
      <alignment vertical="center"/>
    </xf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left"/>
    </xf>
    <xf numFmtId="0" fontId="9" fillId="0" borderId="3" xfId="4" applyFont="1" applyBorder="1" applyAlignment="1">
      <alignment horizontal="center"/>
    </xf>
    <xf numFmtId="0" fontId="16" fillId="0" borderId="3" xfId="4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15" fillId="0" borderId="0" xfId="1" applyFont="1" applyFill="1">
      <alignment vertical="center"/>
    </xf>
    <xf numFmtId="0" fontId="9" fillId="0" borderId="1" xfId="4" applyFont="1" applyBorder="1" applyAlignment="1">
      <alignment horizontal="left"/>
    </xf>
    <xf numFmtId="0" fontId="9" fillId="0" borderId="1" xfId="4" applyFont="1" applyBorder="1" applyAlignment="1">
      <alignment horizontal="center"/>
    </xf>
    <xf numFmtId="0" fontId="16" fillId="0" borderId="1" xfId="4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165" fontId="7" fillId="0" borderId="0" xfId="4" applyNumberFormat="1" applyFont="1" applyBorder="1" applyAlignment="1">
      <alignment horizontal="center"/>
    </xf>
    <xf numFmtId="166" fontId="7" fillId="0" borderId="0" xfId="4" applyNumberFormat="1" applyFont="1" applyBorder="1" applyAlignment="1">
      <alignment horizontal="center"/>
    </xf>
    <xf numFmtId="167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7" fillId="0" borderId="0" xfId="4" applyFont="1" applyBorder="1" applyAlignment="1">
      <alignment horizontal="left"/>
    </xf>
    <xf numFmtId="0" fontId="24" fillId="0" borderId="0" xfId="4" applyFont="1" applyBorder="1" applyAlignment="1">
      <alignment horizontal="center"/>
    </xf>
    <xf numFmtId="0" fontId="8" fillId="0" borderId="0" xfId="1" applyFont="1" applyBorder="1" applyAlignment="1">
      <alignment horizontal="left" vertical="top"/>
    </xf>
    <xf numFmtId="0" fontId="9" fillId="0" borderId="0" xfId="3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5" applyFont="1" applyFill="1" applyBorder="1" applyAlignment="1">
      <alignment horizontal="center" vertical="top"/>
    </xf>
    <xf numFmtId="0" fontId="10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3" fontId="22" fillId="0" borderId="0" xfId="0" applyNumberFormat="1" applyFont="1" applyFill="1" applyBorder="1" applyAlignment="1">
      <alignment horizontal="justify" vertical="top" wrapText="1"/>
    </xf>
    <xf numFmtId="172" fontId="22" fillId="0" borderId="0" xfId="0" applyNumberFormat="1" applyFont="1" applyFill="1" applyBorder="1" applyAlignment="1">
      <alignment horizontal="justify" vertical="top" wrapText="1"/>
    </xf>
    <xf numFmtId="173" fontId="15" fillId="0" borderId="0" xfId="0" applyNumberFormat="1" applyFont="1" applyFill="1" applyBorder="1"/>
    <xf numFmtId="0" fontId="17" fillId="4" borderId="0" xfId="0" applyFont="1" applyFill="1" applyBorder="1"/>
    <xf numFmtId="0" fontId="30" fillId="4" borderId="0" xfId="0" applyFont="1" applyFill="1" applyBorder="1" applyAlignment="1">
      <alignment horizontal="justify" vertical="top" wrapText="1"/>
    </xf>
    <xf numFmtId="0" fontId="9" fillId="4" borderId="0" xfId="0" applyFont="1" applyFill="1" applyBorder="1"/>
    <xf numFmtId="0" fontId="27" fillId="0" borderId="0" xfId="0" applyFont="1" applyFill="1"/>
    <xf numFmtId="0" fontId="5" fillId="0" borderId="0" xfId="0" applyFont="1" applyFill="1"/>
    <xf numFmtId="0" fontId="7" fillId="0" borderId="0" xfId="0" applyFont="1" applyFill="1"/>
    <xf numFmtId="164" fontId="7" fillId="0" borderId="0" xfId="0" applyNumberFormat="1" applyFont="1" applyFill="1" applyAlignment="1">
      <alignment horizontal="center"/>
    </xf>
    <xf numFmtId="0" fontId="0" fillId="0" borderId="0" xfId="0" applyFill="1"/>
    <xf numFmtId="172" fontId="20" fillId="4" borderId="0" xfId="8" applyNumberFormat="1" applyFont="1" applyFill="1" applyBorder="1"/>
    <xf numFmtId="172" fontId="9" fillId="4" borderId="0" xfId="8" applyNumberFormat="1" applyFont="1" applyFill="1" applyBorder="1"/>
    <xf numFmtId="172" fontId="9" fillId="4" borderId="0" xfId="8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5" fillId="0" borderId="0" xfId="0" applyFont="1" applyAlignment="1"/>
    <xf numFmtId="0" fontId="10" fillId="0" borderId="0" xfId="1" applyFont="1" applyFill="1" applyAlignment="1">
      <alignment vertical="center"/>
    </xf>
    <xf numFmtId="0" fontId="8" fillId="0" borderId="0" xfId="1" applyFont="1" applyBorder="1" applyAlignment="1">
      <alignment horizontal="justify" vertical="center"/>
    </xf>
    <xf numFmtId="0" fontId="10" fillId="0" borderId="0" xfId="1" applyFont="1" applyBorder="1" applyAlignment="1">
      <alignment horizontal="justify" vertical="center"/>
    </xf>
    <xf numFmtId="0" fontId="8" fillId="0" borderId="0" xfId="3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top"/>
    </xf>
    <xf numFmtId="165" fontId="7" fillId="0" borderId="0" xfId="4" applyNumberFormat="1" applyFont="1" applyBorder="1" applyAlignment="1"/>
    <xf numFmtId="0" fontId="8" fillId="0" borderId="0" xfId="1" applyFont="1" applyFill="1" applyAlignment="1">
      <alignment vertical="center"/>
    </xf>
    <xf numFmtId="0" fontId="29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7" fillId="4" borderId="0" xfId="1" applyFont="1" applyFill="1">
      <alignment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0" xfId="3" applyFont="1" applyFill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164" fontId="9" fillId="4" borderId="0" xfId="4" applyNumberFormat="1" applyFont="1" applyFill="1" applyBorder="1" applyAlignment="1">
      <alignment horizontal="center"/>
    </xf>
    <xf numFmtId="167" fontId="9" fillId="4" borderId="0" xfId="4" applyNumberFormat="1" applyFont="1" applyFill="1" applyBorder="1" applyAlignment="1">
      <alignment horizontal="center"/>
    </xf>
    <xf numFmtId="0" fontId="11" fillId="4" borderId="0" xfId="3" applyFont="1" applyFill="1" applyBorder="1" applyAlignment="1">
      <alignment horizontal="left" vertical="center"/>
    </xf>
    <xf numFmtId="0" fontId="10" fillId="0" borderId="0" xfId="3" applyFont="1" applyBorder="1" applyAlignment="1">
      <alignment horizontal="center" vertical="center"/>
    </xf>
    <xf numFmtId="172" fontId="10" fillId="0" borderId="0" xfId="3" applyNumberFormat="1" applyFont="1" applyBorder="1" applyAlignment="1">
      <alignment horizontal="center" vertical="center"/>
    </xf>
    <xf numFmtId="0" fontId="8" fillId="4" borderId="0" xfId="3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1" applyFont="1" applyFill="1" applyAlignment="1">
      <alignment horizontal="center" vertical="center"/>
    </xf>
    <xf numFmtId="0" fontId="8" fillId="4" borderId="0" xfId="5" applyFont="1" applyFill="1" applyBorder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top"/>
    </xf>
    <xf numFmtId="168" fontId="10" fillId="0" borderId="0" xfId="1" applyNumberFormat="1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2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left"/>
    </xf>
    <xf numFmtId="0" fontId="16" fillId="0" borderId="2" xfId="4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/>
    </xf>
    <xf numFmtId="172" fontId="9" fillId="4" borderId="2" xfId="8" applyNumberFormat="1" applyFont="1" applyFill="1" applyBorder="1" applyAlignment="1">
      <alignment horizontal="center"/>
    </xf>
    <xf numFmtId="0" fontId="8" fillId="0" borderId="2" xfId="1" applyFont="1" applyFill="1" applyBorder="1">
      <alignment vertical="center"/>
    </xf>
    <xf numFmtId="0" fontId="15" fillId="0" borderId="2" xfId="1" applyFont="1" applyFill="1" applyBorder="1">
      <alignment vertical="center"/>
    </xf>
    <xf numFmtId="0" fontId="8" fillId="0" borderId="2" xfId="1" applyFont="1" applyFill="1" applyBorder="1" applyAlignment="1">
      <alignment vertical="center"/>
    </xf>
    <xf numFmtId="0" fontId="15" fillId="0" borderId="2" xfId="0" applyFont="1" applyFill="1" applyBorder="1"/>
    <xf numFmtId="0" fontId="8" fillId="0" borderId="2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</cellXfs>
  <cellStyles count="10">
    <cellStyle name="Normal" xfId="0" builtinId="0"/>
    <cellStyle name="好_Sheet1" xfId="7"/>
    <cellStyle name="差_Sheet1" xfId="2"/>
    <cellStyle name="常规 2" xfId="3"/>
    <cellStyle name="常规 3" xfId="1"/>
    <cellStyle name="常规 4" xfId="8"/>
    <cellStyle name="常规 5" xfId="9"/>
    <cellStyle name="常规_Sheet1" xfId="4"/>
    <cellStyle name="常规_Sheet1_1" xfId="5"/>
    <cellStyle name="超链接 2" xfId="6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86"/>
  <sheetViews>
    <sheetView workbookViewId="0">
      <pane ySplit="3" topLeftCell="A205" activePane="bottomLeft" state="frozen"/>
      <selection pane="bottomLeft" activeCell="V1" sqref="V1:V1048576"/>
    </sheetView>
  </sheetViews>
  <sheetFormatPr baseColWidth="10" defaultColWidth="8.83203125" defaultRowHeight="15" x14ac:dyDescent="0"/>
  <cols>
    <col min="1" max="17" width="8.83203125" style="97"/>
    <col min="18" max="18" width="7.6640625" style="97" customWidth="1"/>
    <col min="19" max="20" width="8.83203125" style="97"/>
    <col min="21" max="21" width="10.83203125" style="97" customWidth="1"/>
    <col min="22" max="22" width="8.83203125" style="219"/>
    <col min="23" max="16384" width="8.83203125" style="97"/>
  </cols>
  <sheetData>
    <row r="1" spans="1:49">
      <c r="A1" s="135" t="s">
        <v>3615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92"/>
      <c r="T1" s="192"/>
      <c r="U1" s="136"/>
      <c r="V1" s="214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</row>
    <row r="2" spans="1:49">
      <c r="A2" s="137" t="s">
        <v>0</v>
      </c>
      <c r="B2" s="137" t="s">
        <v>1</v>
      </c>
      <c r="C2" s="137" t="s">
        <v>1057</v>
      </c>
      <c r="D2" s="137" t="s">
        <v>2</v>
      </c>
      <c r="E2" s="138"/>
      <c r="F2" s="139"/>
      <c r="G2" s="139" t="s">
        <v>3</v>
      </c>
      <c r="H2" s="139"/>
      <c r="I2" s="140"/>
      <c r="J2" s="139"/>
      <c r="K2" s="229" t="s">
        <v>4</v>
      </c>
      <c r="L2" s="137"/>
      <c r="M2" s="138"/>
      <c r="N2" s="139"/>
      <c r="O2" s="139" t="s">
        <v>5</v>
      </c>
      <c r="P2" s="139"/>
      <c r="Q2" s="139"/>
      <c r="R2" s="141" t="s">
        <v>6</v>
      </c>
      <c r="S2" s="105" t="s">
        <v>1269</v>
      </c>
      <c r="T2" s="105" t="s">
        <v>1268</v>
      </c>
      <c r="U2" s="159" t="s">
        <v>7</v>
      </c>
      <c r="V2" s="215" t="s">
        <v>8</v>
      </c>
      <c r="W2" s="136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36"/>
      <c r="AP2" s="136"/>
      <c r="AQ2" s="136"/>
      <c r="AR2" s="136"/>
      <c r="AS2" s="136"/>
      <c r="AT2" s="136"/>
      <c r="AU2" s="136"/>
      <c r="AV2" s="142"/>
      <c r="AW2" s="142"/>
    </row>
    <row r="3" spans="1:49">
      <c r="A3" s="143" t="s">
        <v>9</v>
      </c>
      <c r="B3" s="144" t="s">
        <v>10</v>
      </c>
      <c r="C3" s="144" t="s">
        <v>10</v>
      </c>
      <c r="D3" s="144"/>
      <c r="E3" s="145" t="s">
        <v>1058</v>
      </c>
      <c r="F3" s="144" t="s">
        <v>863</v>
      </c>
      <c r="G3" s="145" t="s">
        <v>1059</v>
      </c>
      <c r="H3" s="144" t="s">
        <v>863</v>
      </c>
      <c r="I3" s="145" t="s">
        <v>1060</v>
      </c>
      <c r="J3" s="144" t="s">
        <v>863</v>
      </c>
      <c r="K3" s="230"/>
      <c r="L3" s="145" t="s">
        <v>1058</v>
      </c>
      <c r="M3" s="144" t="s">
        <v>863</v>
      </c>
      <c r="N3" s="145" t="s">
        <v>1059</v>
      </c>
      <c r="O3" s="144" t="s">
        <v>863</v>
      </c>
      <c r="P3" s="145" t="s">
        <v>1060</v>
      </c>
      <c r="Q3" s="144" t="s">
        <v>863</v>
      </c>
      <c r="R3" s="146"/>
      <c r="S3" s="193"/>
      <c r="T3" s="193"/>
      <c r="U3" s="159"/>
      <c r="V3" s="214"/>
      <c r="W3" s="136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36"/>
      <c r="AP3" s="136"/>
      <c r="AQ3" s="136"/>
      <c r="AR3" s="136"/>
      <c r="AS3" s="136"/>
      <c r="AT3" s="136"/>
      <c r="AU3" s="136"/>
      <c r="AV3" s="136"/>
      <c r="AW3" s="136"/>
    </row>
    <row r="4" spans="1:49" s="202" customFormat="1">
      <c r="A4" s="159" t="s">
        <v>11</v>
      </c>
      <c r="B4" s="159">
        <v>219</v>
      </c>
      <c r="C4" s="159">
        <v>246</v>
      </c>
      <c r="D4" s="159">
        <v>1.1599999999999999</v>
      </c>
      <c r="E4" s="159">
        <v>0.1734</v>
      </c>
      <c r="F4" s="159">
        <v>0.43190000000000001</v>
      </c>
      <c r="G4" s="159"/>
      <c r="H4" s="159"/>
      <c r="I4" s="159">
        <v>0.52100000000000002</v>
      </c>
      <c r="J4" s="159">
        <v>2.8260999999999998</v>
      </c>
      <c r="K4" s="159"/>
      <c r="L4" s="159">
        <v>2591</v>
      </c>
      <c r="M4" s="159">
        <v>7</v>
      </c>
      <c r="N4" s="159"/>
      <c r="O4" s="159"/>
      <c r="P4" s="159">
        <v>2703</v>
      </c>
      <c r="Q4" s="159">
        <v>62</v>
      </c>
      <c r="R4" s="200">
        <f t="shared" ref="R4:R35" si="0">100*(P4/L4-1)</f>
        <v>4.3226553454264849</v>
      </c>
      <c r="S4" s="193">
        <v>2591</v>
      </c>
      <c r="T4" s="193">
        <v>7</v>
      </c>
      <c r="U4" s="159" t="s">
        <v>12</v>
      </c>
      <c r="V4" s="216" t="s">
        <v>13</v>
      </c>
      <c r="W4" s="210"/>
      <c r="Y4" s="203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</row>
    <row r="5" spans="1:49" s="202" customFormat="1">
      <c r="A5" s="159" t="s">
        <v>14</v>
      </c>
      <c r="B5" s="159">
        <v>1593</v>
      </c>
      <c r="C5" s="159">
        <v>77</v>
      </c>
      <c r="D5" s="159">
        <v>0.05</v>
      </c>
      <c r="E5" s="159">
        <v>0.124</v>
      </c>
      <c r="F5" s="159">
        <v>0.67279999999999995</v>
      </c>
      <c r="G5" s="159"/>
      <c r="H5" s="159"/>
      <c r="I5" s="159">
        <v>0.34370000000000001</v>
      </c>
      <c r="J5" s="159">
        <v>2.8081999999999998</v>
      </c>
      <c r="K5" s="159"/>
      <c r="L5" s="159">
        <v>2014</v>
      </c>
      <c r="M5" s="159">
        <v>12</v>
      </c>
      <c r="N5" s="159"/>
      <c r="O5" s="159"/>
      <c r="P5" s="159">
        <v>1904</v>
      </c>
      <c r="Q5" s="159">
        <v>46</v>
      </c>
      <c r="R5" s="200">
        <f t="shared" si="0"/>
        <v>-5.4617676266137005</v>
      </c>
      <c r="S5" s="193">
        <v>2014</v>
      </c>
      <c r="T5" s="193">
        <v>12</v>
      </c>
      <c r="U5" s="159" t="s">
        <v>12</v>
      </c>
      <c r="V5" s="216" t="s">
        <v>13</v>
      </c>
      <c r="W5" s="206"/>
      <c r="X5" s="203"/>
      <c r="Y5" s="203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</row>
    <row r="6" spans="1:49" s="202" customFormat="1">
      <c r="A6" s="159" t="s">
        <v>15</v>
      </c>
      <c r="B6" s="159">
        <v>622</v>
      </c>
      <c r="C6" s="159">
        <v>167</v>
      </c>
      <c r="D6" s="159">
        <v>0.28000000000000003</v>
      </c>
      <c r="E6" s="159">
        <v>0.1288</v>
      </c>
      <c r="F6" s="159">
        <v>0.28410000000000002</v>
      </c>
      <c r="G6" s="159"/>
      <c r="H6" s="159"/>
      <c r="I6" s="159">
        <v>0.38769999999999999</v>
      </c>
      <c r="J6" s="159">
        <v>2.8386</v>
      </c>
      <c r="K6" s="159"/>
      <c r="L6" s="159">
        <v>2082</v>
      </c>
      <c r="M6" s="159">
        <v>5</v>
      </c>
      <c r="N6" s="159"/>
      <c r="O6" s="159"/>
      <c r="P6" s="159">
        <v>2112</v>
      </c>
      <c r="Q6" s="159">
        <v>51</v>
      </c>
      <c r="R6" s="200">
        <f t="shared" si="0"/>
        <v>1.4409221902017322</v>
      </c>
      <c r="S6" s="193">
        <v>2082</v>
      </c>
      <c r="T6" s="193">
        <v>5</v>
      </c>
      <c r="U6" s="159" t="s">
        <v>12</v>
      </c>
      <c r="V6" s="216" t="s">
        <v>13</v>
      </c>
      <c r="W6" s="206"/>
      <c r="X6" s="203"/>
      <c r="Y6" s="203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</row>
    <row r="7" spans="1:49" s="202" customFormat="1">
      <c r="A7" s="159" t="s">
        <v>16</v>
      </c>
      <c r="B7" s="159">
        <v>102</v>
      </c>
      <c r="C7" s="159">
        <v>63</v>
      </c>
      <c r="D7" s="159">
        <v>0.64</v>
      </c>
      <c r="E7" s="159">
        <v>0.14849999999999999</v>
      </c>
      <c r="F7" s="159">
        <v>0.65869999999999995</v>
      </c>
      <c r="G7" s="159"/>
      <c r="H7" s="159"/>
      <c r="I7" s="159">
        <v>0.42909999999999998</v>
      </c>
      <c r="J7" s="159">
        <v>2.9363999999999999</v>
      </c>
      <c r="K7" s="159"/>
      <c r="L7" s="159">
        <v>2329</v>
      </c>
      <c r="M7" s="159">
        <v>11</v>
      </c>
      <c r="N7" s="159"/>
      <c r="O7" s="159"/>
      <c r="P7" s="159">
        <v>2302</v>
      </c>
      <c r="Q7" s="159">
        <v>57</v>
      </c>
      <c r="R7" s="200">
        <f t="shared" si="0"/>
        <v>-1.1592958351223648</v>
      </c>
      <c r="S7" s="193">
        <v>2329</v>
      </c>
      <c r="T7" s="193">
        <v>11</v>
      </c>
      <c r="U7" s="159" t="s">
        <v>12</v>
      </c>
      <c r="V7" s="216" t="s">
        <v>13</v>
      </c>
      <c r="W7" s="206"/>
      <c r="X7" s="203"/>
      <c r="Y7" s="203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</row>
    <row r="8" spans="1:49" s="202" customFormat="1">
      <c r="A8" s="159" t="s">
        <v>17</v>
      </c>
      <c r="B8" s="159">
        <v>503</v>
      </c>
      <c r="C8" s="159">
        <v>263</v>
      </c>
      <c r="D8" s="159">
        <v>0.54</v>
      </c>
      <c r="E8" s="159">
        <v>0.14729999999999999</v>
      </c>
      <c r="F8" s="159">
        <v>0.30420000000000003</v>
      </c>
      <c r="G8" s="159"/>
      <c r="H8" s="159"/>
      <c r="I8" s="159">
        <v>0.42120000000000002</v>
      </c>
      <c r="J8" s="159">
        <v>2.8456000000000001</v>
      </c>
      <c r="K8" s="159"/>
      <c r="L8" s="159">
        <v>2315</v>
      </c>
      <c r="M8" s="159">
        <v>5</v>
      </c>
      <c r="N8" s="159"/>
      <c r="O8" s="159"/>
      <c r="P8" s="159">
        <v>2266</v>
      </c>
      <c r="Q8" s="159">
        <v>54</v>
      </c>
      <c r="R8" s="200">
        <f t="shared" si="0"/>
        <v>-2.1166306695464376</v>
      </c>
      <c r="S8" s="193">
        <v>2315</v>
      </c>
      <c r="T8" s="193">
        <v>5</v>
      </c>
      <c r="U8" s="159" t="s">
        <v>12</v>
      </c>
      <c r="V8" s="216" t="s">
        <v>13</v>
      </c>
      <c r="W8" s="206"/>
      <c r="X8" s="203"/>
      <c r="Y8" s="203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</row>
    <row r="9" spans="1:49" s="202" customFormat="1">
      <c r="A9" s="159" t="s">
        <v>18</v>
      </c>
      <c r="B9" s="159">
        <v>274</v>
      </c>
      <c r="C9" s="159">
        <v>58</v>
      </c>
      <c r="D9" s="159">
        <v>0.22</v>
      </c>
      <c r="E9" s="159">
        <v>0.1229</v>
      </c>
      <c r="F9" s="159">
        <v>0.49969999999999998</v>
      </c>
      <c r="G9" s="159"/>
      <c r="H9" s="159"/>
      <c r="I9" s="159">
        <v>0.35349999999999998</v>
      </c>
      <c r="J9" s="159">
        <v>2.8197000000000001</v>
      </c>
      <c r="K9" s="159"/>
      <c r="L9" s="159">
        <v>1998</v>
      </c>
      <c r="M9" s="159">
        <v>9</v>
      </c>
      <c r="N9" s="159"/>
      <c r="O9" s="159"/>
      <c r="P9" s="159">
        <v>1951</v>
      </c>
      <c r="Q9" s="159">
        <v>47</v>
      </c>
      <c r="R9" s="200">
        <f t="shared" si="0"/>
        <v>-2.3523523523523493</v>
      </c>
      <c r="S9" s="193">
        <v>1998</v>
      </c>
      <c r="T9" s="193">
        <v>9</v>
      </c>
      <c r="U9" s="159" t="s">
        <v>12</v>
      </c>
      <c r="V9" s="216" t="s">
        <v>13</v>
      </c>
      <c r="W9" s="206"/>
      <c r="X9" s="203"/>
      <c r="Y9" s="203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</row>
    <row r="10" spans="1:49" s="202" customFormat="1">
      <c r="A10" s="159" t="s">
        <v>19</v>
      </c>
      <c r="B10" s="159">
        <v>831</v>
      </c>
      <c r="C10" s="159">
        <v>499</v>
      </c>
      <c r="D10" s="159">
        <v>0.62</v>
      </c>
      <c r="E10" s="159">
        <v>0.1411</v>
      </c>
      <c r="F10" s="159">
        <v>0.42920000000000003</v>
      </c>
      <c r="G10" s="159"/>
      <c r="H10" s="159"/>
      <c r="I10" s="159">
        <v>0.41299999999999998</v>
      </c>
      <c r="J10" s="159">
        <v>2.8115000000000001</v>
      </c>
      <c r="K10" s="159"/>
      <c r="L10" s="159">
        <v>2241</v>
      </c>
      <c r="M10" s="159">
        <v>7</v>
      </c>
      <c r="N10" s="159"/>
      <c r="O10" s="159"/>
      <c r="P10" s="159">
        <v>2229</v>
      </c>
      <c r="Q10" s="159">
        <v>53</v>
      </c>
      <c r="R10" s="200">
        <f t="shared" si="0"/>
        <v>-0.53547523427041055</v>
      </c>
      <c r="S10" s="193">
        <v>2241</v>
      </c>
      <c r="T10" s="193">
        <v>7</v>
      </c>
      <c r="U10" s="159" t="s">
        <v>12</v>
      </c>
      <c r="V10" s="216" t="s">
        <v>13</v>
      </c>
      <c r="W10" s="206"/>
      <c r="X10" s="203"/>
      <c r="Y10" s="203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</row>
    <row r="11" spans="1:49" s="202" customFormat="1">
      <c r="A11" s="159" t="s">
        <v>20</v>
      </c>
      <c r="B11" s="159">
        <v>113</v>
      </c>
      <c r="C11" s="159">
        <v>57</v>
      </c>
      <c r="D11" s="159">
        <v>0.52</v>
      </c>
      <c r="E11" s="159">
        <v>0.1452</v>
      </c>
      <c r="F11" s="159">
        <v>0.66479999999999995</v>
      </c>
      <c r="G11" s="159"/>
      <c r="H11" s="159"/>
      <c r="I11" s="159">
        <v>0.42170000000000002</v>
      </c>
      <c r="J11" s="159">
        <v>2.8597000000000001</v>
      </c>
      <c r="K11" s="159"/>
      <c r="L11" s="159">
        <v>2291</v>
      </c>
      <c r="M11" s="159">
        <v>11</v>
      </c>
      <c r="N11" s="159"/>
      <c r="O11" s="159"/>
      <c r="P11" s="159">
        <v>2268</v>
      </c>
      <c r="Q11" s="159">
        <v>55</v>
      </c>
      <c r="R11" s="200">
        <f t="shared" si="0"/>
        <v>-1.0039284155390682</v>
      </c>
      <c r="S11" s="193">
        <v>2291</v>
      </c>
      <c r="T11" s="193">
        <v>11</v>
      </c>
      <c r="U11" s="159" t="s">
        <v>12</v>
      </c>
      <c r="V11" s="216" t="s">
        <v>13</v>
      </c>
      <c r="W11" s="206"/>
      <c r="X11" s="203"/>
      <c r="Y11" s="203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</row>
    <row r="12" spans="1:49" s="202" customFormat="1">
      <c r="A12" s="159" t="s">
        <v>21</v>
      </c>
      <c r="B12" s="159">
        <v>350</v>
      </c>
      <c r="C12" s="159">
        <v>158</v>
      </c>
      <c r="D12" s="159">
        <v>0.47</v>
      </c>
      <c r="E12" s="159">
        <v>0.14499999999999999</v>
      </c>
      <c r="F12" s="159">
        <v>0.34279999999999999</v>
      </c>
      <c r="G12" s="159"/>
      <c r="H12" s="159"/>
      <c r="I12" s="159">
        <v>0.42630000000000001</v>
      </c>
      <c r="J12" s="159">
        <v>2.8161</v>
      </c>
      <c r="K12" s="159"/>
      <c r="L12" s="159">
        <v>2288</v>
      </c>
      <c r="M12" s="159">
        <v>6</v>
      </c>
      <c r="N12" s="159"/>
      <c r="O12" s="159"/>
      <c r="P12" s="159">
        <v>2289</v>
      </c>
      <c r="Q12" s="159">
        <v>54</v>
      </c>
      <c r="R12" s="200">
        <f t="shared" si="0"/>
        <v>4.3706293706291532E-2</v>
      </c>
      <c r="S12" s="193">
        <v>2288</v>
      </c>
      <c r="T12" s="193">
        <v>6</v>
      </c>
      <c r="U12" s="159" t="s">
        <v>12</v>
      </c>
      <c r="V12" s="216" t="s">
        <v>13</v>
      </c>
      <c r="W12" s="206"/>
      <c r="X12" s="203"/>
      <c r="Y12" s="203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</row>
    <row r="13" spans="1:49" s="202" customFormat="1">
      <c r="A13" s="159" t="s">
        <v>22</v>
      </c>
      <c r="B13" s="159">
        <v>212</v>
      </c>
      <c r="C13" s="159">
        <v>96</v>
      </c>
      <c r="D13" s="159">
        <v>0.47</v>
      </c>
      <c r="E13" s="159">
        <v>0.1444</v>
      </c>
      <c r="F13" s="159">
        <v>0.434</v>
      </c>
      <c r="G13" s="159"/>
      <c r="H13" s="159"/>
      <c r="I13" s="159">
        <v>0.43480000000000002</v>
      </c>
      <c r="J13" s="159">
        <v>2.9228999999999998</v>
      </c>
      <c r="K13" s="159"/>
      <c r="L13" s="159">
        <v>2281</v>
      </c>
      <c r="M13" s="159">
        <v>7</v>
      </c>
      <c r="N13" s="159"/>
      <c r="O13" s="159"/>
      <c r="P13" s="159">
        <v>2327</v>
      </c>
      <c r="Q13" s="159">
        <v>57</v>
      </c>
      <c r="R13" s="200">
        <f t="shared" si="0"/>
        <v>2.016659359929851</v>
      </c>
      <c r="S13" s="193">
        <v>2281</v>
      </c>
      <c r="T13" s="193">
        <v>7</v>
      </c>
      <c r="U13" s="159" t="s">
        <v>12</v>
      </c>
      <c r="V13" s="216" t="s">
        <v>13</v>
      </c>
      <c r="W13" s="206"/>
      <c r="X13" s="203"/>
      <c r="Y13" s="203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</row>
    <row r="14" spans="1:49" s="202" customFormat="1">
      <c r="A14" s="159" t="s">
        <v>23</v>
      </c>
      <c r="B14" s="159">
        <v>1014</v>
      </c>
      <c r="C14" s="159">
        <v>136</v>
      </c>
      <c r="D14" s="159">
        <v>0.14000000000000001</v>
      </c>
      <c r="E14" s="159">
        <v>0.1275</v>
      </c>
      <c r="F14" s="159">
        <v>0.2165</v>
      </c>
      <c r="G14" s="159"/>
      <c r="H14" s="159"/>
      <c r="I14" s="159">
        <v>0.37359999999999999</v>
      </c>
      <c r="J14" s="159">
        <v>2.8109000000000002</v>
      </c>
      <c r="K14" s="159"/>
      <c r="L14" s="159">
        <v>2064</v>
      </c>
      <c r="M14" s="159">
        <v>4</v>
      </c>
      <c r="N14" s="159"/>
      <c r="O14" s="159"/>
      <c r="P14" s="159">
        <v>2046</v>
      </c>
      <c r="Q14" s="159">
        <v>49</v>
      </c>
      <c r="R14" s="200">
        <f t="shared" si="0"/>
        <v>-0.8720930232558155</v>
      </c>
      <c r="S14" s="193">
        <v>2064</v>
      </c>
      <c r="T14" s="193">
        <v>4</v>
      </c>
      <c r="U14" s="159" t="s">
        <v>12</v>
      </c>
      <c r="V14" s="216" t="s">
        <v>13</v>
      </c>
      <c r="W14" s="206"/>
      <c r="X14" s="203"/>
      <c r="Y14" s="203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</row>
    <row r="15" spans="1:49" s="202" customFormat="1">
      <c r="A15" s="159" t="s">
        <v>24</v>
      </c>
      <c r="B15" s="159">
        <v>1438</v>
      </c>
      <c r="C15" s="159">
        <v>1142</v>
      </c>
      <c r="D15" s="159">
        <v>0.82</v>
      </c>
      <c r="E15" s="159">
        <v>0.11840000000000001</v>
      </c>
      <c r="F15" s="159">
        <v>0.19819999999999999</v>
      </c>
      <c r="G15" s="159"/>
      <c r="H15" s="159"/>
      <c r="I15" s="159">
        <v>0.3569</v>
      </c>
      <c r="J15" s="159">
        <v>2.8449</v>
      </c>
      <c r="K15" s="159"/>
      <c r="L15" s="159">
        <v>1933</v>
      </c>
      <c r="M15" s="159">
        <v>4</v>
      </c>
      <c r="N15" s="159"/>
      <c r="O15" s="159"/>
      <c r="P15" s="159">
        <v>1968</v>
      </c>
      <c r="Q15" s="159">
        <v>48</v>
      </c>
      <c r="R15" s="200">
        <f t="shared" si="0"/>
        <v>1.8106570098292751</v>
      </c>
      <c r="S15" s="193">
        <v>1933</v>
      </c>
      <c r="T15" s="193">
        <v>4</v>
      </c>
      <c r="U15" s="159" t="s">
        <v>12</v>
      </c>
      <c r="V15" s="216" t="s">
        <v>13</v>
      </c>
      <c r="W15" s="206"/>
      <c r="X15" s="203"/>
      <c r="Y15" s="203"/>
    </row>
    <row r="16" spans="1:49" s="202" customFormat="1">
      <c r="A16" s="159" t="s">
        <v>25</v>
      </c>
      <c r="B16" s="159">
        <v>1198</v>
      </c>
      <c r="C16" s="159">
        <v>640</v>
      </c>
      <c r="D16" s="159">
        <v>0.55000000000000004</v>
      </c>
      <c r="E16" s="159">
        <v>0.12889999999999999</v>
      </c>
      <c r="F16" s="159">
        <v>0.27479999999999999</v>
      </c>
      <c r="G16" s="159"/>
      <c r="H16" s="159"/>
      <c r="I16" s="159">
        <v>0.2878</v>
      </c>
      <c r="J16" s="159">
        <v>2.8367</v>
      </c>
      <c r="K16" s="159"/>
      <c r="L16" s="159">
        <v>2083</v>
      </c>
      <c r="M16" s="159">
        <v>5</v>
      </c>
      <c r="N16" s="159"/>
      <c r="O16" s="159"/>
      <c r="P16" s="159">
        <v>1631</v>
      </c>
      <c r="Q16" s="159">
        <v>41</v>
      </c>
      <c r="R16" s="200">
        <f t="shared" si="0"/>
        <v>-21.699471915506486</v>
      </c>
      <c r="S16" s="193"/>
      <c r="T16" s="193"/>
      <c r="U16" s="159" t="s">
        <v>12</v>
      </c>
      <c r="V16" s="216" t="s">
        <v>13</v>
      </c>
      <c r="W16" s="206"/>
      <c r="X16" s="203"/>
      <c r="Y16" s="203"/>
    </row>
    <row r="17" spans="1:25" s="202" customFormat="1">
      <c r="A17" s="159" t="s">
        <v>26</v>
      </c>
      <c r="B17" s="159">
        <v>304</v>
      </c>
      <c r="C17" s="159">
        <v>133</v>
      </c>
      <c r="D17" s="159">
        <v>0.45</v>
      </c>
      <c r="E17" s="159">
        <v>0.14779999999999999</v>
      </c>
      <c r="F17" s="159">
        <v>0.37609999999999999</v>
      </c>
      <c r="G17" s="159"/>
      <c r="H17" s="159"/>
      <c r="I17" s="159">
        <v>0.43909999999999999</v>
      </c>
      <c r="J17" s="159">
        <v>2.8612000000000002</v>
      </c>
      <c r="K17" s="159"/>
      <c r="L17" s="159">
        <v>2320</v>
      </c>
      <c r="M17" s="159">
        <v>6</v>
      </c>
      <c r="N17" s="159"/>
      <c r="O17" s="159"/>
      <c r="P17" s="159">
        <v>2347</v>
      </c>
      <c r="Q17" s="159">
        <v>56</v>
      </c>
      <c r="R17" s="200">
        <f t="shared" si="0"/>
        <v>1.163793103448274</v>
      </c>
      <c r="S17" s="193">
        <v>2320</v>
      </c>
      <c r="T17" s="193">
        <v>6</v>
      </c>
      <c r="U17" s="159" t="s">
        <v>12</v>
      </c>
      <c r="V17" s="216" t="s">
        <v>13</v>
      </c>
      <c r="W17" s="206"/>
      <c r="X17" s="203"/>
      <c r="Y17" s="203"/>
    </row>
    <row r="18" spans="1:25" s="202" customFormat="1">
      <c r="A18" s="159" t="s">
        <v>27</v>
      </c>
      <c r="B18" s="159">
        <v>286</v>
      </c>
      <c r="C18" s="159">
        <v>204</v>
      </c>
      <c r="D18" s="159">
        <v>0.74</v>
      </c>
      <c r="E18" s="159">
        <v>0.15509999999999999</v>
      </c>
      <c r="F18" s="159">
        <v>0.35859999999999997</v>
      </c>
      <c r="G18" s="159"/>
      <c r="H18" s="159"/>
      <c r="I18" s="159">
        <v>0.44900000000000001</v>
      </c>
      <c r="J18" s="159">
        <v>2.8267000000000002</v>
      </c>
      <c r="K18" s="159"/>
      <c r="L18" s="159">
        <v>2403</v>
      </c>
      <c r="M18" s="159">
        <v>6</v>
      </c>
      <c r="N18" s="159"/>
      <c r="O18" s="159"/>
      <c r="P18" s="159">
        <v>2391</v>
      </c>
      <c r="Q18" s="159">
        <v>56</v>
      </c>
      <c r="R18" s="200">
        <f t="shared" si="0"/>
        <v>-0.4993757802746579</v>
      </c>
      <c r="S18" s="193">
        <v>2403</v>
      </c>
      <c r="T18" s="193">
        <v>6</v>
      </c>
      <c r="U18" s="159" t="s">
        <v>12</v>
      </c>
      <c r="V18" s="216" t="s">
        <v>13</v>
      </c>
      <c r="W18" s="206"/>
      <c r="X18" s="203"/>
      <c r="Y18" s="203"/>
    </row>
    <row r="19" spans="1:25" s="202" customFormat="1">
      <c r="A19" s="159" t="s">
        <v>28</v>
      </c>
      <c r="B19" s="159">
        <v>756</v>
      </c>
      <c r="C19" s="159">
        <v>309</v>
      </c>
      <c r="D19" s="159">
        <v>0.42</v>
      </c>
      <c r="E19" s="159">
        <v>0.15570000000000001</v>
      </c>
      <c r="F19" s="159">
        <v>4.2575000000000003</v>
      </c>
      <c r="G19" s="159"/>
      <c r="H19" s="159"/>
      <c r="I19" s="159">
        <v>0.40100000000000002</v>
      </c>
      <c r="J19" s="159">
        <v>2.8609</v>
      </c>
      <c r="K19" s="159"/>
      <c r="L19" s="159">
        <v>2409</v>
      </c>
      <c r="M19" s="159">
        <v>72</v>
      </c>
      <c r="N19" s="159"/>
      <c r="O19" s="159"/>
      <c r="P19" s="159">
        <v>2174</v>
      </c>
      <c r="Q19" s="159">
        <v>53</v>
      </c>
      <c r="R19" s="200">
        <f t="shared" si="0"/>
        <v>-9.7550850975508538</v>
      </c>
      <c r="S19" s="193">
        <v>2409</v>
      </c>
      <c r="T19" s="193">
        <v>72</v>
      </c>
      <c r="U19" s="159" t="s">
        <v>12</v>
      </c>
      <c r="V19" s="216" t="s">
        <v>13</v>
      </c>
      <c r="W19" s="206"/>
      <c r="X19" s="203"/>
      <c r="Y19" s="203"/>
    </row>
    <row r="20" spans="1:25" s="202" customFormat="1">
      <c r="A20" s="159" t="s">
        <v>29</v>
      </c>
      <c r="B20" s="159">
        <v>1422</v>
      </c>
      <c r="C20" s="159">
        <v>258</v>
      </c>
      <c r="D20" s="159">
        <v>0.19</v>
      </c>
      <c r="E20" s="159">
        <v>0.12620000000000001</v>
      </c>
      <c r="F20" s="159">
        <v>0.74619999999999997</v>
      </c>
      <c r="G20" s="159"/>
      <c r="H20" s="159"/>
      <c r="I20" s="159">
        <v>0.26919999999999999</v>
      </c>
      <c r="J20" s="159">
        <v>3.2014999999999998</v>
      </c>
      <c r="K20" s="159"/>
      <c r="L20" s="159">
        <v>2046</v>
      </c>
      <c r="M20" s="159">
        <v>13</v>
      </c>
      <c r="N20" s="159"/>
      <c r="O20" s="159"/>
      <c r="P20" s="159">
        <v>1537</v>
      </c>
      <c r="Q20" s="159">
        <v>44</v>
      </c>
      <c r="R20" s="200">
        <f t="shared" si="0"/>
        <v>-24.87781036168133</v>
      </c>
      <c r="S20" s="193"/>
      <c r="T20" s="193"/>
      <c r="U20" s="159" t="s">
        <v>12</v>
      </c>
      <c r="V20" s="216" t="s">
        <v>13</v>
      </c>
      <c r="W20" s="206"/>
      <c r="X20" s="203"/>
      <c r="Y20" s="203"/>
    </row>
    <row r="21" spans="1:25" s="202" customFormat="1">
      <c r="A21" s="159" t="s">
        <v>30</v>
      </c>
      <c r="B21" s="159">
        <v>547</v>
      </c>
      <c r="C21" s="159">
        <v>254</v>
      </c>
      <c r="D21" s="159">
        <v>0.48</v>
      </c>
      <c r="E21" s="159">
        <v>0.13569999999999999</v>
      </c>
      <c r="F21" s="159">
        <v>0.28449999999999998</v>
      </c>
      <c r="G21" s="159"/>
      <c r="H21" s="159"/>
      <c r="I21" s="159">
        <v>0.41649999999999998</v>
      </c>
      <c r="J21" s="159">
        <v>2.8180999999999998</v>
      </c>
      <c r="K21" s="159"/>
      <c r="L21" s="159">
        <v>2173</v>
      </c>
      <c r="M21" s="159">
        <v>5</v>
      </c>
      <c r="N21" s="159"/>
      <c r="O21" s="159"/>
      <c r="P21" s="159">
        <v>2245</v>
      </c>
      <c r="Q21" s="159">
        <v>53</v>
      </c>
      <c r="R21" s="200">
        <f t="shared" si="0"/>
        <v>3.3133916244822759</v>
      </c>
      <c r="S21" s="193">
        <v>2173</v>
      </c>
      <c r="T21" s="193">
        <v>5</v>
      </c>
      <c r="U21" s="159" t="s">
        <v>12</v>
      </c>
      <c r="V21" s="216" t="s">
        <v>13</v>
      </c>
      <c r="W21" s="206"/>
      <c r="X21" s="203"/>
      <c r="Y21" s="203"/>
    </row>
    <row r="22" spans="1:25" s="202" customFormat="1">
      <c r="A22" s="159" t="s">
        <v>31</v>
      </c>
      <c r="B22" s="159">
        <v>825</v>
      </c>
      <c r="C22" s="159">
        <v>350</v>
      </c>
      <c r="D22" s="159">
        <v>0.44</v>
      </c>
      <c r="E22" s="159">
        <v>0.1182</v>
      </c>
      <c r="F22" s="159">
        <v>0.27810000000000001</v>
      </c>
      <c r="G22" s="159"/>
      <c r="H22" s="159"/>
      <c r="I22" s="159">
        <v>0.3503</v>
      </c>
      <c r="J22" s="159">
        <v>2.9417</v>
      </c>
      <c r="K22" s="159"/>
      <c r="L22" s="159">
        <v>1930</v>
      </c>
      <c r="M22" s="159">
        <v>5</v>
      </c>
      <c r="N22" s="159"/>
      <c r="O22" s="159"/>
      <c r="P22" s="159">
        <v>1936</v>
      </c>
      <c r="Q22" s="159">
        <v>49</v>
      </c>
      <c r="R22" s="200">
        <f t="shared" si="0"/>
        <v>0.31088082901553626</v>
      </c>
      <c r="S22" s="193">
        <v>1930</v>
      </c>
      <c r="T22" s="193">
        <v>5</v>
      </c>
      <c r="U22" s="159" t="s">
        <v>12</v>
      </c>
      <c r="V22" s="216" t="s">
        <v>13</v>
      </c>
      <c r="W22" s="206"/>
      <c r="X22" s="203"/>
      <c r="Y22" s="203"/>
    </row>
    <row r="23" spans="1:25" s="202" customFormat="1">
      <c r="A23" s="159" t="s">
        <v>32</v>
      </c>
      <c r="B23" s="159">
        <v>540</v>
      </c>
      <c r="C23" s="159">
        <v>250</v>
      </c>
      <c r="D23" s="159">
        <v>0.48</v>
      </c>
      <c r="E23" s="159">
        <v>0.1489</v>
      </c>
      <c r="F23" s="159">
        <v>0.52490000000000003</v>
      </c>
      <c r="G23" s="159"/>
      <c r="H23" s="159"/>
      <c r="I23" s="159">
        <v>0.3891</v>
      </c>
      <c r="J23" s="159">
        <v>2.8176000000000001</v>
      </c>
      <c r="K23" s="159"/>
      <c r="L23" s="159">
        <v>2334</v>
      </c>
      <c r="M23" s="159">
        <v>9</v>
      </c>
      <c r="N23" s="159"/>
      <c r="O23" s="159"/>
      <c r="P23" s="159">
        <v>2119</v>
      </c>
      <c r="Q23" s="159">
        <v>51</v>
      </c>
      <c r="R23" s="200">
        <f t="shared" si="0"/>
        <v>-9.2116538131962304</v>
      </c>
      <c r="S23" s="193">
        <v>2334</v>
      </c>
      <c r="T23" s="193">
        <v>9</v>
      </c>
      <c r="U23" s="159" t="s">
        <v>12</v>
      </c>
      <c r="V23" s="216" t="s">
        <v>13</v>
      </c>
      <c r="W23" s="206"/>
      <c r="X23" s="203"/>
      <c r="Y23" s="203"/>
    </row>
    <row r="24" spans="1:25" s="202" customFormat="1">
      <c r="A24" s="159" t="s">
        <v>33</v>
      </c>
      <c r="B24" s="159">
        <v>573</v>
      </c>
      <c r="C24" s="159">
        <v>29</v>
      </c>
      <c r="D24" s="159">
        <v>0.05</v>
      </c>
      <c r="E24" s="159">
        <v>0.14269999999999999</v>
      </c>
      <c r="F24" s="159">
        <v>0.25819999999999999</v>
      </c>
      <c r="G24" s="159"/>
      <c r="H24" s="159"/>
      <c r="I24" s="159">
        <v>0.40920000000000001</v>
      </c>
      <c r="J24" s="159">
        <v>2.8963999999999999</v>
      </c>
      <c r="K24" s="159"/>
      <c r="L24" s="159">
        <v>2260</v>
      </c>
      <c r="M24" s="159">
        <v>4</v>
      </c>
      <c r="N24" s="159"/>
      <c r="O24" s="159"/>
      <c r="P24" s="159">
        <v>2211</v>
      </c>
      <c r="Q24" s="159">
        <v>54</v>
      </c>
      <c r="R24" s="200">
        <f t="shared" si="0"/>
        <v>-2.1681415929203585</v>
      </c>
      <c r="S24" s="193">
        <v>2260</v>
      </c>
      <c r="T24" s="193">
        <v>4</v>
      </c>
      <c r="U24" s="159" t="s">
        <v>12</v>
      </c>
      <c r="V24" s="216" t="s">
        <v>13</v>
      </c>
      <c r="W24" s="206"/>
      <c r="X24" s="203"/>
      <c r="Y24" s="203"/>
    </row>
    <row r="25" spans="1:25" s="202" customFormat="1">
      <c r="A25" s="159" t="s">
        <v>34</v>
      </c>
      <c r="B25" s="159">
        <v>595</v>
      </c>
      <c r="C25" s="159">
        <v>43</v>
      </c>
      <c r="D25" s="159">
        <v>7.0000000000000007E-2</v>
      </c>
      <c r="E25" s="159">
        <v>0.19209999999999999</v>
      </c>
      <c r="F25" s="159">
        <v>0.34060000000000001</v>
      </c>
      <c r="G25" s="159"/>
      <c r="H25" s="159"/>
      <c r="I25" s="159">
        <v>0.54379999999999995</v>
      </c>
      <c r="J25" s="159">
        <v>2.8877999999999999</v>
      </c>
      <c r="K25" s="159"/>
      <c r="L25" s="159">
        <v>2760</v>
      </c>
      <c r="M25" s="159">
        <v>6</v>
      </c>
      <c r="N25" s="159"/>
      <c r="O25" s="159"/>
      <c r="P25" s="159">
        <v>2799</v>
      </c>
      <c r="Q25" s="159">
        <v>66</v>
      </c>
      <c r="R25" s="200">
        <f t="shared" si="0"/>
        <v>1.4130434782608781</v>
      </c>
      <c r="S25" s="193">
        <v>2760</v>
      </c>
      <c r="T25" s="193">
        <v>6</v>
      </c>
      <c r="U25" s="159" t="s">
        <v>12</v>
      </c>
      <c r="V25" s="216" t="s">
        <v>13</v>
      </c>
      <c r="W25" s="206"/>
      <c r="X25" s="203"/>
      <c r="Y25" s="203"/>
    </row>
    <row r="26" spans="1:25" s="202" customFormat="1">
      <c r="A26" s="159" t="s">
        <v>35</v>
      </c>
      <c r="B26" s="159">
        <v>483</v>
      </c>
      <c r="C26" s="159">
        <v>372</v>
      </c>
      <c r="D26" s="159">
        <v>0.8</v>
      </c>
      <c r="E26" s="159">
        <v>0.14799999999999999</v>
      </c>
      <c r="F26" s="159">
        <v>0.28720000000000001</v>
      </c>
      <c r="G26" s="159"/>
      <c r="H26" s="159"/>
      <c r="I26" s="159">
        <v>0.45079999999999998</v>
      </c>
      <c r="J26" s="159">
        <v>2.8151000000000002</v>
      </c>
      <c r="K26" s="159"/>
      <c r="L26" s="159">
        <v>2323</v>
      </c>
      <c r="M26" s="159">
        <v>5</v>
      </c>
      <c r="N26" s="159"/>
      <c r="O26" s="159"/>
      <c r="P26" s="159">
        <v>2399</v>
      </c>
      <c r="Q26" s="159">
        <v>56</v>
      </c>
      <c r="R26" s="200">
        <f t="shared" si="0"/>
        <v>3.2716315109771799</v>
      </c>
      <c r="S26" s="193">
        <v>2323</v>
      </c>
      <c r="T26" s="193">
        <v>5</v>
      </c>
      <c r="U26" s="159" t="s">
        <v>12</v>
      </c>
      <c r="V26" s="216" t="s">
        <v>13</v>
      </c>
      <c r="W26" s="206"/>
      <c r="X26" s="203"/>
      <c r="Y26" s="203"/>
    </row>
    <row r="27" spans="1:25" s="202" customFormat="1">
      <c r="A27" s="159" t="s">
        <v>36</v>
      </c>
      <c r="B27" s="159">
        <v>305</v>
      </c>
      <c r="C27" s="159">
        <v>108</v>
      </c>
      <c r="D27" s="159">
        <v>0.37</v>
      </c>
      <c r="E27" s="159">
        <v>0.15129999999999999</v>
      </c>
      <c r="F27" s="159">
        <v>0.48270000000000002</v>
      </c>
      <c r="G27" s="159"/>
      <c r="H27" s="159"/>
      <c r="I27" s="159">
        <v>0.4128</v>
      </c>
      <c r="J27" s="159">
        <v>2.8189000000000002</v>
      </c>
      <c r="K27" s="159"/>
      <c r="L27" s="159">
        <v>2360</v>
      </c>
      <c r="M27" s="159">
        <v>8</v>
      </c>
      <c r="N27" s="159"/>
      <c r="O27" s="159"/>
      <c r="P27" s="159">
        <v>2228</v>
      </c>
      <c r="Q27" s="159">
        <v>53</v>
      </c>
      <c r="R27" s="200">
        <f t="shared" si="0"/>
        <v>-5.5932203389830519</v>
      </c>
      <c r="S27" s="193">
        <v>2360</v>
      </c>
      <c r="T27" s="193">
        <v>8</v>
      </c>
      <c r="U27" s="159" t="s">
        <v>12</v>
      </c>
      <c r="V27" s="216" t="s">
        <v>13</v>
      </c>
      <c r="W27" s="206"/>
      <c r="X27" s="203"/>
      <c r="Y27" s="203"/>
    </row>
    <row r="28" spans="1:25" s="202" customFormat="1">
      <c r="A28" s="159" t="s">
        <v>37</v>
      </c>
      <c r="B28" s="159">
        <v>734</v>
      </c>
      <c r="C28" s="159">
        <v>216</v>
      </c>
      <c r="D28" s="159">
        <v>0.3</v>
      </c>
      <c r="E28" s="159">
        <v>0.15590000000000001</v>
      </c>
      <c r="F28" s="159">
        <v>0.63780000000000003</v>
      </c>
      <c r="G28" s="159"/>
      <c r="H28" s="159"/>
      <c r="I28" s="159">
        <v>0.2114</v>
      </c>
      <c r="J28" s="159">
        <v>2.8260000000000001</v>
      </c>
      <c r="K28" s="159"/>
      <c r="L28" s="159">
        <v>2411</v>
      </c>
      <c r="M28" s="159">
        <v>11</v>
      </c>
      <c r="N28" s="159"/>
      <c r="O28" s="159"/>
      <c r="P28" s="159">
        <v>1236</v>
      </c>
      <c r="Q28" s="159">
        <v>32</v>
      </c>
      <c r="R28" s="200">
        <f t="shared" si="0"/>
        <v>-48.734964744919118</v>
      </c>
      <c r="S28" s="193"/>
      <c r="T28" s="193"/>
      <c r="U28" s="159" t="s">
        <v>12</v>
      </c>
      <c r="V28" s="216" t="s">
        <v>13</v>
      </c>
      <c r="W28" s="206"/>
      <c r="X28" s="203"/>
      <c r="Y28" s="203"/>
    </row>
    <row r="29" spans="1:25" s="202" customFormat="1">
      <c r="A29" s="159" t="s">
        <v>38</v>
      </c>
      <c r="B29" s="159">
        <v>2092</v>
      </c>
      <c r="C29" s="159">
        <v>227</v>
      </c>
      <c r="D29" s="159">
        <v>0.11</v>
      </c>
      <c r="E29" s="159">
        <v>0.11</v>
      </c>
      <c r="F29" s="159">
        <v>0.2286</v>
      </c>
      <c r="G29" s="159"/>
      <c r="H29" s="159"/>
      <c r="I29" s="159">
        <v>0.30830000000000002</v>
      </c>
      <c r="J29" s="159">
        <v>2.8210999999999999</v>
      </c>
      <c r="K29" s="159"/>
      <c r="L29" s="159">
        <v>1800</v>
      </c>
      <c r="M29" s="159">
        <v>4</v>
      </c>
      <c r="N29" s="159"/>
      <c r="O29" s="159"/>
      <c r="P29" s="159">
        <v>1732</v>
      </c>
      <c r="Q29" s="159">
        <v>43</v>
      </c>
      <c r="R29" s="200">
        <f t="shared" si="0"/>
        <v>-3.7777777777777799</v>
      </c>
      <c r="S29" s="193">
        <v>1800</v>
      </c>
      <c r="T29" s="193">
        <v>4</v>
      </c>
      <c r="U29" s="159" t="s">
        <v>12</v>
      </c>
      <c r="V29" s="216" t="s">
        <v>13</v>
      </c>
      <c r="W29" s="206"/>
      <c r="X29" s="203"/>
      <c r="Y29" s="203"/>
    </row>
    <row r="30" spans="1:25" s="202" customFormat="1">
      <c r="A30" s="159" t="s">
        <v>39</v>
      </c>
      <c r="B30" s="159">
        <v>348</v>
      </c>
      <c r="C30" s="159">
        <v>78</v>
      </c>
      <c r="D30" s="159">
        <v>0.23</v>
      </c>
      <c r="E30" s="159">
        <v>0.12590000000000001</v>
      </c>
      <c r="F30" s="159">
        <v>0.36280000000000001</v>
      </c>
      <c r="G30" s="159"/>
      <c r="H30" s="159"/>
      <c r="I30" s="159">
        <v>0.37209999999999999</v>
      </c>
      <c r="J30" s="159">
        <v>2.8155000000000001</v>
      </c>
      <c r="K30" s="159"/>
      <c r="L30" s="159">
        <v>2041</v>
      </c>
      <c r="M30" s="159">
        <v>6</v>
      </c>
      <c r="N30" s="159"/>
      <c r="O30" s="159"/>
      <c r="P30" s="159">
        <v>2039</v>
      </c>
      <c r="Q30" s="159">
        <v>49</v>
      </c>
      <c r="R30" s="200">
        <f t="shared" si="0"/>
        <v>-9.7991180793732813E-2</v>
      </c>
      <c r="S30" s="193">
        <v>2041</v>
      </c>
      <c r="T30" s="193">
        <v>6</v>
      </c>
      <c r="U30" s="159" t="s">
        <v>12</v>
      </c>
      <c r="V30" s="216" t="s">
        <v>13</v>
      </c>
      <c r="W30" s="206"/>
      <c r="X30" s="203"/>
      <c r="Y30" s="203"/>
    </row>
    <row r="31" spans="1:25" s="202" customFormat="1">
      <c r="A31" s="159" t="s">
        <v>40</v>
      </c>
      <c r="B31" s="159">
        <v>332</v>
      </c>
      <c r="C31" s="159">
        <v>139</v>
      </c>
      <c r="D31" s="159">
        <v>0.43</v>
      </c>
      <c r="E31" s="159">
        <v>0.1358</v>
      </c>
      <c r="F31" s="159">
        <v>0.4027</v>
      </c>
      <c r="G31" s="159"/>
      <c r="H31" s="159"/>
      <c r="I31" s="159">
        <v>0.37959999999999999</v>
      </c>
      <c r="J31" s="159">
        <v>2.8195000000000001</v>
      </c>
      <c r="K31" s="159"/>
      <c r="L31" s="159">
        <v>2175</v>
      </c>
      <c r="M31" s="159">
        <v>7</v>
      </c>
      <c r="N31" s="159"/>
      <c r="O31" s="159"/>
      <c r="P31" s="159">
        <v>2075</v>
      </c>
      <c r="Q31" s="159">
        <v>50</v>
      </c>
      <c r="R31" s="200">
        <f t="shared" si="0"/>
        <v>-4.5977011494252924</v>
      </c>
      <c r="S31" s="193">
        <v>2175</v>
      </c>
      <c r="T31" s="193">
        <v>7</v>
      </c>
      <c r="U31" s="159" t="s">
        <v>12</v>
      </c>
      <c r="V31" s="216" t="s">
        <v>13</v>
      </c>
      <c r="W31" s="206"/>
      <c r="X31" s="203"/>
      <c r="Y31" s="203"/>
    </row>
    <row r="32" spans="1:25" s="202" customFormat="1">
      <c r="A32" s="159" t="s">
        <v>41</v>
      </c>
      <c r="B32" s="159">
        <v>465</v>
      </c>
      <c r="C32" s="159">
        <v>330</v>
      </c>
      <c r="D32" s="159">
        <v>0.73</v>
      </c>
      <c r="E32" s="159">
        <v>0.1195</v>
      </c>
      <c r="F32" s="159">
        <v>0.33789999999999998</v>
      </c>
      <c r="G32" s="159"/>
      <c r="H32" s="159"/>
      <c r="I32" s="159">
        <v>0.3417</v>
      </c>
      <c r="J32" s="159">
        <v>2.8129</v>
      </c>
      <c r="K32" s="159"/>
      <c r="L32" s="159">
        <v>1949</v>
      </c>
      <c r="M32" s="159">
        <v>6</v>
      </c>
      <c r="N32" s="159"/>
      <c r="O32" s="159"/>
      <c r="P32" s="159">
        <v>1895</v>
      </c>
      <c r="Q32" s="159">
        <v>46</v>
      </c>
      <c r="R32" s="200">
        <f t="shared" si="0"/>
        <v>-2.7706516162134376</v>
      </c>
      <c r="S32" s="193">
        <v>1949</v>
      </c>
      <c r="T32" s="193">
        <v>6</v>
      </c>
      <c r="U32" s="159" t="s">
        <v>12</v>
      </c>
      <c r="V32" s="216" t="s">
        <v>13</v>
      </c>
      <c r="W32" s="206"/>
      <c r="X32" s="203"/>
      <c r="Y32" s="203"/>
    </row>
    <row r="33" spans="1:25" s="202" customFormat="1">
      <c r="A33" s="159" t="s">
        <v>42</v>
      </c>
      <c r="B33" s="159">
        <v>753</v>
      </c>
      <c r="C33" s="159">
        <v>24</v>
      </c>
      <c r="D33" s="159">
        <v>0.03</v>
      </c>
      <c r="E33" s="159">
        <v>0.13009999999999999</v>
      </c>
      <c r="F33" s="159">
        <v>0.25119999999999998</v>
      </c>
      <c r="G33" s="159"/>
      <c r="H33" s="159"/>
      <c r="I33" s="159">
        <v>0.37840000000000001</v>
      </c>
      <c r="J33" s="159">
        <v>3.0857000000000001</v>
      </c>
      <c r="K33" s="159"/>
      <c r="L33" s="159">
        <v>2099</v>
      </c>
      <c r="M33" s="159">
        <v>4</v>
      </c>
      <c r="N33" s="159"/>
      <c r="O33" s="159"/>
      <c r="P33" s="159">
        <v>2069</v>
      </c>
      <c r="Q33" s="159">
        <v>55</v>
      </c>
      <c r="R33" s="200">
        <f t="shared" si="0"/>
        <v>-1.4292520247736973</v>
      </c>
      <c r="S33" s="193">
        <v>2099</v>
      </c>
      <c r="T33" s="193">
        <v>4</v>
      </c>
      <c r="U33" s="159" t="s">
        <v>12</v>
      </c>
      <c r="V33" s="216" t="s">
        <v>13</v>
      </c>
      <c r="W33" s="206"/>
      <c r="X33" s="203"/>
      <c r="Y33" s="203"/>
    </row>
    <row r="34" spans="1:25" s="202" customFormat="1">
      <c r="A34" s="159" t="s">
        <v>43</v>
      </c>
      <c r="B34" s="159">
        <v>491</v>
      </c>
      <c r="C34" s="159">
        <v>494</v>
      </c>
      <c r="D34" s="159">
        <v>1.04</v>
      </c>
      <c r="E34" s="159">
        <v>0.11310000000000001</v>
      </c>
      <c r="F34" s="159">
        <v>0.36720000000000003</v>
      </c>
      <c r="G34" s="159"/>
      <c r="H34" s="159"/>
      <c r="I34" s="159">
        <v>0.29330000000000001</v>
      </c>
      <c r="J34" s="159">
        <v>2.8220999999999998</v>
      </c>
      <c r="K34" s="159"/>
      <c r="L34" s="159">
        <v>1850</v>
      </c>
      <c r="M34" s="159">
        <v>7</v>
      </c>
      <c r="N34" s="159"/>
      <c r="O34" s="159"/>
      <c r="P34" s="159">
        <v>1658</v>
      </c>
      <c r="Q34" s="159">
        <v>41</v>
      </c>
      <c r="R34" s="200">
        <f t="shared" si="0"/>
        <v>-10.378378378378383</v>
      </c>
      <c r="S34" s="193">
        <v>1850</v>
      </c>
      <c r="T34" s="193">
        <v>7</v>
      </c>
      <c r="U34" s="159" t="s">
        <v>12</v>
      </c>
      <c r="V34" s="216" t="s">
        <v>13</v>
      </c>
      <c r="W34" s="206"/>
      <c r="X34" s="203"/>
      <c r="Y34" s="203"/>
    </row>
    <row r="35" spans="1:25" s="202" customFormat="1">
      <c r="A35" s="159" t="s">
        <v>43</v>
      </c>
      <c r="B35" s="159">
        <v>1247</v>
      </c>
      <c r="C35" s="159">
        <v>11</v>
      </c>
      <c r="D35" s="159">
        <v>0.08</v>
      </c>
      <c r="E35" s="159">
        <v>0.1183</v>
      </c>
      <c r="F35" s="159">
        <v>0.26379999999999998</v>
      </c>
      <c r="G35" s="159"/>
      <c r="H35" s="159"/>
      <c r="I35" s="159">
        <v>0.34970000000000001</v>
      </c>
      <c r="J35" s="159">
        <v>2.8557999999999999</v>
      </c>
      <c r="K35" s="159"/>
      <c r="L35" s="159">
        <v>1930</v>
      </c>
      <c r="M35" s="159">
        <v>5</v>
      </c>
      <c r="N35" s="159"/>
      <c r="O35" s="159"/>
      <c r="P35" s="159">
        <v>1933</v>
      </c>
      <c r="Q35" s="159">
        <v>48</v>
      </c>
      <c r="R35" s="200">
        <f t="shared" si="0"/>
        <v>0.15544041450776813</v>
      </c>
      <c r="S35" s="193">
        <v>1930</v>
      </c>
      <c r="T35" s="193">
        <v>5</v>
      </c>
      <c r="U35" s="159" t="s">
        <v>12</v>
      </c>
      <c r="V35" s="216" t="s">
        <v>13</v>
      </c>
      <c r="W35" s="206"/>
      <c r="X35" s="203"/>
      <c r="Y35" s="203"/>
    </row>
    <row r="36" spans="1:25" s="202" customFormat="1">
      <c r="A36" s="159" t="s">
        <v>44</v>
      </c>
      <c r="B36" s="159">
        <v>401</v>
      </c>
      <c r="C36" s="159">
        <v>225</v>
      </c>
      <c r="D36" s="159">
        <v>0.57999999999999996</v>
      </c>
      <c r="E36" s="159">
        <v>0.11890000000000001</v>
      </c>
      <c r="F36" s="159">
        <v>0.3589</v>
      </c>
      <c r="G36" s="159"/>
      <c r="H36" s="159"/>
      <c r="I36" s="159">
        <v>0.34300000000000003</v>
      </c>
      <c r="J36" s="159">
        <v>2.8197999999999999</v>
      </c>
      <c r="K36" s="159"/>
      <c r="L36" s="159">
        <v>1940</v>
      </c>
      <c r="M36" s="159">
        <v>6</v>
      </c>
      <c r="N36" s="159"/>
      <c r="O36" s="159"/>
      <c r="P36" s="159">
        <v>1901</v>
      </c>
      <c r="Q36" s="159">
        <v>46</v>
      </c>
      <c r="R36" s="200">
        <f t="shared" ref="R36:R64" si="1">100*(P36/L36-1)</f>
        <v>-2.0103092783505194</v>
      </c>
      <c r="S36" s="193">
        <v>1940</v>
      </c>
      <c r="T36" s="193">
        <v>6</v>
      </c>
      <c r="U36" s="159" t="s">
        <v>12</v>
      </c>
      <c r="V36" s="216" t="s">
        <v>13</v>
      </c>
      <c r="W36" s="206"/>
      <c r="X36" s="203"/>
      <c r="Y36" s="203"/>
    </row>
    <row r="37" spans="1:25" s="202" customFormat="1">
      <c r="A37" s="159" t="s">
        <v>45</v>
      </c>
      <c r="B37" s="159">
        <v>303</v>
      </c>
      <c r="C37" s="159">
        <v>126</v>
      </c>
      <c r="D37" s="159">
        <v>0.43</v>
      </c>
      <c r="E37" s="159">
        <v>0.14929999999999999</v>
      </c>
      <c r="F37" s="159">
        <v>0.46610000000000001</v>
      </c>
      <c r="G37" s="159"/>
      <c r="H37" s="159"/>
      <c r="I37" s="159">
        <v>0.44269999999999998</v>
      </c>
      <c r="J37" s="159">
        <v>2.8250000000000002</v>
      </c>
      <c r="K37" s="159"/>
      <c r="L37" s="159">
        <v>2338</v>
      </c>
      <c r="M37" s="159">
        <v>8</v>
      </c>
      <c r="N37" s="159"/>
      <c r="O37" s="159"/>
      <c r="P37" s="159">
        <v>2363</v>
      </c>
      <c r="Q37" s="159">
        <v>56</v>
      </c>
      <c r="R37" s="200">
        <f t="shared" si="1"/>
        <v>1.0692899914456877</v>
      </c>
      <c r="S37" s="193">
        <v>2338</v>
      </c>
      <c r="T37" s="193">
        <v>8</v>
      </c>
      <c r="U37" s="159" t="s">
        <v>12</v>
      </c>
      <c r="V37" s="216" t="s">
        <v>13</v>
      </c>
      <c r="W37" s="206"/>
      <c r="X37" s="203"/>
      <c r="Y37" s="203"/>
    </row>
    <row r="38" spans="1:25" s="202" customFormat="1">
      <c r="A38" s="159" t="s">
        <v>46</v>
      </c>
      <c r="B38" s="159">
        <v>409</v>
      </c>
      <c r="C38" s="159">
        <v>554</v>
      </c>
      <c r="D38" s="159">
        <v>1.4</v>
      </c>
      <c r="E38" s="159">
        <v>0.1852</v>
      </c>
      <c r="F38" s="159">
        <v>0.50670000000000004</v>
      </c>
      <c r="G38" s="159"/>
      <c r="H38" s="159"/>
      <c r="I38" s="159">
        <v>0.50109999999999999</v>
      </c>
      <c r="J38" s="159">
        <v>3.0265</v>
      </c>
      <c r="K38" s="159"/>
      <c r="L38" s="159">
        <v>2700</v>
      </c>
      <c r="M38" s="159">
        <v>8</v>
      </c>
      <c r="N38" s="159"/>
      <c r="O38" s="159"/>
      <c r="P38" s="159">
        <v>2618</v>
      </c>
      <c r="Q38" s="159">
        <v>65</v>
      </c>
      <c r="R38" s="200">
        <f t="shared" si="1"/>
        <v>-3.0370370370370381</v>
      </c>
      <c r="S38" s="193">
        <v>2700</v>
      </c>
      <c r="T38" s="193">
        <v>8</v>
      </c>
      <c r="U38" s="159" t="s">
        <v>12</v>
      </c>
      <c r="V38" s="216" t="s">
        <v>13</v>
      </c>
      <c r="W38" s="206"/>
      <c r="X38" s="203"/>
      <c r="Y38" s="203"/>
    </row>
    <row r="39" spans="1:25" s="202" customFormat="1">
      <c r="A39" s="159" t="s">
        <v>47</v>
      </c>
      <c r="B39" s="159">
        <v>1357</v>
      </c>
      <c r="C39" s="159">
        <v>1535</v>
      </c>
      <c r="D39" s="159">
        <v>1.17</v>
      </c>
      <c r="E39" s="159">
        <v>0.1041</v>
      </c>
      <c r="F39" s="159">
        <v>0.3468</v>
      </c>
      <c r="G39" s="159"/>
      <c r="H39" s="159"/>
      <c r="I39" s="159">
        <v>0.21340000000000001</v>
      </c>
      <c r="J39" s="159">
        <v>2.8285999999999998</v>
      </c>
      <c r="K39" s="159"/>
      <c r="L39" s="159">
        <v>1699</v>
      </c>
      <c r="M39" s="159">
        <v>6</v>
      </c>
      <c r="N39" s="159"/>
      <c r="O39" s="159"/>
      <c r="P39" s="159">
        <v>1247</v>
      </c>
      <c r="Q39" s="159">
        <v>32</v>
      </c>
      <c r="R39" s="200">
        <f t="shared" si="1"/>
        <v>-26.603884638022368</v>
      </c>
      <c r="S39" s="193"/>
      <c r="T39" s="193"/>
      <c r="U39" s="159" t="s">
        <v>12</v>
      </c>
      <c r="V39" s="216" t="s">
        <v>13</v>
      </c>
      <c r="W39" s="206"/>
      <c r="X39" s="203"/>
      <c r="Y39" s="203"/>
    </row>
    <row r="40" spans="1:25" s="202" customFormat="1">
      <c r="A40" s="159" t="s">
        <v>48</v>
      </c>
      <c r="B40" s="159">
        <v>1529</v>
      </c>
      <c r="C40" s="159">
        <v>511</v>
      </c>
      <c r="D40" s="159">
        <v>0.35</v>
      </c>
      <c r="E40" s="159">
        <v>0.14990000000000001</v>
      </c>
      <c r="F40" s="159">
        <v>0.60719999999999996</v>
      </c>
      <c r="G40" s="159"/>
      <c r="H40" s="159"/>
      <c r="I40" s="159">
        <v>0.39579999999999999</v>
      </c>
      <c r="J40" s="159">
        <v>2.8092999999999999</v>
      </c>
      <c r="K40" s="159"/>
      <c r="L40" s="159">
        <v>2345</v>
      </c>
      <c r="M40" s="159">
        <v>10</v>
      </c>
      <c r="N40" s="159"/>
      <c r="O40" s="159"/>
      <c r="P40" s="159">
        <v>2150</v>
      </c>
      <c r="Q40" s="159">
        <v>51</v>
      </c>
      <c r="R40" s="200">
        <f t="shared" si="1"/>
        <v>-8.3155650319829419</v>
      </c>
      <c r="S40" s="193">
        <v>2345</v>
      </c>
      <c r="T40" s="193">
        <v>10</v>
      </c>
      <c r="U40" s="159" t="s">
        <v>12</v>
      </c>
      <c r="V40" s="216" t="s">
        <v>13</v>
      </c>
      <c r="W40" s="206"/>
      <c r="X40" s="203"/>
      <c r="Y40" s="203"/>
    </row>
    <row r="41" spans="1:25" s="202" customFormat="1">
      <c r="A41" s="159" t="s">
        <v>49</v>
      </c>
      <c r="B41" s="159">
        <v>197</v>
      </c>
      <c r="C41" s="159">
        <v>213</v>
      </c>
      <c r="D41" s="159">
        <v>1.1100000000000001</v>
      </c>
      <c r="E41" s="159">
        <v>0.1497</v>
      </c>
      <c r="F41" s="159">
        <v>0.46970000000000001</v>
      </c>
      <c r="G41" s="159"/>
      <c r="H41" s="159"/>
      <c r="I41" s="159">
        <v>0.433</v>
      </c>
      <c r="J41" s="159">
        <v>2.8536999999999999</v>
      </c>
      <c r="K41" s="159"/>
      <c r="L41" s="159">
        <v>2342</v>
      </c>
      <c r="M41" s="159">
        <v>8</v>
      </c>
      <c r="N41" s="159"/>
      <c r="O41" s="159"/>
      <c r="P41" s="159">
        <v>2319</v>
      </c>
      <c r="Q41" s="159">
        <v>56</v>
      </c>
      <c r="R41" s="200">
        <f t="shared" si="1"/>
        <v>-0.98206660973526594</v>
      </c>
      <c r="S41" s="193">
        <v>2342</v>
      </c>
      <c r="T41" s="193">
        <v>8</v>
      </c>
      <c r="U41" s="159" t="s">
        <v>12</v>
      </c>
      <c r="V41" s="216" t="s">
        <v>13</v>
      </c>
      <c r="W41" s="206"/>
      <c r="X41" s="203"/>
      <c r="Y41" s="203"/>
    </row>
    <row r="42" spans="1:25" s="202" customFormat="1">
      <c r="A42" s="159" t="s">
        <v>50</v>
      </c>
      <c r="B42" s="159">
        <v>815</v>
      </c>
      <c r="C42" s="159">
        <v>308</v>
      </c>
      <c r="D42" s="159">
        <v>0.39</v>
      </c>
      <c r="E42" s="159">
        <v>0.1363</v>
      </c>
      <c r="F42" s="159">
        <v>0.2122</v>
      </c>
      <c r="G42" s="159"/>
      <c r="H42" s="159"/>
      <c r="I42" s="159">
        <v>0.3896</v>
      </c>
      <c r="J42" s="159">
        <v>2.8371</v>
      </c>
      <c r="K42" s="159"/>
      <c r="L42" s="159">
        <v>2180</v>
      </c>
      <c r="M42" s="159">
        <v>4</v>
      </c>
      <c r="N42" s="159"/>
      <c r="O42" s="159"/>
      <c r="P42" s="159">
        <v>2121</v>
      </c>
      <c r="Q42" s="159">
        <v>51</v>
      </c>
      <c r="R42" s="200">
        <f t="shared" si="1"/>
        <v>-2.7064220183486198</v>
      </c>
      <c r="S42" s="193">
        <v>2180</v>
      </c>
      <c r="T42" s="193">
        <v>4</v>
      </c>
      <c r="U42" s="159" t="s">
        <v>12</v>
      </c>
      <c r="V42" s="216" t="s">
        <v>13</v>
      </c>
      <c r="W42" s="206"/>
      <c r="X42" s="203"/>
      <c r="Y42" s="203"/>
    </row>
    <row r="43" spans="1:25" s="202" customFormat="1">
      <c r="A43" s="159" t="s">
        <v>51</v>
      </c>
      <c r="B43" s="159">
        <v>397</v>
      </c>
      <c r="C43" s="159">
        <v>70</v>
      </c>
      <c r="D43" s="159">
        <v>0.18</v>
      </c>
      <c r="E43" s="159">
        <v>0.12759999999999999</v>
      </c>
      <c r="F43" s="159">
        <v>0.38740000000000002</v>
      </c>
      <c r="G43" s="159"/>
      <c r="H43" s="159"/>
      <c r="I43" s="159">
        <v>0.3931</v>
      </c>
      <c r="J43" s="159">
        <v>2.8342000000000001</v>
      </c>
      <c r="K43" s="159"/>
      <c r="L43" s="159">
        <v>2065</v>
      </c>
      <c r="M43" s="159">
        <v>7</v>
      </c>
      <c r="N43" s="159"/>
      <c r="O43" s="159"/>
      <c r="P43" s="159">
        <v>2137</v>
      </c>
      <c r="Q43" s="159">
        <v>52</v>
      </c>
      <c r="R43" s="200">
        <f t="shared" si="1"/>
        <v>3.4866828087167123</v>
      </c>
      <c r="S43" s="193">
        <v>2065</v>
      </c>
      <c r="T43" s="193">
        <v>7</v>
      </c>
      <c r="U43" s="159" t="s">
        <v>12</v>
      </c>
      <c r="V43" s="216" t="s">
        <v>13</v>
      </c>
      <c r="W43" s="206"/>
      <c r="X43" s="203"/>
      <c r="Y43" s="203"/>
    </row>
    <row r="44" spans="1:25" s="202" customFormat="1">
      <c r="A44" s="159" t="s">
        <v>52</v>
      </c>
      <c r="B44" s="159">
        <v>326</v>
      </c>
      <c r="C44" s="159">
        <v>140</v>
      </c>
      <c r="D44" s="159">
        <v>0.44</v>
      </c>
      <c r="E44" s="159">
        <v>0.13539999999999999</v>
      </c>
      <c r="F44" s="159">
        <v>0.39179999999999998</v>
      </c>
      <c r="G44" s="159"/>
      <c r="H44" s="159"/>
      <c r="I44" s="159">
        <v>0.40679999999999999</v>
      </c>
      <c r="J44" s="159">
        <v>2.0710000000000002</v>
      </c>
      <c r="K44" s="159"/>
      <c r="L44" s="159">
        <v>2169</v>
      </c>
      <c r="M44" s="159">
        <v>7</v>
      </c>
      <c r="N44" s="159"/>
      <c r="O44" s="159"/>
      <c r="P44" s="159">
        <v>2200</v>
      </c>
      <c r="Q44" s="159">
        <v>39</v>
      </c>
      <c r="R44" s="200">
        <f t="shared" si="1"/>
        <v>1.429230059935449</v>
      </c>
      <c r="S44" s="193">
        <v>2169</v>
      </c>
      <c r="T44" s="193">
        <v>7</v>
      </c>
      <c r="U44" s="159" t="s">
        <v>12</v>
      </c>
      <c r="V44" s="216" t="s">
        <v>13</v>
      </c>
      <c r="W44" s="206"/>
      <c r="X44" s="203"/>
      <c r="Y44" s="203"/>
    </row>
    <row r="45" spans="1:25" s="202" customFormat="1">
      <c r="A45" s="159" t="s">
        <v>53</v>
      </c>
      <c r="B45" s="159">
        <v>660</v>
      </c>
      <c r="C45" s="159">
        <v>221</v>
      </c>
      <c r="D45" s="159">
        <v>0.35</v>
      </c>
      <c r="E45" s="159">
        <v>0.15459999999999999</v>
      </c>
      <c r="F45" s="159">
        <v>0.27379999999999999</v>
      </c>
      <c r="G45" s="159"/>
      <c r="H45" s="159"/>
      <c r="I45" s="159">
        <v>0.42359999999999998</v>
      </c>
      <c r="J45" s="159">
        <v>1.9336</v>
      </c>
      <c r="K45" s="159"/>
      <c r="L45" s="159">
        <v>2398</v>
      </c>
      <c r="M45" s="159">
        <v>5</v>
      </c>
      <c r="N45" s="159"/>
      <c r="O45" s="159"/>
      <c r="P45" s="159">
        <v>2277</v>
      </c>
      <c r="Q45" s="159">
        <v>37</v>
      </c>
      <c r="R45" s="200">
        <f t="shared" si="1"/>
        <v>-5.0458715596330306</v>
      </c>
      <c r="S45" s="193">
        <v>2398</v>
      </c>
      <c r="T45" s="193">
        <v>5</v>
      </c>
      <c r="U45" s="159" t="s">
        <v>12</v>
      </c>
      <c r="V45" s="216" t="s">
        <v>13</v>
      </c>
      <c r="W45" s="206"/>
      <c r="X45" s="203"/>
      <c r="Y45" s="203"/>
    </row>
    <row r="46" spans="1:25" s="202" customFormat="1">
      <c r="A46" s="159" t="s">
        <v>54</v>
      </c>
      <c r="B46" s="159">
        <v>348</v>
      </c>
      <c r="C46" s="159">
        <v>27</v>
      </c>
      <c r="D46" s="159">
        <v>0.61</v>
      </c>
      <c r="E46" s="159">
        <v>0.13719999999999999</v>
      </c>
      <c r="F46" s="159">
        <v>0.3755</v>
      </c>
      <c r="G46" s="159"/>
      <c r="H46" s="159"/>
      <c r="I46" s="159">
        <v>0.39489999999999997</v>
      </c>
      <c r="J46" s="159">
        <v>1.9533</v>
      </c>
      <c r="K46" s="159"/>
      <c r="L46" s="159">
        <v>2192</v>
      </c>
      <c r="M46" s="159">
        <v>7</v>
      </c>
      <c r="N46" s="159"/>
      <c r="O46" s="159"/>
      <c r="P46" s="159">
        <v>2146</v>
      </c>
      <c r="Q46" s="159">
        <v>36</v>
      </c>
      <c r="R46" s="200">
        <f t="shared" si="1"/>
        <v>-2.0985401459854058</v>
      </c>
      <c r="S46" s="193">
        <v>2192</v>
      </c>
      <c r="T46" s="193">
        <v>7</v>
      </c>
      <c r="U46" s="159" t="s">
        <v>12</v>
      </c>
      <c r="V46" s="216" t="s">
        <v>13</v>
      </c>
      <c r="W46" s="206"/>
      <c r="X46" s="203"/>
      <c r="Y46" s="203"/>
    </row>
    <row r="47" spans="1:25" s="202" customFormat="1">
      <c r="A47" s="159" t="s">
        <v>55</v>
      </c>
      <c r="B47" s="159">
        <v>141</v>
      </c>
      <c r="C47" s="159">
        <v>60</v>
      </c>
      <c r="D47" s="159">
        <v>0.44</v>
      </c>
      <c r="E47" s="159">
        <v>0.15</v>
      </c>
      <c r="F47" s="159">
        <v>0.52480000000000004</v>
      </c>
      <c r="G47" s="159"/>
      <c r="H47" s="159"/>
      <c r="I47" s="159">
        <v>0.441</v>
      </c>
      <c r="J47" s="159">
        <v>2.0152999999999999</v>
      </c>
      <c r="K47" s="159"/>
      <c r="L47" s="159">
        <v>2346</v>
      </c>
      <c r="M47" s="159">
        <v>9</v>
      </c>
      <c r="N47" s="159"/>
      <c r="O47" s="159"/>
      <c r="P47" s="159">
        <v>2355</v>
      </c>
      <c r="Q47" s="159">
        <v>40</v>
      </c>
      <c r="R47" s="200">
        <f t="shared" si="1"/>
        <v>0.38363171355497716</v>
      </c>
      <c r="S47" s="193">
        <v>2346</v>
      </c>
      <c r="T47" s="193">
        <v>9</v>
      </c>
      <c r="U47" s="159" t="s">
        <v>12</v>
      </c>
      <c r="V47" s="216" t="s">
        <v>13</v>
      </c>
      <c r="W47" s="206"/>
      <c r="X47" s="203"/>
      <c r="Y47" s="203"/>
    </row>
    <row r="48" spans="1:25" s="202" customFormat="1">
      <c r="A48" s="159" t="s">
        <v>56</v>
      </c>
      <c r="B48" s="159">
        <v>290</v>
      </c>
      <c r="C48" s="159">
        <v>169</v>
      </c>
      <c r="D48" s="159">
        <v>0.6</v>
      </c>
      <c r="E48" s="159">
        <v>0.1469</v>
      </c>
      <c r="F48" s="159">
        <v>0.3548</v>
      </c>
      <c r="G48" s="159"/>
      <c r="H48" s="159"/>
      <c r="I48" s="159">
        <v>0.43659999999999999</v>
      </c>
      <c r="J48" s="159">
        <v>1.9635</v>
      </c>
      <c r="K48" s="159"/>
      <c r="L48" s="159">
        <v>2310</v>
      </c>
      <c r="M48" s="159">
        <v>6</v>
      </c>
      <c r="N48" s="159"/>
      <c r="O48" s="159"/>
      <c r="P48" s="159">
        <v>2335</v>
      </c>
      <c r="Q48" s="159">
        <v>38</v>
      </c>
      <c r="R48" s="200">
        <f t="shared" si="1"/>
        <v>1.0822510822510845</v>
      </c>
      <c r="S48" s="193">
        <v>2310</v>
      </c>
      <c r="T48" s="193">
        <v>6</v>
      </c>
      <c r="U48" s="159" t="s">
        <v>12</v>
      </c>
      <c r="V48" s="216" t="s">
        <v>13</v>
      </c>
      <c r="W48" s="206"/>
      <c r="X48" s="203"/>
      <c r="Y48" s="203"/>
    </row>
    <row r="49" spans="1:25" s="202" customFormat="1">
      <c r="A49" s="159" t="s">
        <v>57</v>
      </c>
      <c r="B49" s="159">
        <v>660</v>
      </c>
      <c r="C49" s="159">
        <v>377</v>
      </c>
      <c r="D49" s="159">
        <v>0.59</v>
      </c>
      <c r="E49" s="159">
        <v>0.1157</v>
      </c>
      <c r="F49" s="159">
        <v>0.33810000000000001</v>
      </c>
      <c r="G49" s="159"/>
      <c r="H49" s="159"/>
      <c r="I49" s="159">
        <v>0.3417</v>
      </c>
      <c r="J49" s="159">
        <v>1.9365000000000001</v>
      </c>
      <c r="K49" s="159"/>
      <c r="L49" s="159">
        <v>1891</v>
      </c>
      <c r="M49" s="159">
        <v>6</v>
      </c>
      <c r="N49" s="159"/>
      <c r="O49" s="159"/>
      <c r="P49" s="159">
        <v>1895</v>
      </c>
      <c r="Q49" s="159">
        <v>32</v>
      </c>
      <c r="R49" s="200">
        <f t="shared" si="1"/>
        <v>0.21152829190904665</v>
      </c>
      <c r="S49" s="193">
        <v>1891</v>
      </c>
      <c r="T49" s="193">
        <v>6</v>
      </c>
      <c r="U49" s="159" t="s">
        <v>12</v>
      </c>
      <c r="V49" s="216" t="s">
        <v>13</v>
      </c>
      <c r="W49" s="206"/>
      <c r="X49" s="203"/>
      <c r="Y49" s="203"/>
    </row>
    <row r="50" spans="1:25" s="202" customFormat="1">
      <c r="A50" s="159" t="s">
        <v>58</v>
      </c>
      <c r="B50" s="159">
        <v>703</v>
      </c>
      <c r="C50" s="159">
        <v>258</v>
      </c>
      <c r="D50" s="159">
        <v>0.38</v>
      </c>
      <c r="E50" s="159">
        <v>0.14699999999999999</v>
      </c>
      <c r="F50" s="159">
        <v>0.24299999999999999</v>
      </c>
      <c r="G50" s="159"/>
      <c r="H50" s="159"/>
      <c r="I50" s="159">
        <v>0.42680000000000001</v>
      </c>
      <c r="J50" s="159">
        <v>2.3163999999999998</v>
      </c>
      <c r="K50" s="159"/>
      <c r="L50" s="159">
        <v>2312</v>
      </c>
      <c r="M50" s="159">
        <v>4</v>
      </c>
      <c r="N50" s="159"/>
      <c r="O50" s="159"/>
      <c r="P50" s="159">
        <v>2291</v>
      </c>
      <c r="Q50" s="159">
        <v>45</v>
      </c>
      <c r="R50" s="200">
        <f t="shared" si="1"/>
        <v>-0.90830449826989623</v>
      </c>
      <c r="S50" s="193">
        <v>2312</v>
      </c>
      <c r="T50" s="193">
        <v>4</v>
      </c>
      <c r="U50" s="159" t="s">
        <v>12</v>
      </c>
      <c r="V50" s="216" t="s">
        <v>13</v>
      </c>
      <c r="W50" s="206"/>
      <c r="X50" s="203"/>
      <c r="Y50" s="203"/>
    </row>
    <row r="51" spans="1:25" s="202" customFormat="1">
      <c r="A51" s="159" t="s">
        <v>59</v>
      </c>
      <c r="B51" s="159">
        <v>194</v>
      </c>
      <c r="C51" s="159">
        <v>106</v>
      </c>
      <c r="D51" s="159">
        <v>0.56000000000000005</v>
      </c>
      <c r="E51" s="159">
        <v>0.1171</v>
      </c>
      <c r="F51" s="159">
        <v>0.62539999999999996</v>
      </c>
      <c r="G51" s="159"/>
      <c r="H51" s="159"/>
      <c r="I51" s="159">
        <v>0.34279999999999999</v>
      </c>
      <c r="J51" s="159">
        <v>1.9944999999999999</v>
      </c>
      <c r="K51" s="159"/>
      <c r="L51" s="159">
        <v>1912</v>
      </c>
      <c r="M51" s="159">
        <v>11</v>
      </c>
      <c r="N51" s="159"/>
      <c r="O51" s="159"/>
      <c r="P51" s="159">
        <v>1900</v>
      </c>
      <c r="Q51" s="159">
        <v>33</v>
      </c>
      <c r="R51" s="200">
        <f t="shared" si="1"/>
        <v>-0.62761506276151069</v>
      </c>
      <c r="S51" s="193">
        <v>1912</v>
      </c>
      <c r="T51" s="193">
        <v>11</v>
      </c>
      <c r="U51" s="159" t="s">
        <v>12</v>
      </c>
      <c r="V51" s="216" t="s">
        <v>13</v>
      </c>
      <c r="W51" s="206"/>
      <c r="X51" s="203"/>
      <c r="Y51" s="203"/>
    </row>
    <row r="52" spans="1:25" s="202" customFormat="1">
      <c r="A52" s="159" t="s">
        <v>60</v>
      </c>
      <c r="B52" s="159">
        <v>686</v>
      </c>
      <c r="C52" s="159">
        <v>286</v>
      </c>
      <c r="D52" s="159">
        <v>0.43</v>
      </c>
      <c r="E52" s="159">
        <v>0.15010000000000001</v>
      </c>
      <c r="F52" s="159">
        <v>0.2407</v>
      </c>
      <c r="G52" s="159"/>
      <c r="H52" s="159"/>
      <c r="I52" s="159">
        <v>0.44259999999999999</v>
      </c>
      <c r="J52" s="159">
        <v>1.9325000000000001</v>
      </c>
      <c r="K52" s="159"/>
      <c r="L52" s="159">
        <v>2347</v>
      </c>
      <c r="M52" s="159">
        <v>4</v>
      </c>
      <c r="N52" s="159"/>
      <c r="O52" s="159"/>
      <c r="P52" s="159">
        <v>2362</v>
      </c>
      <c r="Q52" s="159">
        <v>38</v>
      </c>
      <c r="R52" s="200">
        <f t="shared" si="1"/>
        <v>0.63911376224967675</v>
      </c>
      <c r="S52" s="193">
        <v>2347</v>
      </c>
      <c r="T52" s="193">
        <v>4</v>
      </c>
      <c r="U52" s="159" t="s">
        <v>12</v>
      </c>
      <c r="V52" s="216" t="s">
        <v>13</v>
      </c>
      <c r="W52" s="206"/>
      <c r="X52" s="203"/>
      <c r="Y52" s="203"/>
    </row>
    <row r="53" spans="1:25" s="202" customFormat="1">
      <c r="A53" s="159" t="s">
        <v>61</v>
      </c>
      <c r="B53" s="159">
        <v>209</v>
      </c>
      <c r="C53" s="159">
        <v>87</v>
      </c>
      <c r="D53" s="159">
        <v>0.43</v>
      </c>
      <c r="E53" s="159">
        <v>0.1489</v>
      </c>
      <c r="F53" s="159">
        <v>0.42159999999999997</v>
      </c>
      <c r="G53" s="159"/>
      <c r="H53" s="159"/>
      <c r="I53" s="159">
        <v>0.4355</v>
      </c>
      <c r="J53" s="159">
        <v>1.9798</v>
      </c>
      <c r="K53" s="159"/>
      <c r="L53" s="159">
        <v>2333</v>
      </c>
      <c r="M53" s="159">
        <v>7</v>
      </c>
      <c r="N53" s="159"/>
      <c r="O53" s="159"/>
      <c r="P53" s="159">
        <v>2331</v>
      </c>
      <c r="Q53" s="159">
        <v>39</v>
      </c>
      <c r="R53" s="200">
        <f t="shared" si="1"/>
        <v>-8.5726532361762864E-2</v>
      </c>
      <c r="S53" s="193">
        <v>2333</v>
      </c>
      <c r="T53" s="193">
        <v>7</v>
      </c>
      <c r="U53" s="159" t="s">
        <v>12</v>
      </c>
      <c r="V53" s="216" t="s">
        <v>13</v>
      </c>
      <c r="W53" s="206"/>
      <c r="X53" s="203"/>
      <c r="Y53" s="203"/>
    </row>
    <row r="54" spans="1:25" s="202" customFormat="1">
      <c r="A54" s="159" t="s">
        <v>62</v>
      </c>
      <c r="B54" s="159">
        <v>366</v>
      </c>
      <c r="C54" s="159">
        <v>26</v>
      </c>
      <c r="D54" s="159">
        <v>0.57999999999999996</v>
      </c>
      <c r="E54" s="159">
        <v>0.1181</v>
      </c>
      <c r="F54" s="159">
        <v>0.44429999999999997</v>
      </c>
      <c r="G54" s="159"/>
      <c r="H54" s="159"/>
      <c r="I54" s="159">
        <v>0.34260000000000002</v>
      </c>
      <c r="J54" s="159">
        <v>1.956</v>
      </c>
      <c r="K54" s="159"/>
      <c r="L54" s="159">
        <v>1927</v>
      </c>
      <c r="M54" s="159">
        <v>8</v>
      </c>
      <c r="N54" s="159"/>
      <c r="O54" s="159"/>
      <c r="P54" s="159">
        <v>1899</v>
      </c>
      <c r="Q54" s="159">
        <v>32</v>
      </c>
      <c r="R54" s="200">
        <f t="shared" si="1"/>
        <v>-1.4530358069538174</v>
      </c>
      <c r="S54" s="193">
        <v>1927</v>
      </c>
      <c r="T54" s="193">
        <v>8</v>
      </c>
      <c r="U54" s="159" t="s">
        <v>12</v>
      </c>
      <c r="V54" s="216" t="s">
        <v>13</v>
      </c>
      <c r="W54" s="206"/>
      <c r="X54" s="203"/>
      <c r="Y54" s="203"/>
    </row>
    <row r="55" spans="1:25" s="202" customFormat="1">
      <c r="A55" s="159" t="s">
        <v>63</v>
      </c>
      <c r="B55" s="159">
        <v>156</v>
      </c>
      <c r="C55" s="159">
        <v>144</v>
      </c>
      <c r="D55" s="159">
        <v>0.96</v>
      </c>
      <c r="E55" s="159">
        <v>0.1714</v>
      </c>
      <c r="F55" s="159">
        <v>0.60409999999999997</v>
      </c>
      <c r="G55" s="159"/>
      <c r="H55" s="159"/>
      <c r="I55" s="159">
        <v>0.49309999999999998</v>
      </c>
      <c r="J55" s="159">
        <v>2.0055999999999998</v>
      </c>
      <c r="K55" s="159"/>
      <c r="L55" s="159">
        <v>2571</v>
      </c>
      <c r="M55" s="159">
        <v>10</v>
      </c>
      <c r="N55" s="159"/>
      <c r="O55" s="159"/>
      <c r="P55" s="159">
        <v>2584</v>
      </c>
      <c r="Q55" s="159">
        <v>43</v>
      </c>
      <c r="R55" s="200">
        <f t="shared" si="1"/>
        <v>0.5056398288603603</v>
      </c>
      <c r="S55" s="193">
        <v>2571</v>
      </c>
      <c r="T55" s="193">
        <v>10</v>
      </c>
      <c r="U55" s="159" t="s">
        <v>12</v>
      </c>
      <c r="V55" s="216" t="s">
        <v>13</v>
      </c>
      <c r="W55" s="206"/>
      <c r="X55" s="203"/>
      <c r="Y55" s="203"/>
    </row>
    <row r="56" spans="1:25" s="202" customFormat="1">
      <c r="A56" s="159" t="s">
        <v>64</v>
      </c>
      <c r="B56" s="159">
        <v>739</v>
      </c>
      <c r="C56" s="159">
        <v>320</v>
      </c>
      <c r="D56" s="159">
        <v>0.45</v>
      </c>
      <c r="E56" s="159">
        <v>0.15590000000000001</v>
      </c>
      <c r="F56" s="159">
        <v>0.2364</v>
      </c>
      <c r="G56" s="159"/>
      <c r="H56" s="159"/>
      <c r="I56" s="159">
        <v>0.47110000000000002</v>
      </c>
      <c r="J56" s="159">
        <v>1.9311</v>
      </c>
      <c r="K56" s="159"/>
      <c r="L56" s="159">
        <v>2412</v>
      </c>
      <c r="M56" s="159">
        <v>4</v>
      </c>
      <c r="N56" s="159"/>
      <c r="O56" s="159"/>
      <c r="P56" s="159">
        <v>2488</v>
      </c>
      <c r="Q56" s="159">
        <v>40</v>
      </c>
      <c r="R56" s="200">
        <f t="shared" si="1"/>
        <v>3.1509121061359835</v>
      </c>
      <c r="S56" s="193">
        <v>2412</v>
      </c>
      <c r="T56" s="193">
        <v>4</v>
      </c>
      <c r="U56" s="159" t="s">
        <v>12</v>
      </c>
      <c r="V56" s="216" t="s">
        <v>13</v>
      </c>
      <c r="W56" s="206"/>
      <c r="X56" s="203"/>
      <c r="Y56" s="203"/>
    </row>
    <row r="57" spans="1:25" s="202" customFormat="1">
      <c r="A57" s="159" t="s">
        <v>65</v>
      </c>
      <c r="B57" s="159">
        <v>173</v>
      </c>
      <c r="C57" s="159">
        <v>10</v>
      </c>
      <c r="D57" s="159">
        <v>0.59</v>
      </c>
      <c r="E57" s="159">
        <v>0.1181</v>
      </c>
      <c r="F57" s="159">
        <v>0.63160000000000005</v>
      </c>
      <c r="G57" s="159"/>
      <c r="H57" s="159"/>
      <c r="I57" s="159">
        <v>0.34399999999999997</v>
      </c>
      <c r="J57" s="159">
        <v>2.004</v>
      </c>
      <c r="K57" s="159"/>
      <c r="L57" s="159">
        <v>1928</v>
      </c>
      <c r="M57" s="159">
        <v>11</v>
      </c>
      <c r="N57" s="159"/>
      <c r="O57" s="159"/>
      <c r="P57" s="159">
        <v>1906</v>
      </c>
      <c r="Q57" s="159">
        <v>33</v>
      </c>
      <c r="R57" s="200">
        <f t="shared" si="1"/>
        <v>-1.1410788381742698</v>
      </c>
      <c r="S57" s="193">
        <v>1928</v>
      </c>
      <c r="T57" s="193">
        <v>11</v>
      </c>
      <c r="U57" s="159" t="s">
        <v>12</v>
      </c>
      <c r="V57" s="216" t="s">
        <v>13</v>
      </c>
      <c r="W57" s="206"/>
      <c r="X57" s="203"/>
      <c r="Y57" s="203"/>
    </row>
    <row r="58" spans="1:25" s="202" customFormat="1">
      <c r="A58" s="159" t="s">
        <v>66</v>
      </c>
      <c r="B58" s="159">
        <v>327</v>
      </c>
      <c r="C58" s="159">
        <v>23</v>
      </c>
      <c r="D58" s="159">
        <v>7.0000000000000007E-2</v>
      </c>
      <c r="E58" s="159">
        <v>0.12590000000000001</v>
      </c>
      <c r="F58" s="159">
        <v>0.51280000000000003</v>
      </c>
      <c r="G58" s="159"/>
      <c r="H58" s="159"/>
      <c r="I58" s="159">
        <v>0.3846</v>
      </c>
      <c r="J58" s="159">
        <v>1.9652000000000001</v>
      </c>
      <c r="K58" s="159"/>
      <c r="L58" s="159">
        <v>2041</v>
      </c>
      <c r="M58" s="159">
        <v>9</v>
      </c>
      <c r="N58" s="159"/>
      <c r="O58" s="159"/>
      <c r="P58" s="159">
        <v>2098</v>
      </c>
      <c r="Q58" s="159">
        <v>35</v>
      </c>
      <c r="R58" s="200">
        <f t="shared" si="1"/>
        <v>2.7927486526212686</v>
      </c>
      <c r="S58" s="193">
        <v>2041</v>
      </c>
      <c r="T58" s="193">
        <v>9</v>
      </c>
      <c r="U58" s="159" t="s">
        <v>12</v>
      </c>
      <c r="V58" s="216" t="s">
        <v>13</v>
      </c>
      <c r="W58" s="206"/>
      <c r="X58" s="203"/>
      <c r="Y58" s="203"/>
    </row>
    <row r="59" spans="1:25" s="202" customFormat="1">
      <c r="A59" s="159" t="s">
        <v>67</v>
      </c>
      <c r="B59" s="159">
        <v>341</v>
      </c>
      <c r="C59" s="159">
        <v>149</v>
      </c>
      <c r="D59" s="159">
        <v>0.45</v>
      </c>
      <c r="E59" s="159">
        <v>0.14499999999999999</v>
      </c>
      <c r="F59" s="159">
        <v>0.3523</v>
      </c>
      <c r="G59" s="159"/>
      <c r="H59" s="159"/>
      <c r="I59" s="159">
        <v>0.42530000000000001</v>
      </c>
      <c r="J59" s="159">
        <v>1.9555</v>
      </c>
      <c r="K59" s="159"/>
      <c r="L59" s="159">
        <v>2287</v>
      </c>
      <c r="M59" s="159">
        <v>6</v>
      </c>
      <c r="N59" s="159"/>
      <c r="O59" s="159"/>
      <c r="P59" s="159">
        <v>2284</v>
      </c>
      <c r="Q59" s="159">
        <v>38</v>
      </c>
      <c r="R59" s="200">
        <f t="shared" si="1"/>
        <v>-0.13117621337996876</v>
      </c>
      <c r="S59" s="193">
        <v>2287</v>
      </c>
      <c r="T59" s="193">
        <v>6</v>
      </c>
      <c r="U59" s="159" t="s">
        <v>12</v>
      </c>
      <c r="V59" s="216" t="s">
        <v>13</v>
      </c>
      <c r="W59" s="206"/>
      <c r="X59" s="203"/>
      <c r="Y59" s="203"/>
    </row>
    <row r="60" spans="1:25" s="202" customFormat="1">
      <c r="A60" s="159" t="s">
        <v>68</v>
      </c>
      <c r="B60" s="159">
        <v>550</v>
      </c>
      <c r="C60" s="159">
        <v>191</v>
      </c>
      <c r="D60" s="159">
        <v>0.36</v>
      </c>
      <c r="E60" s="159">
        <v>0.13930000000000001</v>
      </c>
      <c r="F60" s="159">
        <v>0.3427</v>
      </c>
      <c r="G60" s="159"/>
      <c r="H60" s="159"/>
      <c r="I60" s="159">
        <v>0.41149999999999998</v>
      </c>
      <c r="J60" s="159">
        <v>1.9826999999999999</v>
      </c>
      <c r="K60" s="159"/>
      <c r="L60" s="159">
        <v>2219</v>
      </c>
      <c r="M60" s="159">
        <v>6</v>
      </c>
      <c r="N60" s="159"/>
      <c r="O60" s="159"/>
      <c r="P60" s="159">
        <v>2222</v>
      </c>
      <c r="Q60" s="159">
        <v>37</v>
      </c>
      <c r="R60" s="200">
        <f t="shared" si="1"/>
        <v>0.13519603424965165</v>
      </c>
      <c r="S60" s="193">
        <v>2219</v>
      </c>
      <c r="T60" s="193">
        <v>6</v>
      </c>
      <c r="U60" s="159" t="s">
        <v>12</v>
      </c>
      <c r="V60" s="216" t="s">
        <v>13</v>
      </c>
      <c r="W60" s="206"/>
      <c r="X60" s="203"/>
      <c r="Y60" s="203"/>
    </row>
    <row r="61" spans="1:25" s="202" customFormat="1">
      <c r="A61" s="159" t="s">
        <v>69</v>
      </c>
      <c r="B61" s="159">
        <v>188</v>
      </c>
      <c r="C61" s="159">
        <v>95</v>
      </c>
      <c r="D61" s="159">
        <v>0.52</v>
      </c>
      <c r="E61" s="159">
        <v>0.125</v>
      </c>
      <c r="F61" s="159">
        <v>0.61950000000000005</v>
      </c>
      <c r="G61" s="159"/>
      <c r="H61" s="159"/>
      <c r="I61" s="159">
        <v>0.3488</v>
      </c>
      <c r="J61" s="159">
        <v>2.0034000000000001</v>
      </c>
      <c r="K61" s="159"/>
      <c r="L61" s="159">
        <v>2029</v>
      </c>
      <c r="M61" s="159">
        <v>11</v>
      </c>
      <c r="N61" s="159"/>
      <c r="O61" s="159"/>
      <c r="P61" s="159">
        <v>1929</v>
      </c>
      <c r="Q61" s="159">
        <v>33</v>
      </c>
      <c r="R61" s="200">
        <f t="shared" si="1"/>
        <v>-4.9285362247412534</v>
      </c>
      <c r="S61" s="193">
        <v>2029</v>
      </c>
      <c r="T61" s="193">
        <v>11</v>
      </c>
      <c r="U61" s="159" t="s">
        <v>12</v>
      </c>
      <c r="V61" s="216" t="s">
        <v>13</v>
      </c>
      <c r="W61" s="206"/>
      <c r="X61" s="203"/>
      <c r="Y61" s="203"/>
    </row>
    <row r="62" spans="1:25" s="202" customFormat="1">
      <c r="A62" s="159" t="s">
        <v>70</v>
      </c>
      <c r="B62" s="159">
        <v>787</v>
      </c>
      <c r="C62" s="159">
        <v>496</v>
      </c>
      <c r="D62" s="159">
        <v>0.65</v>
      </c>
      <c r="E62" s="159">
        <v>0.14949999999999999</v>
      </c>
      <c r="F62" s="159">
        <v>0.21920000000000001</v>
      </c>
      <c r="G62" s="159"/>
      <c r="H62" s="159"/>
      <c r="I62" s="159">
        <v>0.43640000000000001</v>
      </c>
      <c r="J62" s="159">
        <v>1.9288000000000001</v>
      </c>
      <c r="K62" s="159"/>
      <c r="L62" s="159">
        <v>2340</v>
      </c>
      <c r="M62" s="159">
        <v>4</v>
      </c>
      <c r="N62" s="159"/>
      <c r="O62" s="159"/>
      <c r="P62" s="159">
        <v>2335</v>
      </c>
      <c r="Q62" s="159">
        <v>38</v>
      </c>
      <c r="R62" s="200">
        <f t="shared" si="1"/>
        <v>-0.21367521367521292</v>
      </c>
      <c r="S62" s="193">
        <v>2340</v>
      </c>
      <c r="T62" s="193">
        <v>4</v>
      </c>
      <c r="U62" s="159" t="s">
        <v>12</v>
      </c>
      <c r="V62" s="216" t="s">
        <v>13</v>
      </c>
      <c r="W62" s="206"/>
      <c r="X62" s="203"/>
      <c r="Y62" s="203"/>
    </row>
    <row r="63" spans="1:25" s="202" customFormat="1">
      <c r="A63" s="159" t="s">
        <v>71</v>
      </c>
      <c r="B63" s="159">
        <v>748</v>
      </c>
      <c r="C63" s="159">
        <v>184</v>
      </c>
      <c r="D63" s="159">
        <v>0.25</v>
      </c>
      <c r="E63" s="159">
        <v>0.19500000000000001</v>
      </c>
      <c r="F63" s="159">
        <v>0.35460000000000003</v>
      </c>
      <c r="G63" s="159"/>
      <c r="H63" s="159"/>
      <c r="I63" s="159">
        <v>0.54</v>
      </c>
      <c r="J63" s="159">
        <v>1.9297</v>
      </c>
      <c r="K63" s="159"/>
      <c r="L63" s="159">
        <v>2785</v>
      </c>
      <c r="M63" s="159">
        <v>6</v>
      </c>
      <c r="N63" s="159"/>
      <c r="O63" s="159"/>
      <c r="P63" s="159">
        <v>2783</v>
      </c>
      <c r="Q63" s="159">
        <v>44</v>
      </c>
      <c r="R63" s="200">
        <f t="shared" si="1"/>
        <v>-7.1813285457811293E-2</v>
      </c>
      <c r="S63" s="193">
        <v>2785</v>
      </c>
      <c r="T63" s="193">
        <v>6</v>
      </c>
      <c r="U63" s="159" t="s">
        <v>12</v>
      </c>
      <c r="V63" s="216" t="s">
        <v>13</v>
      </c>
      <c r="W63" s="206"/>
      <c r="X63" s="203"/>
      <c r="Y63" s="203"/>
    </row>
    <row r="64" spans="1:25" s="202" customFormat="1">
      <c r="A64" s="159" t="s">
        <v>72</v>
      </c>
      <c r="B64" s="159">
        <v>342</v>
      </c>
      <c r="C64" s="159">
        <v>162</v>
      </c>
      <c r="D64" s="159">
        <v>0.49</v>
      </c>
      <c r="E64" s="159">
        <v>0.1426</v>
      </c>
      <c r="F64" s="159">
        <v>0.38779999999999998</v>
      </c>
      <c r="G64" s="159"/>
      <c r="H64" s="159"/>
      <c r="I64" s="159">
        <v>0.41749999999999998</v>
      </c>
      <c r="J64" s="159">
        <v>1.9561999999999999</v>
      </c>
      <c r="K64" s="159"/>
      <c r="L64" s="159">
        <v>2259</v>
      </c>
      <c r="M64" s="159">
        <v>7</v>
      </c>
      <c r="N64" s="159"/>
      <c r="O64" s="159"/>
      <c r="P64" s="159">
        <v>2249</v>
      </c>
      <c r="Q64" s="159">
        <v>37</v>
      </c>
      <c r="R64" s="200">
        <f t="shared" si="1"/>
        <v>-0.44267374944665372</v>
      </c>
      <c r="S64" s="193">
        <v>2259</v>
      </c>
      <c r="T64" s="193">
        <v>7</v>
      </c>
      <c r="U64" s="159" t="s">
        <v>12</v>
      </c>
      <c r="V64" s="216" t="s">
        <v>13</v>
      </c>
      <c r="W64" s="206"/>
      <c r="X64" s="203"/>
      <c r="Y64" s="203"/>
    </row>
    <row r="65" spans="1:25" s="202" customFormat="1">
      <c r="A65" s="5" t="s">
        <v>3612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93"/>
      <c r="T65" s="193"/>
      <c r="U65" s="159" t="s">
        <v>12</v>
      </c>
      <c r="V65" s="216" t="s">
        <v>13</v>
      </c>
      <c r="W65" s="206"/>
      <c r="X65" s="203"/>
      <c r="Y65" s="203"/>
    </row>
    <row r="66" spans="1:25" s="202" customFormat="1">
      <c r="A66" s="208">
        <v>1</v>
      </c>
      <c r="B66" s="159">
        <v>75</v>
      </c>
      <c r="C66" s="159">
        <v>114</v>
      </c>
      <c r="D66" s="159">
        <v>1.53</v>
      </c>
      <c r="E66" s="159">
        <v>0.151</v>
      </c>
      <c r="F66" s="159">
        <v>1.5E-3</v>
      </c>
      <c r="G66" s="159"/>
      <c r="H66" s="159"/>
      <c r="I66" s="159">
        <v>0.4158</v>
      </c>
      <c r="J66" s="159">
        <v>4.5999999999999999E-3</v>
      </c>
      <c r="K66" s="159"/>
      <c r="L66" s="159">
        <v>2357</v>
      </c>
      <c r="M66" s="159">
        <v>9</v>
      </c>
      <c r="N66" s="159"/>
      <c r="O66" s="159"/>
      <c r="P66" s="159">
        <v>2241</v>
      </c>
      <c r="Q66" s="159">
        <v>21</v>
      </c>
      <c r="R66" s="200">
        <f t="shared" ref="R66:R97" si="2">100*(P66/L66-1)</f>
        <v>-4.9215103945693723</v>
      </c>
      <c r="S66" s="193">
        <v>2357</v>
      </c>
      <c r="T66" s="193">
        <v>9</v>
      </c>
      <c r="U66" s="159" t="s">
        <v>12</v>
      </c>
      <c r="V66" s="216" t="s">
        <v>13</v>
      </c>
      <c r="W66" s="206"/>
      <c r="X66" s="203"/>
      <c r="Y66" s="203"/>
    </row>
    <row r="67" spans="1:25" s="202" customFormat="1">
      <c r="A67" s="159">
        <v>2</v>
      </c>
      <c r="B67" s="159">
        <v>392</v>
      </c>
      <c r="C67" s="159">
        <v>60</v>
      </c>
      <c r="D67" s="159">
        <v>0.15</v>
      </c>
      <c r="E67" s="159">
        <v>0.1429</v>
      </c>
      <c r="F67" s="159">
        <v>1.4E-3</v>
      </c>
      <c r="G67" s="159"/>
      <c r="H67" s="159"/>
      <c r="I67" s="159">
        <v>0.38350000000000001</v>
      </c>
      <c r="J67" s="159">
        <v>4.4000000000000003E-3</v>
      </c>
      <c r="K67" s="159"/>
      <c r="L67" s="159">
        <v>2263</v>
      </c>
      <c r="M67" s="159">
        <v>9</v>
      </c>
      <c r="N67" s="159"/>
      <c r="O67" s="159"/>
      <c r="P67" s="159">
        <v>2093</v>
      </c>
      <c r="Q67" s="159">
        <v>20</v>
      </c>
      <c r="R67" s="200">
        <f t="shared" si="2"/>
        <v>-7.512152010605389</v>
      </c>
      <c r="S67" s="193">
        <v>2263</v>
      </c>
      <c r="T67" s="193">
        <v>9</v>
      </c>
      <c r="U67" s="159" t="s">
        <v>12</v>
      </c>
      <c r="V67" s="216" t="s">
        <v>13</v>
      </c>
      <c r="W67" s="206"/>
      <c r="X67" s="203"/>
      <c r="Y67" s="203"/>
    </row>
    <row r="68" spans="1:25" s="202" customFormat="1">
      <c r="A68" s="159">
        <v>3</v>
      </c>
      <c r="B68" s="159">
        <v>898</v>
      </c>
      <c r="C68" s="159">
        <v>387</v>
      </c>
      <c r="D68" s="159">
        <v>0.43</v>
      </c>
      <c r="E68" s="159">
        <v>0.10920000000000001</v>
      </c>
      <c r="F68" s="159">
        <v>1.1000000000000001E-3</v>
      </c>
      <c r="G68" s="159"/>
      <c r="H68" s="159"/>
      <c r="I68" s="159">
        <v>0.18179999999999999</v>
      </c>
      <c r="J68" s="159">
        <v>2.0999999999999999E-3</v>
      </c>
      <c r="K68" s="159"/>
      <c r="L68" s="159">
        <v>1786</v>
      </c>
      <c r="M68" s="159">
        <v>9</v>
      </c>
      <c r="N68" s="159"/>
      <c r="O68" s="159"/>
      <c r="P68" s="159">
        <v>1077</v>
      </c>
      <c r="Q68" s="159">
        <v>11</v>
      </c>
      <c r="R68" s="200">
        <f t="shared" si="2"/>
        <v>-39.697648376259799</v>
      </c>
      <c r="S68" s="193"/>
      <c r="T68" s="193"/>
      <c r="U68" s="159" t="s">
        <v>12</v>
      </c>
      <c r="V68" s="216" t="s">
        <v>13</v>
      </c>
      <c r="W68" s="206"/>
      <c r="X68" s="203"/>
      <c r="Y68" s="203"/>
    </row>
    <row r="69" spans="1:25" s="202" customFormat="1">
      <c r="A69" s="159">
        <v>4</v>
      </c>
      <c r="B69" s="159">
        <v>167</v>
      </c>
      <c r="C69" s="159">
        <v>44</v>
      </c>
      <c r="D69" s="159">
        <v>0.27</v>
      </c>
      <c r="E69" s="159">
        <v>0.20979999999999999</v>
      </c>
      <c r="F69" s="159">
        <v>2.0999999999999999E-3</v>
      </c>
      <c r="G69" s="159"/>
      <c r="H69" s="159"/>
      <c r="I69" s="159">
        <v>0.52629999999999999</v>
      </c>
      <c r="J69" s="159">
        <v>6.0000000000000001E-3</v>
      </c>
      <c r="K69" s="159"/>
      <c r="L69" s="159">
        <v>2904</v>
      </c>
      <c r="M69" s="159">
        <v>8</v>
      </c>
      <c r="N69" s="159"/>
      <c r="O69" s="159"/>
      <c r="P69" s="159">
        <v>2726</v>
      </c>
      <c r="Q69" s="159">
        <v>25</v>
      </c>
      <c r="R69" s="200">
        <f t="shared" si="2"/>
        <v>-6.1294765840220418</v>
      </c>
      <c r="S69" s="193">
        <v>2904</v>
      </c>
      <c r="T69" s="193">
        <v>8</v>
      </c>
      <c r="U69" s="159" t="s">
        <v>12</v>
      </c>
      <c r="V69" s="216" t="s">
        <v>13</v>
      </c>
      <c r="W69" s="206"/>
      <c r="X69" s="203"/>
      <c r="Y69" s="203"/>
    </row>
    <row r="70" spans="1:25" s="202" customFormat="1">
      <c r="A70" s="159">
        <v>5</v>
      </c>
      <c r="B70" s="159">
        <v>222</v>
      </c>
      <c r="C70" s="159">
        <v>145</v>
      </c>
      <c r="D70" s="159">
        <v>0.65</v>
      </c>
      <c r="E70" s="159">
        <v>0.22770000000000001</v>
      </c>
      <c r="F70" s="159">
        <v>2.2000000000000001E-3</v>
      </c>
      <c r="G70" s="159"/>
      <c r="H70" s="159"/>
      <c r="I70" s="159">
        <v>0.58840000000000003</v>
      </c>
      <c r="J70" s="159">
        <v>6.4000000000000003E-3</v>
      </c>
      <c r="K70" s="159"/>
      <c r="L70" s="159">
        <v>3036</v>
      </c>
      <c r="M70" s="159">
        <v>8</v>
      </c>
      <c r="N70" s="159"/>
      <c r="O70" s="159"/>
      <c r="P70" s="159">
        <v>2983</v>
      </c>
      <c r="Q70" s="159">
        <v>26</v>
      </c>
      <c r="R70" s="200">
        <f t="shared" si="2"/>
        <v>-1.7457180500658809</v>
      </c>
      <c r="S70" s="193">
        <v>3036</v>
      </c>
      <c r="T70" s="193">
        <v>8</v>
      </c>
      <c r="U70" s="159" t="s">
        <v>12</v>
      </c>
      <c r="V70" s="216" t="s">
        <v>13</v>
      </c>
      <c r="W70" s="206"/>
      <c r="X70" s="203"/>
      <c r="Y70" s="203"/>
    </row>
    <row r="71" spans="1:25" s="202" customFormat="1">
      <c r="A71" s="159">
        <v>6</v>
      </c>
      <c r="B71" s="159">
        <v>669</v>
      </c>
      <c r="C71" s="159">
        <v>311</v>
      </c>
      <c r="D71" s="159">
        <v>0.46</v>
      </c>
      <c r="E71" s="159">
        <v>0.1069</v>
      </c>
      <c r="F71" s="159">
        <v>1.1000000000000001E-3</v>
      </c>
      <c r="G71" s="159"/>
      <c r="H71" s="159"/>
      <c r="I71" s="159">
        <v>0.21809999999999999</v>
      </c>
      <c r="J71" s="159">
        <v>2.5000000000000001E-3</v>
      </c>
      <c r="K71" s="159"/>
      <c r="L71" s="159">
        <v>1747</v>
      </c>
      <c r="M71" s="159">
        <v>10</v>
      </c>
      <c r="N71" s="159"/>
      <c r="O71" s="159"/>
      <c r="P71" s="159">
        <v>1272</v>
      </c>
      <c r="Q71" s="159">
        <v>13</v>
      </c>
      <c r="R71" s="200">
        <f t="shared" si="2"/>
        <v>-27.189467658843736</v>
      </c>
      <c r="S71" s="193"/>
      <c r="T71" s="193"/>
      <c r="U71" s="159" t="s">
        <v>12</v>
      </c>
      <c r="V71" s="216" t="s">
        <v>13</v>
      </c>
      <c r="W71" s="206"/>
      <c r="X71" s="203"/>
      <c r="Y71" s="203"/>
    </row>
    <row r="72" spans="1:25" s="202" customFormat="1">
      <c r="A72" s="159">
        <v>7</v>
      </c>
      <c r="B72" s="159">
        <v>292</v>
      </c>
      <c r="C72" s="159">
        <v>437</v>
      </c>
      <c r="D72" s="159">
        <v>1.5</v>
      </c>
      <c r="E72" s="159">
        <v>0.1133</v>
      </c>
      <c r="F72" s="159">
        <v>1.1000000000000001E-3</v>
      </c>
      <c r="G72" s="159"/>
      <c r="H72" s="159"/>
      <c r="I72" s="159">
        <v>0.3271</v>
      </c>
      <c r="J72" s="159">
        <v>3.5000000000000001E-3</v>
      </c>
      <c r="K72" s="159"/>
      <c r="L72" s="159">
        <v>1853</v>
      </c>
      <c r="M72" s="159">
        <v>9</v>
      </c>
      <c r="N72" s="159"/>
      <c r="O72" s="159"/>
      <c r="P72" s="159">
        <v>1824</v>
      </c>
      <c r="Q72" s="159">
        <v>17</v>
      </c>
      <c r="R72" s="200">
        <f t="shared" si="2"/>
        <v>-1.5650296815974074</v>
      </c>
      <c r="S72" s="193">
        <v>1853</v>
      </c>
      <c r="T72" s="193">
        <v>9</v>
      </c>
      <c r="U72" s="159" t="s">
        <v>12</v>
      </c>
      <c r="V72" s="216" t="s">
        <v>13</v>
      </c>
      <c r="W72" s="206"/>
      <c r="X72" s="203"/>
      <c r="Y72" s="203"/>
    </row>
    <row r="73" spans="1:25" s="202" customFormat="1">
      <c r="A73" s="159">
        <v>8</v>
      </c>
      <c r="B73" s="159">
        <v>453</v>
      </c>
      <c r="C73" s="159">
        <v>265</v>
      </c>
      <c r="D73" s="159">
        <v>0.57999999999999996</v>
      </c>
      <c r="E73" s="159">
        <v>0.14499999999999999</v>
      </c>
      <c r="F73" s="159">
        <v>1.4E-3</v>
      </c>
      <c r="G73" s="159"/>
      <c r="H73" s="159"/>
      <c r="I73" s="159">
        <v>0.38650000000000001</v>
      </c>
      <c r="J73" s="159">
        <v>4.1999999999999997E-3</v>
      </c>
      <c r="K73" s="159"/>
      <c r="L73" s="159">
        <v>2287</v>
      </c>
      <c r="M73" s="159">
        <v>8</v>
      </c>
      <c r="N73" s="159"/>
      <c r="O73" s="159"/>
      <c r="P73" s="159">
        <v>2106</v>
      </c>
      <c r="Q73" s="159">
        <v>19</v>
      </c>
      <c r="R73" s="200">
        <f t="shared" si="2"/>
        <v>-7.9142982072584189</v>
      </c>
      <c r="S73" s="193">
        <v>2287</v>
      </c>
      <c r="T73" s="193">
        <v>8</v>
      </c>
      <c r="U73" s="159" t="s">
        <v>12</v>
      </c>
      <c r="V73" s="216" t="s">
        <v>13</v>
      </c>
      <c r="W73" s="206"/>
      <c r="X73" s="203"/>
      <c r="Y73" s="203"/>
    </row>
    <row r="74" spans="1:25" s="202" customFormat="1">
      <c r="A74" s="159">
        <v>9</v>
      </c>
      <c r="B74" s="159">
        <v>461</v>
      </c>
      <c r="C74" s="159">
        <v>63</v>
      </c>
      <c r="D74" s="159">
        <v>0.14000000000000001</v>
      </c>
      <c r="E74" s="159">
        <v>0.20200000000000001</v>
      </c>
      <c r="F74" s="159">
        <v>2E-3</v>
      </c>
      <c r="G74" s="159"/>
      <c r="H74" s="159"/>
      <c r="I74" s="159">
        <v>0.3231</v>
      </c>
      <c r="J74" s="159">
        <v>3.7000000000000002E-3</v>
      </c>
      <c r="K74" s="159"/>
      <c r="L74" s="159">
        <v>2842</v>
      </c>
      <c r="M74" s="159">
        <v>8</v>
      </c>
      <c r="N74" s="159"/>
      <c r="O74" s="159"/>
      <c r="P74" s="159">
        <v>1805</v>
      </c>
      <c r="Q74" s="159">
        <v>18</v>
      </c>
      <c r="R74" s="200">
        <f t="shared" si="2"/>
        <v>-36.488388458831814</v>
      </c>
      <c r="S74" s="193"/>
      <c r="T74" s="193"/>
      <c r="U74" s="159" t="s">
        <v>12</v>
      </c>
      <c r="V74" s="216" t="s">
        <v>13</v>
      </c>
      <c r="W74" s="206"/>
      <c r="X74" s="203"/>
      <c r="Y74" s="203"/>
    </row>
    <row r="75" spans="1:25" s="202" customFormat="1">
      <c r="A75" s="159">
        <v>10</v>
      </c>
      <c r="B75" s="159">
        <v>214</v>
      </c>
      <c r="C75" s="159">
        <v>37</v>
      </c>
      <c r="D75" s="159">
        <v>0.17</v>
      </c>
      <c r="E75" s="159">
        <v>0.17100000000000001</v>
      </c>
      <c r="F75" s="159">
        <v>1.8E-3</v>
      </c>
      <c r="G75" s="159"/>
      <c r="H75" s="159"/>
      <c r="I75" s="159">
        <v>0.4138</v>
      </c>
      <c r="J75" s="159">
        <v>5.0000000000000001E-3</v>
      </c>
      <c r="K75" s="159"/>
      <c r="L75" s="159">
        <v>2567</v>
      </c>
      <c r="M75" s="159">
        <v>9</v>
      </c>
      <c r="N75" s="159"/>
      <c r="O75" s="159"/>
      <c r="P75" s="159">
        <v>2232</v>
      </c>
      <c r="Q75" s="159">
        <v>23</v>
      </c>
      <c r="R75" s="200">
        <f t="shared" si="2"/>
        <v>-13.050253213868324</v>
      </c>
      <c r="S75" s="193"/>
      <c r="T75" s="193"/>
      <c r="U75" s="159" t="s">
        <v>12</v>
      </c>
      <c r="V75" s="216" t="s">
        <v>13</v>
      </c>
      <c r="W75" s="206"/>
      <c r="X75" s="203"/>
      <c r="Y75" s="203"/>
    </row>
    <row r="76" spans="1:25" s="202" customFormat="1">
      <c r="A76" s="159">
        <v>11</v>
      </c>
      <c r="B76" s="159">
        <v>515</v>
      </c>
      <c r="C76" s="159">
        <v>41</v>
      </c>
      <c r="D76" s="159">
        <v>0.08</v>
      </c>
      <c r="E76" s="159">
        <v>0.14849999999999999</v>
      </c>
      <c r="F76" s="159">
        <v>1.5E-3</v>
      </c>
      <c r="G76" s="159"/>
      <c r="H76" s="159"/>
      <c r="I76" s="159">
        <v>0.42920000000000003</v>
      </c>
      <c r="J76" s="159">
        <v>5.1000000000000004E-3</v>
      </c>
      <c r="K76" s="159"/>
      <c r="L76" s="159">
        <v>2328</v>
      </c>
      <c r="M76" s="159">
        <v>9</v>
      </c>
      <c r="N76" s="159"/>
      <c r="O76" s="159"/>
      <c r="P76" s="159">
        <v>2302</v>
      </c>
      <c r="Q76" s="159">
        <v>23</v>
      </c>
      <c r="R76" s="200">
        <f t="shared" si="2"/>
        <v>-1.1168384879725046</v>
      </c>
      <c r="S76" s="193">
        <v>2328</v>
      </c>
      <c r="T76" s="193">
        <v>9</v>
      </c>
      <c r="U76" s="159" t="s">
        <v>12</v>
      </c>
      <c r="V76" s="216" t="s">
        <v>13</v>
      </c>
      <c r="W76" s="206"/>
      <c r="X76" s="203"/>
      <c r="Y76" s="203"/>
    </row>
    <row r="77" spans="1:25" s="202" customFormat="1">
      <c r="A77" s="159">
        <v>12</v>
      </c>
      <c r="B77" s="159">
        <v>154</v>
      </c>
      <c r="C77" s="159">
        <v>126</v>
      </c>
      <c r="D77" s="159">
        <v>0.82</v>
      </c>
      <c r="E77" s="159">
        <v>0.2054</v>
      </c>
      <c r="F77" s="159">
        <v>2.3E-3</v>
      </c>
      <c r="G77" s="159"/>
      <c r="H77" s="159"/>
      <c r="I77" s="159">
        <v>0.54559999999999997</v>
      </c>
      <c r="J77" s="159">
        <v>6.7999999999999996E-3</v>
      </c>
      <c r="K77" s="159"/>
      <c r="L77" s="159">
        <v>2869</v>
      </c>
      <c r="M77" s="159">
        <v>9</v>
      </c>
      <c r="N77" s="159"/>
      <c r="O77" s="159"/>
      <c r="P77" s="159">
        <v>2807</v>
      </c>
      <c r="Q77" s="159">
        <v>28</v>
      </c>
      <c r="R77" s="200">
        <f t="shared" si="2"/>
        <v>-2.1610317183687666</v>
      </c>
      <c r="S77" s="193">
        <v>2869</v>
      </c>
      <c r="T77" s="193">
        <v>9</v>
      </c>
      <c r="U77" s="159" t="s">
        <v>12</v>
      </c>
      <c r="V77" s="216" t="s">
        <v>13</v>
      </c>
      <c r="W77" s="206"/>
      <c r="X77" s="203"/>
      <c r="Y77" s="203"/>
    </row>
    <row r="78" spans="1:25" s="202" customFormat="1">
      <c r="A78" s="159" t="s">
        <v>73</v>
      </c>
      <c r="B78" s="159">
        <v>65</v>
      </c>
      <c r="C78" s="159">
        <v>77</v>
      </c>
      <c r="D78" s="159">
        <v>1.18</v>
      </c>
      <c r="E78" s="159">
        <v>0.1542</v>
      </c>
      <c r="F78" s="159">
        <v>1.6999999999999999E-3</v>
      </c>
      <c r="G78" s="159"/>
      <c r="H78" s="159"/>
      <c r="I78" s="159">
        <v>0.39710000000000001</v>
      </c>
      <c r="J78" s="159">
        <v>4.3E-3</v>
      </c>
      <c r="K78" s="159"/>
      <c r="L78" s="159">
        <v>2393</v>
      </c>
      <c r="M78" s="159">
        <v>9</v>
      </c>
      <c r="N78" s="159"/>
      <c r="O78" s="159"/>
      <c r="P78" s="159">
        <v>2156</v>
      </c>
      <c r="Q78" s="159">
        <v>20</v>
      </c>
      <c r="R78" s="200">
        <f t="shared" si="2"/>
        <v>-9.9038863351441737</v>
      </c>
      <c r="S78" s="193">
        <v>2393</v>
      </c>
      <c r="T78" s="193">
        <v>9</v>
      </c>
      <c r="U78" s="159" t="s">
        <v>12</v>
      </c>
      <c r="V78" s="216" t="s">
        <v>13</v>
      </c>
      <c r="W78" s="206"/>
      <c r="X78" s="203"/>
      <c r="Y78" s="203"/>
    </row>
    <row r="79" spans="1:25" s="202" customFormat="1">
      <c r="A79" s="159" t="s">
        <v>74</v>
      </c>
      <c r="B79" s="159">
        <v>234</v>
      </c>
      <c r="C79" s="159">
        <v>42</v>
      </c>
      <c r="D79" s="159">
        <v>0.18</v>
      </c>
      <c r="E79" s="159">
        <v>0.14050000000000001</v>
      </c>
      <c r="F79" s="159">
        <v>1.6000000000000001E-3</v>
      </c>
      <c r="G79" s="159"/>
      <c r="H79" s="159"/>
      <c r="I79" s="159">
        <v>0.36049999999999999</v>
      </c>
      <c r="J79" s="159">
        <v>4.4000000000000003E-3</v>
      </c>
      <c r="K79" s="159"/>
      <c r="L79" s="159">
        <v>2233</v>
      </c>
      <c r="M79" s="159">
        <v>10</v>
      </c>
      <c r="N79" s="159"/>
      <c r="O79" s="159"/>
      <c r="P79" s="159">
        <v>1984</v>
      </c>
      <c r="Q79" s="159">
        <v>21</v>
      </c>
      <c r="R79" s="200">
        <f t="shared" si="2"/>
        <v>-11.150918047469771</v>
      </c>
      <c r="S79" s="193"/>
      <c r="T79" s="193"/>
      <c r="U79" s="159" t="s">
        <v>12</v>
      </c>
      <c r="V79" s="216" t="s">
        <v>13</v>
      </c>
      <c r="W79" s="206"/>
      <c r="X79" s="203"/>
      <c r="Y79" s="203"/>
    </row>
    <row r="80" spans="1:25" s="202" customFormat="1">
      <c r="A80" s="159" t="s">
        <v>75</v>
      </c>
      <c r="B80" s="159">
        <v>211</v>
      </c>
      <c r="C80" s="159">
        <v>63</v>
      </c>
      <c r="D80" s="159">
        <v>0.3</v>
      </c>
      <c r="E80" s="159">
        <v>0.20669999999999999</v>
      </c>
      <c r="F80" s="159">
        <v>2.0999999999999999E-3</v>
      </c>
      <c r="G80" s="159"/>
      <c r="H80" s="159"/>
      <c r="I80" s="159">
        <v>0.46850000000000003</v>
      </c>
      <c r="J80" s="159">
        <v>5.5999999999999999E-3</v>
      </c>
      <c r="K80" s="159"/>
      <c r="L80" s="159">
        <v>2880</v>
      </c>
      <c r="M80" s="159">
        <v>9</v>
      </c>
      <c r="N80" s="159"/>
      <c r="O80" s="159"/>
      <c r="P80" s="159">
        <v>2477</v>
      </c>
      <c r="Q80" s="159">
        <v>24</v>
      </c>
      <c r="R80" s="200">
        <f t="shared" si="2"/>
        <v>-13.993055555555555</v>
      </c>
      <c r="S80" s="193"/>
      <c r="T80" s="193"/>
      <c r="U80" s="159" t="s">
        <v>12</v>
      </c>
      <c r="V80" s="216" t="s">
        <v>13</v>
      </c>
      <c r="W80" s="206"/>
      <c r="X80" s="203"/>
      <c r="Y80" s="203"/>
    </row>
    <row r="81" spans="1:25" s="202" customFormat="1">
      <c r="A81" s="159" t="s">
        <v>76</v>
      </c>
      <c r="B81" s="159">
        <v>143</v>
      </c>
      <c r="C81" s="159">
        <v>59</v>
      </c>
      <c r="D81" s="159">
        <v>0.41</v>
      </c>
      <c r="E81" s="159">
        <v>0.13420000000000001</v>
      </c>
      <c r="F81" s="159">
        <v>1.4E-3</v>
      </c>
      <c r="G81" s="159"/>
      <c r="H81" s="159"/>
      <c r="I81" s="159">
        <v>0.38</v>
      </c>
      <c r="J81" s="159">
        <v>4.4000000000000003E-3</v>
      </c>
      <c r="K81" s="159"/>
      <c r="L81" s="159">
        <v>2153</v>
      </c>
      <c r="M81" s="159">
        <v>9</v>
      </c>
      <c r="N81" s="159"/>
      <c r="O81" s="159"/>
      <c r="P81" s="159">
        <v>2076</v>
      </c>
      <c r="Q81" s="159">
        <v>20</v>
      </c>
      <c r="R81" s="200">
        <f t="shared" si="2"/>
        <v>-3.5764050162563898</v>
      </c>
      <c r="S81" s="193">
        <v>2153</v>
      </c>
      <c r="T81" s="193">
        <v>9</v>
      </c>
      <c r="U81" s="159" t="s">
        <v>12</v>
      </c>
      <c r="V81" s="216" t="s">
        <v>13</v>
      </c>
      <c r="W81" s="206"/>
      <c r="X81" s="203"/>
      <c r="Y81" s="203"/>
    </row>
    <row r="82" spans="1:25" s="202" customFormat="1">
      <c r="A82" s="159" t="s">
        <v>77</v>
      </c>
      <c r="B82" s="159">
        <v>254</v>
      </c>
      <c r="C82" s="159">
        <v>218</v>
      </c>
      <c r="D82" s="159">
        <v>0.86</v>
      </c>
      <c r="E82" s="159">
        <v>0.11219999999999999</v>
      </c>
      <c r="F82" s="159">
        <v>1.1000000000000001E-3</v>
      </c>
      <c r="G82" s="159"/>
      <c r="H82" s="159"/>
      <c r="I82" s="159">
        <v>0.27479999999999999</v>
      </c>
      <c r="J82" s="159">
        <v>3.0999999999999999E-3</v>
      </c>
      <c r="K82" s="159"/>
      <c r="L82" s="159">
        <v>1835</v>
      </c>
      <c r="M82" s="159">
        <v>9</v>
      </c>
      <c r="N82" s="159"/>
      <c r="O82" s="159"/>
      <c r="P82" s="159">
        <v>1565</v>
      </c>
      <c r="Q82" s="159">
        <v>16</v>
      </c>
      <c r="R82" s="200">
        <f t="shared" si="2"/>
        <v>-14.713896457765664</v>
      </c>
      <c r="S82" s="193"/>
      <c r="T82" s="193"/>
      <c r="U82" s="159" t="s">
        <v>12</v>
      </c>
      <c r="V82" s="216" t="s">
        <v>13</v>
      </c>
      <c r="W82" s="206"/>
      <c r="X82" s="203"/>
      <c r="Y82" s="203"/>
    </row>
    <row r="83" spans="1:25" s="202" customFormat="1">
      <c r="A83" s="159" t="s">
        <v>78</v>
      </c>
      <c r="B83" s="159">
        <v>230</v>
      </c>
      <c r="C83" s="159">
        <v>119</v>
      </c>
      <c r="D83" s="159">
        <v>0.52</v>
      </c>
      <c r="E83" s="159">
        <v>0.15640000000000001</v>
      </c>
      <c r="F83" s="159">
        <v>1.6000000000000001E-3</v>
      </c>
      <c r="G83" s="159"/>
      <c r="H83" s="159"/>
      <c r="I83" s="159">
        <v>0.41889999999999999</v>
      </c>
      <c r="J83" s="159">
        <v>4.7000000000000002E-3</v>
      </c>
      <c r="K83" s="159"/>
      <c r="L83" s="159">
        <v>2417</v>
      </c>
      <c r="M83" s="159">
        <v>9</v>
      </c>
      <c r="N83" s="159"/>
      <c r="O83" s="159"/>
      <c r="P83" s="159">
        <v>2255</v>
      </c>
      <c r="Q83" s="159">
        <v>21</v>
      </c>
      <c r="R83" s="200">
        <f t="shared" si="2"/>
        <v>-6.7025237898220897</v>
      </c>
      <c r="S83" s="193">
        <v>2417</v>
      </c>
      <c r="T83" s="193">
        <v>9</v>
      </c>
      <c r="U83" s="159" t="s">
        <v>12</v>
      </c>
      <c r="V83" s="216" t="s">
        <v>13</v>
      </c>
      <c r="W83" s="206"/>
      <c r="X83" s="203"/>
      <c r="Y83" s="203"/>
    </row>
    <row r="84" spans="1:25" s="202" customFormat="1">
      <c r="A84" s="159" t="s">
        <v>79</v>
      </c>
      <c r="B84" s="159">
        <v>423</v>
      </c>
      <c r="C84" s="159">
        <v>100</v>
      </c>
      <c r="D84" s="159">
        <v>0.24</v>
      </c>
      <c r="E84" s="159">
        <v>0.13139999999999999</v>
      </c>
      <c r="F84" s="159">
        <v>2.3999999999999998E-3</v>
      </c>
      <c r="G84" s="159"/>
      <c r="H84" s="159"/>
      <c r="I84" s="159">
        <v>0.2039</v>
      </c>
      <c r="J84" s="159">
        <v>2.3999999999999998E-3</v>
      </c>
      <c r="K84" s="159"/>
      <c r="L84" s="159">
        <v>2117</v>
      </c>
      <c r="M84" s="159">
        <v>33</v>
      </c>
      <c r="N84" s="159"/>
      <c r="O84" s="159"/>
      <c r="P84" s="159">
        <v>1196</v>
      </c>
      <c r="Q84" s="159">
        <v>13</v>
      </c>
      <c r="R84" s="200">
        <f t="shared" si="2"/>
        <v>-43.504959848842702</v>
      </c>
      <c r="S84" s="193"/>
      <c r="T84" s="193"/>
      <c r="U84" s="159" t="s">
        <v>12</v>
      </c>
      <c r="V84" s="216" t="s">
        <v>13</v>
      </c>
      <c r="W84" s="206"/>
      <c r="X84" s="203"/>
      <c r="Y84" s="203"/>
    </row>
    <row r="85" spans="1:25" s="202" customFormat="1">
      <c r="A85" s="159" t="s">
        <v>80</v>
      </c>
      <c r="B85" s="159">
        <v>535</v>
      </c>
      <c r="C85" s="159">
        <v>136</v>
      </c>
      <c r="D85" s="159">
        <v>0.25</v>
      </c>
      <c r="E85" s="159">
        <v>0.12959999999999999</v>
      </c>
      <c r="F85" s="159">
        <v>1.2999999999999999E-3</v>
      </c>
      <c r="G85" s="159"/>
      <c r="H85" s="159"/>
      <c r="I85" s="159">
        <v>0.36080000000000001</v>
      </c>
      <c r="J85" s="159">
        <v>4.1000000000000003E-3</v>
      </c>
      <c r="K85" s="159"/>
      <c r="L85" s="159">
        <v>2093</v>
      </c>
      <c r="M85" s="159">
        <v>9</v>
      </c>
      <c r="N85" s="159"/>
      <c r="O85" s="159"/>
      <c r="P85" s="159">
        <v>1986</v>
      </c>
      <c r="Q85" s="159">
        <v>19</v>
      </c>
      <c r="R85" s="200">
        <f t="shared" si="2"/>
        <v>-5.1122790253225077</v>
      </c>
      <c r="S85" s="193">
        <v>2093</v>
      </c>
      <c r="T85" s="193">
        <v>9</v>
      </c>
      <c r="U85" s="159" t="s">
        <v>12</v>
      </c>
      <c r="V85" s="216" t="s">
        <v>13</v>
      </c>
      <c r="W85" s="206"/>
      <c r="X85" s="203"/>
      <c r="Y85" s="203"/>
    </row>
    <row r="86" spans="1:25" s="202" customFormat="1">
      <c r="A86" s="159" t="s">
        <v>81</v>
      </c>
      <c r="B86" s="159">
        <v>67</v>
      </c>
      <c r="C86" s="159">
        <v>44</v>
      </c>
      <c r="D86" s="159">
        <v>0.66</v>
      </c>
      <c r="E86" s="159">
        <v>0.1308</v>
      </c>
      <c r="F86" s="159">
        <v>1.5E-3</v>
      </c>
      <c r="G86" s="159"/>
      <c r="H86" s="159"/>
      <c r="I86" s="159">
        <v>0.31919999999999998</v>
      </c>
      <c r="J86" s="159">
        <v>3.7000000000000002E-3</v>
      </c>
      <c r="K86" s="159"/>
      <c r="L86" s="159">
        <v>2109</v>
      </c>
      <c r="M86" s="159">
        <v>10</v>
      </c>
      <c r="N86" s="159"/>
      <c r="O86" s="159"/>
      <c r="P86" s="159">
        <v>1786</v>
      </c>
      <c r="Q86" s="159">
        <v>18</v>
      </c>
      <c r="R86" s="200">
        <f t="shared" si="2"/>
        <v>-15.315315315315313</v>
      </c>
      <c r="S86" s="193"/>
      <c r="T86" s="193"/>
      <c r="U86" s="159" t="s">
        <v>12</v>
      </c>
      <c r="V86" s="216" t="s">
        <v>13</v>
      </c>
      <c r="W86" s="206"/>
      <c r="X86" s="203"/>
      <c r="Y86" s="203"/>
    </row>
    <row r="87" spans="1:25" s="202" customFormat="1">
      <c r="A87" s="159" t="s">
        <v>82</v>
      </c>
      <c r="B87" s="159">
        <v>254</v>
      </c>
      <c r="C87" s="159">
        <v>190</v>
      </c>
      <c r="D87" s="159">
        <v>0.75</v>
      </c>
      <c r="E87" s="159">
        <v>0.15229999999999999</v>
      </c>
      <c r="F87" s="159">
        <v>1.5E-3</v>
      </c>
      <c r="G87" s="159"/>
      <c r="H87" s="159"/>
      <c r="I87" s="159">
        <v>0.43269999999999997</v>
      </c>
      <c r="J87" s="159">
        <v>4.8999999999999998E-3</v>
      </c>
      <c r="K87" s="159"/>
      <c r="L87" s="159">
        <v>2372</v>
      </c>
      <c r="M87" s="159">
        <v>9</v>
      </c>
      <c r="N87" s="159"/>
      <c r="O87" s="159"/>
      <c r="P87" s="159">
        <v>2318</v>
      </c>
      <c r="Q87" s="159">
        <v>22</v>
      </c>
      <c r="R87" s="200">
        <f t="shared" si="2"/>
        <v>-2.2765598650927532</v>
      </c>
      <c r="S87" s="193">
        <v>2372</v>
      </c>
      <c r="T87" s="193">
        <v>9</v>
      </c>
      <c r="U87" s="159" t="s">
        <v>12</v>
      </c>
      <c r="V87" s="216" t="s">
        <v>13</v>
      </c>
      <c r="W87" s="206"/>
      <c r="X87" s="203"/>
      <c r="Y87" s="203"/>
    </row>
    <row r="88" spans="1:25" s="202" customFormat="1">
      <c r="A88" s="159" t="s">
        <v>83</v>
      </c>
      <c r="B88" s="159">
        <v>953</v>
      </c>
      <c r="C88" s="159">
        <v>591</v>
      </c>
      <c r="D88" s="159">
        <v>0.62</v>
      </c>
      <c r="E88" s="159">
        <v>0.1641</v>
      </c>
      <c r="F88" s="159">
        <v>1.6000000000000001E-3</v>
      </c>
      <c r="G88" s="159"/>
      <c r="H88" s="159"/>
      <c r="I88" s="159">
        <v>0.36049999999999999</v>
      </c>
      <c r="J88" s="159">
        <v>3.8999999999999998E-3</v>
      </c>
      <c r="K88" s="159"/>
      <c r="L88" s="159">
        <v>2498</v>
      </c>
      <c r="M88" s="159">
        <v>8</v>
      </c>
      <c r="N88" s="159"/>
      <c r="O88" s="159"/>
      <c r="P88" s="159">
        <v>1985</v>
      </c>
      <c r="Q88" s="159">
        <v>19</v>
      </c>
      <c r="R88" s="200">
        <f t="shared" si="2"/>
        <v>-20.536429143314649</v>
      </c>
      <c r="S88" s="193"/>
      <c r="T88" s="193"/>
      <c r="U88" s="159" t="s">
        <v>12</v>
      </c>
      <c r="V88" s="216" t="s">
        <v>13</v>
      </c>
      <c r="W88" s="206"/>
      <c r="X88" s="203"/>
      <c r="Y88" s="203"/>
    </row>
    <row r="89" spans="1:25" s="202" customFormat="1">
      <c r="A89" s="159" t="s">
        <v>84</v>
      </c>
      <c r="B89" s="159">
        <v>836</v>
      </c>
      <c r="C89" s="159">
        <v>270</v>
      </c>
      <c r="D89" s="159">
        <v>0.32</v>
      </c>
      <c r="E89" s="159">
        <v>0.14269999999999999</v>
      </c>
      <c r="F89" s="159">
        <v>2.5000000000000001E-3</v>
      </c>
      <c r="G89" s="159"/>
      <c r="H89" s="159"/>
      <c r="I89" s="159">
        <v>0.30549999999999999</v>
      </c>
      <c r="J89" s="159">
        <v>3.5000000000000001E-3</v>
      </c>
      <c r="K89" s="159"/>
      <c r="L89" s="159">
        <v>2261</v>
      </c>
      <c r="M89" s="159">
        <v>31</v>
      </c>
      <c r="N89" s="159"/>
      <c r="O89" s="159"/>
      <c r="P89" s="159">
        <v>1719</v>
      </c>
      <c r="Q89" s="159">
        <v>17</v>
      </c>
      <c r="R89" s="200">
        <f t="shared" si="2"/>
        <v>-23.971693940734184</v>
      </c>
      <c r="S89" s="193"/>
      <c r="T89" s="193"/>
      <c r="U89" s="159" t="s">
        <v>12</v>
      </c>
      <c r="V89" s="216" t="s">
        <v>13</v>
      </c>
      <c r="W89" s="206"/>
      <c r="X89" s="203"/>
      <c r="Y89" s="203"/>
    </row>
    <row r="90" spans="1:25" s="202" customFormat="1">
      <c r="A90" s="159" t="s">
        <v>85</v>
      </c>
      <c r="B90" s="159">
        <v>1075</v>
      </c>
      <c r="C90" s="159">
        <v>592</v>
      </c>
      <c r="D90" s="159">
        <v>0.55000000000000004</v>
      </c>
      <c r="E90" s="159">
        <v>0.17699999999999999</v>
      </c>
      <c r="F90" s="159">
        <v>1.6999999999999999E-3</v>
      </c>
      <c r="G90" s="159"/>
      <c r="H90" s="159"/>
      <c r="I90" s="159">
        <v>0.217</v>
      </c>
      <c r="J90" s="159">
        <v>2.5000000000000001E-3</v>
      </c>
      <c r="K90" s="159"/>
      <c r="L90" s="159">
        <v>2625</v>
      </c>
      <c r="M90" s="159">
        <v>9</v>
      </c>
      <c r="N90" s="159"/>
      <c r="O90" s="159"/>
      <c r="P90" s="159">
        <v>1266</v>
      </c>
      <c r="Q90" s="159">
        <v>13</v>
      </c>
      <c r="R90" s="200">
        <f t="shared" si="2"/>
        <v>-51.771428571428579</v>
      </c>
      <c r="S90" s="193"/>
      <c r="T90" s="193"/>
      <c r="U90" s="159" t="s">
        <v>12</v>
      </c>
      <c r="V90" s="216" t="s">
        <v>13</v>
      </c>
      <c r="W90" s="206"/>
      <c r="X90" s="203"/>
      <c r="Y90" s="203"/>
    </row>
    <row r="91" spans="1:25" s="202" customFormat="1">
      <c r="A91" s="159" t="s">
        <v>86</v>
      </c>
      <c r="B91" s="159">
        <v>443</v>
      </c>
      <c r="C91" s="159">
        <v>370</v>
      </c>
      <c r="D91" s="159">
        <v>0.84</v>
      </c>
      <c r="E91" s="159">
        <v>0.2031</v>
      </c>
      <c r="F91" s="159">
        <v>2E-3</v>
      </c>
      <c r="G91" s="159"/>
      <c r="H91" s="159"/>
      <c r="I91" s="159">
        <v>0.45800000000000002</v>
      </c>
      <c r="J91" s="159">
        <v>5.0000000000000001E-3</v>
      </c>
      <c r="K91" s="159"/>
      <c r="L91" s="159">
        <v>2851</v>
      </c>
      <c r="M91" s="159">
        <v>8</v>
      </c>
      <c r="N91" s="159"/>
      <c r="O91" s="159"/>
      <c r="P91" s="159">
        <v>2431</v>
      </c>
      <c r="Q91" s="159">
        <v>22</v>
      </c>
      <c r="R91" s="200">
        <f t="shared" si="2"/>
        <v>-14.731673097158893</v>
      </c>
      <c r="S91" s="193"/>
      <c r="T91" s="193"/>
      <c r="U91" s="159" t="s">
        <v>12</v>
      </c>
      <c r="V91" s="216" t="s">
        <v>13</v>
      </c>
      <c r="W91" s="206"/>
      <c r="X91" s="203"/>
      <c r="Y91" s="203"/>
    </row>
    <row r="92" spans="1:25" s="202" customFormat="1">
      <c r="A92" s="159" t="s">
        <v>87</v>
      </c>
      <c r="B92" s="159">
        <v>201</v>
      </c>
      <c r="C92" s="159">
        <v>125</v>
      </c>
      <c r="D92" s="159">
        <v>0.62</v>
      </c>
      <c r="E92" s="159">
        <v>0.1125</v>
      </c>
      <c r="F92" s="159">
        <v>1.1000000000000001E-3</v>
      </c>
      <c r="G92" s="159"/>
      <c r="H92" s="159"/>
      <c r="I92" s="159">
        <v>0.3276</v>
      </c>
      <c r="J92" s="159">
        <v>3.8E-3</v>
      </c>
      <c r="K92" s="159"/>
      <c r="L92" s="159">
        <v>1840</v>
      </c>
      <c r="M92" s="159">
        <v>9</v>
      </c>
      <c r="N92" s="159"/>
      <c r="O92" s="159"/>
      <c r="P92" s="159">
        <v>1827</v>
      </c>
      <c r="Q92" s="159">
        <v>18</v>
      </c>
      <c r="R92" s="200">
        <f t="shared" si="2"/>
        <v>-0.70652173913043903</v>
      </c>
      <c r="S92" s="193">
        <v>1840</v>
      </c>
      <c r="T92" s="193">
        <v>9</v>
      </c>
      <c r="U92" s="159" t="s">
        <v>12</v>
      </c>
      <c r="V92" s="216" t="s">
        <v>13</v>
      </c>
      <c r="W92" s="206"/>
      <c r="X92" s="203"/>
      <c r="Y92" s="203"/>
    </row>
    <row r="93" spans="1:25" s="202" customFormat="1">
      <c r="A93" s="159" t="s">
        <v>88</v>
      </c>
      <c r="B93" s="159">
        <v>93</v>
      </c>
      <c r="C93" s="159">
        <v>101</v>
      </c>
      <c r="D93" s="159">
        <v>1.08</v>
      </c>
      <c r="E93" s="159">
        <v>0.13669999999999999</v>
      </c>
      <c r="F93" s="159">
        <v>1.6999999999999999E-3</v>
      </c>
      <c r="G93" s="159"/>
      <c r="H93" s="159"/>
      <c r="I93" s="159">
        <v>0.39079999999999998</v>
      </c>
      <c r="J93" s="159">
        <v>4.8999999999999998E-3</v>
      </c>
      <c r="K93" s="159"/>
      <c r="L93" s="159">
        <v>2186</v>
      </c>
      <c r="M93" s="159">
        <v>10</v>
      </c>
      <c r="N93" s="159"/>
      <c r="O93" s="159"/>
      <c r="P93" s="159">
        <v>2126</v>
      </c>
      <c r="Q93" s="159">
        <v>23</v>
      </c>
      <c r="R93" s="200">
        <f t="shared" si="2"/>
        <v>-2.7447392497712664</v>
      </c>
      <c r="S93" s="193">
        <v>2186</v>
      </c>
      <c r="T93" s="193">
        <v>10</v>
      </c>
      <c r="U93" s="159" t="s">
        <v>12</v>
      </c>
      <c r="V93" s="216" t="s">
        <v>13</v>
      </c>
      <c r="W93" s="206"/>
      <c r="X93" s="203"/>
      <c r="Y93" s="203"/>
    </row>
    <row r="94" spans="1:25" s="202" customFormat="1">
      <c r="A94" s="159" t="s">
        <v>89</v>
      </c>
      <c r="B94" s="159">
        <v>267</v>
      </c>
      <c r="C94" s="159">
        <v>227</v>
      </c>
      <c r="D94" s="159">
        <v>0.85</v>
      </c>
      <c r="E94" s="159">
        <v>0.1134</v>
      </c>
      <c r="F94" s="159">
        <v>1.1000000000000001E-3</v>
      </c>
      <c r="G94" s="159"/>
      <c r="H94" s="159"/>
      <c r="I94" s="159">
        <v>0.3332</v>
      </c>
      <c r="J94" s="159">
        <v>3.7000000000000002E-3</v>
      </c>
      <c r="K94" s="159"/>
      <c r="L94" s="159">
        <v>1855</v>
      </c>
      <c r="M94" s="159">
        <v>9</v>
      </c>
      <c r="N94" s="159"/>
      <c r="O94" s="159"/>
      <c r="P94" s="159">
        <v>1854</v>
      </c>
      <c r="Q94" s="159">
        <v>18</v>
      </c>
      <c r="R94" s="200">
        <f t="shared" si="2"/>
        <v>-5.3908355795151408E-2</v>
      </c>
      <c r="S94" s="193">
        <v>1855</v>
      </c>
      <c r="T94" s="193">
        <v>9</v>
      </c>
      <c r="U94" s="159" t="s">
        <v>12</v>
      </c>
      <c r="V94" s="216" t="s">
        <v>13</v>
      </c>
      <c r="W94" s="206"/>
      <c r="X94" s="203"/>
      <c r="Y94" s="203"/>
    </row>
    <row r="95" spans="1:25" s="202" customFormat="1">
      <c r="A95" s="159" t="s">
        <v>90</v>
      </c>
      <c r="B95" s="159">
        <v>247</v>
      </c>
      <c r="C95" s="159">
        <v>81</v>
      </c>
      <c r="D95" s="159">
        <v>0.33</v>
      </c>
      <c r="E95" s="159">
        <v>0.1119</v>
      </c>
      <c r="F95" s="159">
        <v>1.1000000000000001E-3</v>
      </c>
      <c r="G95" s="159"/>
      <c r="H95" s="159"/>
      <c r="I95" s="159">
        <v>0.3075</v>
      </c>
      <c r="J95" s="159">
        <v>3.5000000000000001E-3</v>
      </c>
      <c r="K95" s="159"/>
      <c r="L95" s="159">
        <v>1830</v>
      </c>
      <c r="M95" s="159">
        <v>9</v>
      </c>
      <c r="N95" s="159"/>
      <c r="O95" s="159"/>
      <c r="P95" s="159">
        <v>1729</v>
      </c>
      <c r="Q95" s="159">
        <v>17</v>
      </c>
      <c r="R95" s="200">
        <f t="shared" si="2"/>
        <v>-5.5191256830601105</v>
      </c>
      <c r="S95" s="193">
        <v>1830</v>
      </c>
      <c r="T95" s="193">
        <v>9</v>
      </c>
      <c r="U95" s="159" t="s">
        <v>12</v>
      </c>
      <c r="V95" s="216" t="s">
        <v>13</v>
      </c>
      <c r="W95" s="206"/>
      <c r="X95" s="203"/>
      <c r="Y95" s="203"/>
    </row>
    <row r="96" spans="1:25" s="202" customFormat="1">
      <c r="A96" s="159" t="s">
        <v>91</v>
      </c>
      <c r="B96" s="159">
        <v>895</v>
      </c>
      <c r="C96" s="159">
        <v>445</v>
      </c>
      <c r="D96" s="159">
        <v>0.5</v>
      </c>
      <c r="E96" s="159">
        <v>0.16839999999999999</v>
      </c>
      <c r="F96" s="159">
        <v>3.2000000000000002E-3</v>
      </c>
      <c r="G96" s="159"/>
      <c r="H96" s="159"/>
      <c r="I96" s="159">
        <v>0.20430000000000001</v>
      </c>
      <c r="J96" s="159">
        <v>2.3999999999999998E-3</v>
      </c>
      <c r="K96" s="159"/>
      <c r="L96" s="159">
        <v>2541</v>
      </c>
      <c r="M96" s="159">
        <v>32</v>
      </c>
      <c r="N96" s="159"/>
      <c r="O96" s="159"/>
      <c r="P96" s="159">
        <v>1198</v>
      </c>
      <c r="Q96" s="159">
        <v>13</v>
      </c>
      <c r="R96" s="200">
        <f t="shared" si="2"/>
        <v>-52.853207398661951</v>
      </c>
      <c r="S96" s="193"/>
      <c r="T96" s="193"/>
      <c r="U96" s="159" t="s">
        <v>12</v>
      </c>
      <c r="V96" s="216" t="s">
        <v>13</v>
      </c>
      <c r="W96" s="206"/>
      <c r="X96" s="203"/>
      <c r="Y96" s="203"/>
    </row>
    <row r="97" spans="1:40" s="202" customFormat="1">
      <c r="A97" s="159" t="s">
        <v>92</v>
      </c>
      <c r="B97" s="159">
        <v>151</v>
      </c>
      <c r="C97" s="159">
        <v>146</v>
      </c>
      <c r="D97" s="159">
        <v>0.97</v>
      </c>
      <c r="E97" s="159">
        <v>0.13669999999999999</v>
      </c>
      <c r="F97" s="159">
        <v>3.5000000000000001E-3</v>
      </c>
      <c r="G97" s="159"/>
      <c r="H97" s="159"/>
      <c r="I97" s="159">
        <v>0.4002</v>
      </c>
      <c r="J97" s="159">
        <v>5.0000000000000001E-3</v>
      </c>
      <c r="K97" s="159"/>
      <c r="L97" s="159">
        <v>2186</v>
      </c>
      <c r="M97" s="159">
        <v>45</v>
      </c>
      <c r="N97" s="159"/>
      <c r="O97" s="159"/>
      <c r="P97" s="159">
        <v>2170</v>
      </c>
      <c r="Q97" s="159">
        <v>23</v>
      </c>
      <c r="R97" s="200">
        <f t="shared" si="2"/>
        <v>-0.73193046660566807</v>
      </c>
      <c r="S97" s="193">
        <v>2186</v>
      </c>
      <c r="T97" s="193">
        <v>45</v>
      </c>
      <c r="U97" s="159" t="s">
        <v>12</v>
      </c>
      <c r="V97" s="216" t="s">
        <v>13</v>
      </c>
      <c r="W97" s="206"/>
      <c r="X97" s="203"/>
      <c r="Y97" s="203"/>
    </row>
    <row r="98" spans="1:40" s="202" customFormat="1">
      <c r="A98" s="159" t="s">
        <v>93</v>
      </c>
      <c r="B98" s="159">
        <v>244</v>
      </c>
      <c r="C98" s="159">
        <v>90</v>
      </c>
      <c r="D98" s="159">
        <v>0.37</v>
      </c>
      <c r="E98" s="159">
        <v>0.1278</v>
      </c>
      <c r="F98" s="159">
        <v>2.3999999999999998E-3</v>
      </c>
      <c r="G98" s="159"/>
      <c r="H98" s="159"/>
      <c r="I98" s="159">
        <v>0.28100000000000003</v>
      </c>
      <c r="J98" s="159">
        <v>3.2000000000000002E-3</v>
      </c>
      <c r="K98" s="159"/>
      <c r="L98" s="159">
        <v>2068</v>
      </c>
      <c r="M98" s="159">
        <v>34</v>
      </c>
      <c r="N98" s="159"/>
      <c r="O98" s="159"/>
      <c r="P98" s="159">
        <v>1596</v>
      </c>
      <c r="Q98" s="159">
        <v>16</v>
      </c>
      <c r="R98" s="200">
        <f t="shared" ref="R98:R129" si="3">100*(P98/L98-1)</f>
        <v>-22.823984526112184</v>
      </c>
      <c r="S98" s="193"/>
      <c r="T98" s="193"/>
      <c r="U98" s="159" t="s">
        <v>12</v>
      </c>
      <c r="V98" s="216" t="s">
        <v>13</v>
      </c>
      <c r="W98" s="206"/>
      <c r="X98" s="203"/>
      <c r="Y98" s="203"/>
    </row>
    <row r="99" spans="1:40" s="202" customFormat="1">
      <c r="A99" s="159" t="s">
        <v>94</v>
      </c>
      <c r="B99" s="159">
        <v>583</v>
      </c>
      <c r="C99" s="159">
        <v>196</v>
      </c>
      <c r="D99" s="159">
        <v>0.34</v>
      </c>
      <c r="E99" s="159">
        <v>0.11</v>
      </c>
      <c r="F99" s="159">
        <v>1.1000000000000001E-3</v>
      </c>
      <c r="G99" s="159"/>
      <c r="H99" s="159"/>
      <c r="I99" s="159">
        <v>0.25940000000000002</v>
      </c>
      <c r="J99" s="159">
        <v>3.0000000000000001E-3</v>
      </c>
      <c r="K99" s="159"/>
      <c r="L99" s="159">
        <v>1800</v>
      </c>
      <c r="M99" s="159">
        <v>10</v>
      </c>
      <c r="N99" s="159"/>
      <c r="O99" s="159"/>
      <c r="P99" s="159">
        <v>1487</v>
      </c>
      <c r="Q99" s="159">
        <v>16</v>
      </c>
      <c r="R99" s="200">
        <f t="shared" si="3"/>
        <v>-17.388888888888886</v>
      </c>
      <c r="S99" s="193"/>
      <c r="T99" s="193"/>
      <c r="U99" s="159" t="s">
        <v>12</v>
      </c>
      <c r="V99" s="216" t="s">
        <v>13</v>
      </c>
      <c r="W99" s="206"/>
      <c r="X99" s="203"/>
      <c r="Y99" s="203"/>
    </row>
    <row r="100" spans="1:40" s="202" customFormat="1">
      <c r="A100" s="159" t="s">
        <v>95</v>
      </c>
      <c r="B100" s="159">
        <v>125</v>
      </c>
      <c r="C100" s="159">
        <v>89</v>
      </c>
      <c r="D100" s="159">
        <v>0.71</v>
      </c>
      <c r="E100" s="159">
        <v>0.1522</v>
      </c>
      <c r="F100" s="159">
        <v>1.6000000000000001E-3</v>
      </c>
      <c r="G100" s="159"/>
      <c r="H100" s="159"/>
      <c r="I100" s="159">
        <v>0.4304</v>
      </c>
      <c r="J100" s="159">
        <v>5.0000000000000001E-3</v>
      </c>
      <c r="K100" s="159"/>
      <c r="L100" s="159">
        <v>2371</v>
      </c>
      <c r="M100" s="159">
        <v>9</v>
      </c>
      <c r="N100" s="159"/>
      <c r="O100" s="159"/>
      <c r="P100" s="159">
        <v>2308</v>
      </c>
      <c r="Q100" s="159">
        <v>22</v>
      </c>
      <c r="R100" s="200">
        <f t="shared" si="3"/>
        <v>-2.6571067060312092</v>
      </c>
      <c r="S100" s="193">
        <v>2371</v>
      </c>
      <c r="T100" s="193">
        <v>9</v>
      </c>
      <c r="U100" s="159" t="s">
        <v>12</v>
      </c>
      <c r="V100" s="216" t="s">
        <v>13</v>
      </c>
      <c r="W100" s="206"/>
      <c r="X100" s="203"/>
      <c r="Y100" s="203"/>
    </row>
    <row r="101" spans="1:40" s="202" customFormat="1">
      <c r="A101" s="159" t="s">
        <v>96</v>
      </c>
      <c r="B101" s="159">
        <v>222</v>
      </c>
      <c r="C101" s="159">
        <v>154</v>
      </c>
      <c r="D101" s="159">
        <v>0.69</v>
      </c>
      <c r="E101" s="159">
        <v>0.1135</v>
      </c>
      <c r="F101" s="159">
        <v>1.1999999999999999E-3</v>
      </c>
      <c r="G101" s="159"/>
      <c r="H101" s="159"/>
      <c r="I101" s="159">
        <v>0.3009</v>
      </c>
      <c r="J101" s="159">
        <v>3.5000000000000001E-3</v>
      </c>
      <c r="K101" s="159"/>
      <c r="L101" s="159">
        <v>1857</v>
      </c>
      <c r="M101" s="159">
        <v>10</v>
      </c>
      <c r="N101" s="159"/>
      <c r="O101" s="159"/>
      <c r="P101" s="159">
        <v>1696</v>
      </c>
      <c r="Q101" s="159">
        <v>17</v>
      </c>
      <c r="R101" s="200">
        <f t="shared" si="3"/>
        <v>-8.6698976844372666</v>
      </c>
      <c r="S101" s="193">
        <v>1857</v>
      </c>
      <c r="T101" s="193">
        <v>10</v>
      </c>
      <c r="U101" s="159" t="s">
        <v>12</v>
      </c>
      <c r="V101" s="216" t="s">
        <v>13</v>
      </c>
      <c r="W101" s="206"/>
      <c r="X101" s="203"/>
      <c r="Y101" s="203"/>
    </row>
    <row r="102" spans="1:40" s="202" customFormat="1">
      <c r="A102" s="159" t="s">
        <v>97</v>
      </c>
      <c r="B102" s="159">
        <v>672</v>
      </c>
      <c r="C102" s="159">
        <v>386</v>
      </c>
      <c r="D102" s="159">
        <v>0.56999999999999995</v>
      </c>
      <c r="E102" s="159">
        <v>0.1066</v>
      </c>
      <c r="F102" s="159">
        <v>2.3E-3</v>
      </c>
      <c r="G102" s="159"/>
      <c r="H102" s="159"/>
      <c r="I102" s="159">
        <v>0.17960000000000001</v>
      </c>
      <c r="J102" s="159">
        <v>2.2000000000000001E-3</v>
      </c>
      <c r="K102" s="159"/>
      <c r="L102" s="159">
        <v>1742</v>
      </c>
      <c r="M102" s="159">
        <v>41</v>
      </c>
      <c r="N102" s="159"/>
      <c r="O102" s="159"/>
      <c r="P102" s="159">
        <v>1065</v>
      </c>
      <c r="Q102" s="159">
        <v>12</v>
      </c>
      <c r="R102" s="200">
        <f t="shared" si="3"/>
        <v>-38.863375430539612</v>
      </c>
      <c r="S102" s="193"/>
      <c r="T102" s="193"/>
      <c r="U102" s="159" t="s">
        <v>12</v>
      </c>
      <c r="V102" s="216" t="s">
        <v>13</v>
      </c>
      <c r="W102" s="206"/>
      <c r="X102" s="203"/>
      <c r="Y102" s="203"/>
    </row>
    <row r="103" spans="1:40" s="202" customFormat="1">
      <c r="A103" s="159" t="s">
        <v>98</v>
      </c>
      <c r="B103" s="159">
        <v>80</v>
      </c>
      <c r="C103" s="159">
        <v>78</v>
      </c>
      <c r="D103" s="159">
        <v>0.98</v>
      </c>
      <c r="E103" s="159">
        <v>0.1144</v>
      </c>
      <c r="F103" s="159">
        <v>1.1999999999999999E-3</v>
      </c>
      <c r="G103" s="159"/>
      <c r="H103" s="159"/>
      <c r="I103" s="159">
        <v>0.33479999999999999</v>
      </c>
      <c r="J103" s="159">
        <v>3.8E-3</v>
      </c>
      <c r="K103" s="159"/>
      <c r="L103" s="159">
        <v>1870</v>
      </c>
      <c r="M103" s="159">
        <v>9</v>
      </c>
      <c r="N103" s="159"/>
      <c r="O103" s="159"/>
      <c r="P103" s="159">
        <v>1862</v>
      </c>
      <c r="Q103" s="159">
        <v>18</v>
      </c>
      <c r="R103" s="200">
        <f t="shared" si="3"/>
        <v>-0.42780748663101553</v>
      </c>
      <c r="S103" s="193">
        <v>1870</v>
      </c>
      <c r="T103" s="193">
        <v>9</v>
      </c>
      <c r="U103" s="159" t="s">
        <v>12</v>
      </c>
      <c r="V103" s="216" t="s">
        <v>13</v>
      </c>
      <c r="W103" s="206"/>
      <c r="X103" s="203"/>
      <c r="Y103" s="203"/>
    </row>
    <row r="104" spans="1:40" s="202" customFormat="1">
      <c r="A104" s="159" t="s">
        <v>99</v>
      </c>
      <c r="B104" s="159">
        <v>711</v>
      </c>
      <c r="C104" s="159">
        <v>587</v>
      </c>
      <c r="D104" s="159">
        <v>0.83</v>
      </c>
      <c r="E104" s="159">
        <v>0.16619999999999999</v>
      </c>
      <c r="F104" s="159">
        <v>1.6999999999999999E-3</v>
      </c>
      <c r="G104" s="159"/>
      <c r="H104" s="159"/>
      <c r="I104" s="159">
        <v>0.19950000000000001</v>
      </c>
      <c r="J104" s="159">
        <v>2.2000000000000001E-3</v>
      </c>
      <c r="K104" s="159"/>
      <c r="L104" s="159">
        <v>2520</v>
      </c>
      <c r="M104" s="159">
        <v>8</v>
      </c>
      <c r="N104" s="159"/>
      <c r="O104" s="159"/>
      <c r="P104" s="159">
        <v>1173</v>
      </c>
      <c r="Q104" s="159">
        <v>12</v>
      </c>
      <c r="R104" s="200">
        <f t="shared" si="3"/>
        <v>-53.452380952380949</v>
      </c>
      <c r="S104" s="193"/>
      <c r="T104" s="193"/>
      <c r="U104" s="159" t="s">
        <v>12</v>
      </c>
      <c r="V104" s="216" t="s">
        <v>13</v>
      </c>
      <c r="W104" s="206"/>
      <c r="X104" s="203"/>
      <c r="Y104" s="203"/>
    </row>
    <row r="105" spans="1:40" s="202" customFormat="1">
      <c r="A105" s="159" t="s">
        <v>100</v>
      </c>
      <c r="B105" s="159">
        <v>42</v>
      </c>
      <c r="C105" s="159">
        <v>60</v>
      </c>
      <c r="D105" s="159">
        <v>1.43</v>
      </c>
      <c r="E105" s="159">
        <v>0.20499999999999999</v>
      </c>
      <c r="F105" s="159">
        <v>2.0999999999999999E-3</v>
      </c>
      <c r="G105" s="159"/>
      <c r="H105" s="159"/>
      <c r="I105" s="159">
        <v>0.57010000000000005</v>
      </c>
      <c r="J105" s="159">
        <v>6.4999999999999997E-3</v>
      </c>
      <c r="K105" s="159"/>
      <c r="L105" s="159">
        <v>2866</v>
      </c>
      <c r="M105" s="159">
        <v>8</v>
      </c>
      <c r="N105" s="159"/>
      <c r="O105" s="159"/>
      <c r="P105" s="159">
        <v>2908</v>
      </c>
      <c r="Q105" s="159">
        <v>27</v>
      </c>
      <c r="R105" s="200">
        <f t="shared" si="3"/>
        <v>1.4654570830425762</v>
      </c>
      <c r="S105" s="193">
        <v>2866</v>
      </c>
      <c r="T105" s="193">
        <v>8</v>
      </c>
      <c r="U105" s="159" t="s">
        <v>12</v>
      </c>
      <c r="V105" s="216" t="s">
        <v>13</v>
      </c>
      <c r="W105" s="206"/>
      <c r="X105" s="203"/>
      <c r="Y105" s="203"/>
    </row>
    <row r="106" spans="1:40" s="202" customFormat="1">
      <c r="A106" s="159" t="s">
        <v>101</v>
      </c>
      <c r="B106" s="159">
        <v>163</v>
      </c>
      <c r="C106" s="159">
        <v>104</v>
      </c>
      <c r="D106" s="159">
        <v>0.64</v>
      </c>
      <c r="E106" s="159">
        <v>0.15459999999999999</v>
      </c>
      <c r="F106" s="159">
        <v>1.6000000000000001E-3</v>
      </c>
      <c r="G106" s="159"/>
      <c r="H106" s="159"/>
      <c r="I106" s="159">
        <v>0.42980000000000002</v>
      </c>
      <c r="J106" s="159">
        <v>5.1000000000000004E-3</v>
      </c>
      <c r="K106" s="159"/>
      <c r="L106" s="159">
        <v>2397</v>
      </c>
      <c r="M106" s="159">
        <v>9</v>
      </c>
      <c r="N106" s="159"/>
      <c r="O106" s="159"/>
      <c r="P106" s="159">
        <v>2305</v>
      </c>
      <c r="Q106" s="159">
        <v>23</v>
      </c>
      <c r="R106" s="200">
        <f t="shared" si="3"/>
        <v>-3.8381309970796806</v>
      </c>
      <c r="S106" s="193">
        <v>2397</v>
      </c>
      <c r="T106" s="193">
        <v>9</v>
      </c>
      <c r="U106" s="159" t="s">
        <v>12</v>
      </c>
      <c r="V106" s="216" t="s">
        <v>13</v>
      </c>
      <c r="W106" s="206"/>
      <c r="X106" s="203"/>
      <c r="Y106" s="203"/>
    </row>
    <row r="107" spans="1:40" s="202" customFormat="1">
      <c r="A107" s="159" t="s">
        <v>102</v>
      </c>
      <c r="B107" s="159">
        <v>558</v>
      </c>
      <c r="C107" s="159">
        <v>229</v>
      </c>
      <c r="D107" s="159">
        <v>0.41</v>
      </c>
      <c r="E107" s="159">
        <v>0.1109</v>
      </c>
      <c r="F107" s="159">
        <v>2.2000000000000001E-3</v>
      </c>
      <c r="G107" s="159"/>
      <c r="H107" s="159"/>
      <c r="I107" s="159">
        <v>0.27260000000000001</v>
      </c>
      <c r="J107" s="159">
        <v>3.3E-3</v>
      </c>
      <c r="K107" s="159"/>
      <c r="L107" s="159">
        <v>1815</v>
      </c>
      <c r="M107" s="159">
        <v>37</v>
      </c>
      <c r="N107" s="159"/>
      <c r="O107" s="159"/>
      <c r="P107" s="159">
        <v>1554</v>
      </c>
      <c r="Q107" s="159">
        <v>16</v>
      </c>
      <c r="R107" s="200">
        <f t="shared" si="3"/>
        <v>-14.380165289256198</v>
      </c>
      <c r="S107" s="193"/>
      <c r="T107" s="193"/>
      <c r="U107" s="159" t="s">
        <v>12</v>
      </c>
      <c r="V107" s="216" t="s">
        <v>13</v>
      </c>
      <c r="W107" s="206"/>
      <c r="X107" s="203"/>
      <c r="Y107" s="203"/>
    </row>
    <row r="108" spans="1:40" s="202" customFormat="1">
      <c r="A108" s="159" t="s">
        <v>103</v>
      </c>
      <c r="B108" s="159">
        <v>105</v>
      </c>
      <c r="C108" s="159">
        <v>84</v>
      </c>
      <c r="D108" s="159">
        <v>0.8</v>
      </c>
      <c r="E108" s="159">
        <v>0.15570000000000001</v>
      </c>
      <c r="F108" s="159">
        <v>1.6000000000000001E-3</v>
      </c>
      <c r="G108" s="159"/>
      <c r="H108" s="159"/>
      <c r="I108" s="159">
        <v>0.4556</v>
      </c>
      <c r="J108" s="159">
        <v>5.1000000000000004E-3</v>
      </c>
      <c r="K108" s="159"/>
      <c r="L108" s="159">
        <v>2409</v>
      </c>
      <c r="M108" s="159">
        <v>9</v>
      </c>
      <c r="N108" s="159"/>
      <c r="O108" s="159"/>
      <c r="P108" s="159">
        <v>2420</v>
      </c>
      <c r="Q108" s="159">
        <v>23</v>
      </c>
      <c r="R108" s="200">
        <f t="shared" si="3"/>
        <v>0.45662100456620447</v>
      </c>
      <c r="S108" s="193">
        <v>2409</v>
      </c>
      <c r="T108" s="193">
        <v>9</v>
      </c>
      <c r="U108" s="159" t="s">
        <v>12</v>
      </c>
      <c r="V108" s="216" t="s">
        <v>13</v>
      </c>
      <c r="W108" s="206"/>
      <c r="X108" s="203"/>
      <c r="Y108" s="203"/>
    </row>
    <row r="109" spans="1:40" s="202" customFormat="1">
      <c r="A109" s="159" t="s">
        <v>104</v>
      </c>
      <c r="B109" s="159">
        <v>106</v>
      </c>
      <c r="C109" s="159">
        <v>98</v>
      </c>
      <c r="D109" s="159">
        <v>0.93</v>
      </c>
      <c r="E109" s="159">
        <v>0.21560000000000001</v>
      </c>
      <c r="F109" s="159">
        <v>4.4999999999999997E-3</v>
      </c>
      <c r="G109" s="159"/>
      <c r="H109" s="159"/>
      <c r="I109" s="159">
        <v>0.51800000000000002</v>
      </c>
      <c r="J109" s="159">
        <v>6.4000000000000003E-3</v>
      </c>
      <c r="K109" s="159"/>
      <c r="L109" s="159">
        <v>2948</v>
      </c>
      <c r="M109" s="159">
        <v>34</v>
      </c>
      <c r="N109" s="159"/>
      <c r="O109" s="159"/>
      <c r="P109" s="159">
        <v>2691</v>
      </c>
      <c r="Q109" s="159">
        <v>27</v>
      </c>
      <c r="R109" s="200">
        <f t="shared" si="3"/>
        <v>-8.7177747625508779</v>
      </c>
      <c r="S109" s="193">
        <v>2948</v>
      </c>
      <c r="T109" s="193">
        <v>34</v>
      </c>
      <c r="U109" s="159" t="s">
        <v>12</v>
      </c>
      <c r="V109" s="216" t="s">
        <v>13</v>
      </c>
      <c r="W109" s="206"/>
      <c r="X109" s="203"/>
      <c r="Y109" s="203"/>
    </row>
    <row r="110" spans="1:40" s="202" customFormat="1">
      <c r="A110" s="159" t="s">
        <v>105</v>
      </c>
      <c r="B110" s="159">
        <v>114</v>
      </c>
      <c r="C110" s="159">
        <v>130</v>
      </c>
      <c r="D110" s="159">
        <v>1.1399999999999999</v>
      </c>
      <c r="E110" s="159">
        <v>0.1118</v>
      </c>
      <c r="F110" s="159">
        <v>1.1999999999999999E-3</v>
      </c>
      <c r="G110" s="159"/>
      <c r="H110" s="159"/>
      <c r="I110" s="159">
        <v>0.2888</v>
      </c>
      <c r="J110" s="159">
        <v>3.2000000000000002E-3</v>
      </c>
      <c r="K110" s="159"/>
      <c r="L110" s="159">
        <v>1828</v>
      </c>
      <c r="M110" s="159">
        <v>9</v>
      </c>
      <c r="N110" s="159"/>
      <c r="O110" s="159"/>
      <c r="P110" s="159">
        <v>1635</v>
      </c>
      <c r="Q110" s="159">
        <v>16</v>
      </c>
      <c r="R110" s="200">
        <f t="shared" si="3"/>
        <v>-10.557986870897151</v>
      </c>
      <c r="S110" s="193">
        <v>1828</v>
      </c>
      <c r="T110" s="193">
        <v>9</v>
      </c>
      <c r="U110" s="159" t="s">
        <v>12</v>
      </c>
      <c r="V110" s="216" t="s">
        <v>13</v>
      </c>
      <c r="W110" s="206"/>
      <c r="X110" s="203"/>
      <c r="Y110" s="203"/>
    </row>
    <row r="111" spans="1:40" s="202" customFormat="1">
      <c r="A111" s="159" t="s">
        <v>106</v>
      </c>
      <c r="B111" s="159">
        <v>180</v>
      </c>
      <c r="C111" s="159">
        <v>20</v>
      </c>
      <c r="D111" s="159">
        <v>0.11</v>
      </c>
      <c r="E111" s="159">
        <v>0.114</v>
      </c>
      <c r="F111" s="159">
        <v>1.2999999999999999E-3</v>
      </c>
      <c r="G111" s="159"/>
      <c r="H111" s="159"/>
      <c r="I111" s="159">
        <v>0.27229999999999999</v>
      </c>
      <c r="J111" s="159">
        <v>3.3E-3</v>
      </c>
      <c r="K111" s="159"/>
      <c r="L111" s="159">
        <v>1864</v>
      </c>
      <c r="M111" s="159">
        <v>10</v>
      </c>
      <c r="N111" s="159"/>
      <c r="O111" s="159"/>
      <c r="P111" s="159">
        <v>1552</v>
      </c>
      <c r="Q111" s="159">
        <v>17</v>
      </c>
      <c r="R111" s="200">
        <f t="shared" si="3"/>
        <v>-16.738197424892711</v>
      </c>
      <c r="S111" s="193"/>
      <c r="T111" s="193"/>
      <c r="U111" s="159" t="s">
        <v>12</v>
      </c>
      <c r="V111" s="216" t="s">
        <v>13</v>
      </c>
      <c r="W111" s="206"/>
      <c r="X111" s="203"/>
      <c r="Y111" s="203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  <c r="AL111" s="206"/>
      <c r="AM111" s="206"/>
      <c r="AN111" s="206"/>
    </row>
    <row r="112" spans="1:40" s="202" customFormat="1">
      <c r="A112" s="159" t="s">
        <v>107</v>
      </c>
      <c r="B112" s="159">
        <v>384</v>
      </c>
      <c r="C112" s="159">
        <v>854</v>
      </c>
      <c r="D112" s="159">
        <v>2.2200000000000002</v>
      </c>
      <c r="E112" s="159">
        <v>0.1452</v>
      </c>
      <c r="F112" s="159">
        <v>1.5E-3</v>
      </c>
      <c r="G112" s="159"/>
      <c r="H112" s="159"/>
      <c r="I112" s="159">
        <v>0.32819999999999999</v>
      </c>
      <c r="J112" s="159">
        <v>3.5999999999999999E-3</v>
      </c>
      <c r="K112" s="159"/>
      <c r="L112" s="159">
        <v>2290</v>
      </c>
      <c r="M112" s="159">
        <v>9</v>
      </c>
      <c r="N112" s="159"/>
      <c r="O112" s="159"/>
      <c r="P112" s="159">
        <v>1830</v>
      </c>
      <c r="Q112" s="159">
        <v>17</v>
      </c>
      <c r="R112" s="200">
        <f t="shared" si="3"/>
        <v>-20.087336244541486</v>
      </c>
      <c r="S112" s="193"/>
      <c r="T112" s="193"/>
      <c r="U112" s="159" t="s">
        <v>12</v>
      </c>
      <c r="V112" s="216" t="s">
        <v>13</v>
      </c>
      <c r="W112" s="206"/>
      <c r="X112" s="203"/>
      <c r="Y112" s="203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</row>
    <row r="113" spans="1:47" s="202" customFormat="1">
      <c r="A113" s="159" t="s">
        <v>108</v>
      </c>
      <c r="B113" s="159">
        <v>2000</v>
      </c>
      <c r="C113" s="159">
        <v>661</v>
      </c>
      <c r="D113" s="159">
        <v>0.33</v>
      </c>
      <c r="E113" s="159">
        <v>0.1085</v>
      </c>
      <c r="F113" s="159">
        <v>1.1000000000000001E-3</v>
      </c>
      <c r="G113" s="159"/>
      <c r="H113" s="159"/>
      <c r="I113" s="159">
        <v>9.9699999999999997E-2</v>
      </c>
      <c r="J113" s="159">
        <v>1.1000000000000001E-3</v>
      </c>
      <c r="K113" s="159"/>
      <c r="L113" s="159">
        <v>1775</v>
      </c>
      <c r="M113" s="159">
        <v>9</v>
      </c>
      <c r="N113" s="159"/>
      <c r="O113" s="159"/>
      <c r="P113" s="159">
        <v>613</v>
      </c>
      <c r="Q113" s="159">
        <v>6</v>
      </c>
      <c r="R113" s="200">
        <f t="shared" si="3"/>
        <v>-65.464788732394368</v>
      </c>
      <c r="S113" s="193"/>
      <c r="T113" s="193"/>
      <c r="U113" s="159" t="s">
        <v>12</v>
      </c>
      <c r="V113" s="216" t="s">
        <v>13</v>
      </c>
      <c r="W113" s="206"/>
      <c r="X113" s="203"/>
      <c r="Y113" s="203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  <c r="AK113" s="206"/>
      <c r="AL113" s="206"/>
      <c r="AM113" s="206"/>
      <c r="AN113" s="206"/>
    </row>
    <row r="114" spans="1:47" s="202" customFormat="1">
      <c r="A114" s="159" t="s">
        <v>109</v>
      </c>
      <c r="B114" s="159">
        <v>180</v>
      </c>
      <c r="C114" s="159">
        <v>89</v>
      </c>
      <c r="D114" s="159">
        <v>0.5</v>
      </c>
      <c r="E114" s="159">
        <v>0.13289999999999999</v>
      </c>
      <c r="F114" s="159">
        <v>1.2999999999999999E-3</v>
      </c>
      <c r="G114" s="159"/>
      <c r="H114" s="159"/>
      <c r="I114" s="159">
        <v>0.32229999999999998</v>
      </c>
      <c r="J114" s="159">
        <v>3.7000000000000002E-3</v>
      </c>
      <c r="K114" s="159"/>
      <c r="L114" s="159">
        <v>2136</v>
      </c>
      <c r="M114" s="159">
        <v>9</v>
      </c>
      <c r="N114" s="159"/>
      <c r="O114" s="159"/>
      <c r="P114" s="159">
        <v>1801</v>
      </c>
      <c r="Q114" s="159">
        <v>18</v>
      </c>
      <c r="R114" s="200">
        <f t="shared" si="3"/>
        <v>-15.683520599250933</v>
      </c>
      <c r="S114" s="193"/>
      <c r="T114" s="193"/>
      <c r="U114" s="159" t="s">
        <v>12</v>
      </c>
      <c r="V114" s="216" t="s">
        <v>13</v>
      </c>
      <c r="W114" s="206"/>
      <c r="X114" s="203"/>
      <c r="Y114" s="203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spans="1:47" s="202" customFormat="1">
      <c r="A115" s="159" t="s">
        <v>110</v>
      </c>
      <c r="B115" s="159">
        <v>128</v>
      </c>
      <c r="C115" s="159">
        <v>122</v>
      </c>
      <c r="D115" s="159">
        <v>0.95</v>
      </c>
      <c r="E115" s="159">
        <v>0.18459999999999999</v>
      </c>
      <c r="F115" s="159">
        <v>1.9E-3</v>
      </c>
      <c r="G115" s="159"/>
      <c r="H115" s="159"/>
      <c r="I115" s="159">
        <v>0.52170000000000005</v>
      </c>
      <c r="J115" s="159">
        <v>5.7999999999999996E-3</v>
      </c>
      <c r="K115" s="159"/>
      <c r="L115" s="159">
        <v>2695</v>
      </c>
      <c r="M115" s="159">
        <v>8</v>
      </c>
      <c r="N115" s="159"/>
      <c r="O115" s="159"/>
      <c r="P115" s="159">
        <v>2707</v>
      </c>
      <c r="Q115" s="159">
        <v>25</v>
      </c>
      <c r="R115" s="200">
        <f t="shared" si="3"/>
        <v>0.44526901669759145</v>
      </c>
      <c r="S115" s="193">
        <v>2695</v>
      </c>
      <c r="T115" s="193">
        <v>8</v>
      </c>
      <c r="U115" s="159" t="s">
        <v>12</v>
      </c>
      <c r="V115" s="216" t="s">
        <v>13</v>
      </c>
      <c r="W115" s="206"/>
      <c r="X115" s="203"/>
      <c r="Y115" s="203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</row>
    <row r="116" spans="1:47" s="202" customFormat="1">
      <c r="A116" s="159" t="s">
        <v>111</v>
      </c>
      <c r="B116" s="159">
        <v>1224</v>
      </c>
      <c r="C116" s="159">
        <v>926</v>
      </c>
      <c r="D116" s="159">
        <v>0.76</v>
      </c>
      <c r="E116" s="159">
        <v>0.159</v>
      </c>
      <c r="F116" s="159">
        <v>1.6000000000000001E-3</v>
      </c>
      <c r="G116" s="159"/>
      <c r="H116" s="159"/>
      <c r="I116" s="159">
        <v>0.13930000000000001</v>
      </c>
      <c r="J116" s="159">
        <v>1.6000000000000001E-3</v>
      </c>
      <c r="K116" s="159"/>
      <c r="L116" s="159">
        <v>2445</v>
      </c>
      <c r="M116" s="159">
        <v>9</v>
      </c>
      <c r="N116" s="159"/>
      <c r="O116" s="159"/>
      <c r="P116" s="159">
        <v>841</v>
      </c>
      <c r="Q116" s="159">
        <v>9</v>
      </c>
      <c r="R116" s="200">
        <f t="shared" si="3"/>
        <v>-65.603271983640084</v>
      </c>
      <c r="S116" s="193"/>
      <c r="T116" s="193"/>
      <c r="U116" s="159" t="s">
        <v>12</v>
      </c>
      <c r="V116" s="216" t="s">
        <v>13</v>
      </c>
      <c r="W116" s="206"/>
      <c r="X116" s="203"/>
      <c r="Y116" s="203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</row>
    <row r="117" spans="1:47" s="202" customFormat="1">
      <c r="A117" s="159" t="s">
        <v>112</v>
      </c>
      <c r="B117" s="159">
        <v>248</v>
      </c>
      <c r="C117" s="159">
        <v>85</v>
      </c>
      <c r="D117" s="159">
        <v>0.34</v>
      </c>
      <c r="E117" s="159">
        <v>0.2109</v>
      </c>
      <c r="F117" s="159">
        <v>3.7000000000000002E-3</v>
      </c>
      <c r="G117" s="159"/>
      <c r="H117" s="159"/>
      <c r="I117" s="159">
        <v>0.4637</v>
      </c>
      <c r="J117" s="159">
        <v>5.4999999999999997E-3</v>
      </c>
      <c r="K117" s="159"/>
      <c r="L117" s="159">
        <v>2913</v>
      </c>
      <c r="M117" s="159">
        <v>29</v>
      </c>
      <c r="N117" s="159"/>
      <c r="O117" s="159"/>
      <c r="P117" s="159">
        <v>2456</v>
      </c>
      <c r="Q117" s="159">
        <v>24</v>
      </c>
      <c r="R117" s="200">
        <f t="shared" si="3"/>
        <v>-15.688293855132162</v>
      </c>
      <c r="S117" s="193"/>
      <c r="T117" s="193"/>
      <c r="U117" s="159" t="s">
        <v>12</v>
      </c>
      <c r="V117" s="216" t="s">
        <v>13</v>
      </c>
      <c r="W117" s="206"/>
      <c r="X117" s="203"/>
      <c r="Y117" s="203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</row>
    <row r="118" spans="1:47" s="202" customFormat="1">
      <c r="A118" s="159" t="s">
        <v>113</v>
      </c>
      <c r="B118" s="159">
        <v>473</v>
      </c>
      <c r="C118" s="159">
        <v>65</v>
      </c>
      <c r="D118" s="159">
        <v>0.14000000000000001</v>
      </c>
      <c r="E118" s="159">
        <v>0.17610000000000001</v>
      </c>
      <c r="F118" s="159">
        <v>1.6999999999999999E-3</v>
      </c>
      <c r="G118" s="159"/>
      <c r="H118" s="159"/>
      <c r="I118" s="159">
        <v>0.32869999999999999</v>
      </c>
      <c r="J118" s="159">
        <v>3.8E-3</v>
      </c>
      <c r="K118" s="159"/>
      <c r="L118" s="159">
        <v>2617</v>
      </c>
      <c r="M118" s="159">
        <v>9</v>
      </c>
      <c r="N118" s="159"/>
      <c r="O118" s="159"/>
      <c r="P118" s="159">
        <v>1832</v>
      </c>
      <c r="Q118" s="159">
        <v>19</v>
      </c>
      <c r="R118" s="200">
        <f t="shared" si="3"/>
        <v>-29.996178830722197</v>
      </c>
      <c r="S118" s="193"/>
      <c r="T118" s="193"/>
      <c r="U118" s="159" t="s">
        <v>12</v>
      </c>
      <c r="V118" s="216" t="s">
        <v>13</v>
      </c>
      <c r="W118" s="206"/>
      <c r="X118" s="203"/>
      <c r="Y118" s="203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</row>
    <row r="119" spans="1:47" s="202" customFormat="1">
      <c r="A119" s="159" t="s">
        <v>114</v>
      </c>
      <c r="B119" s="159">
        <v>55</v>
      </c>
      <c r="C119" s="159">
        <v>63</v>
      </c>
      <c r="D119" s="159">
        <v>1.1599999999999999</v>
      </c>
      <c r="E119" s="159">
        <v>0.157</v>
      </c>
      <c r="F119" s="159">
        <v>1.9E-3</v>
      </c>
      <c r="G119" s="159"/>
      <c r="H119" s="159"/>
      <c r="I119" s="159">
        <v>0.44159999999999999</v>
      </c>
      <c r="J119" s="159">
        <v>5.4999999999999997E-3</v>
      </c>
      <c r="K119" s="159"/>
      <c r="L119" s="159">
        <v>2424</v>
      </c>
      <c r="M119" s="159">
        <v>10</v>
      </c>
      <c r="N119" s="159"/>
      <c r="O119" s="159"/>
      <c r="P119" s="159">
        <v>2358</v>
      </c>
      <c r="Q119" s="159">
        <v>25</v>
      </c>
      <c r="R119" s="200">
        <f t="shared" si="3"/>
        <v>-2.7227722772277252</v>
      </c>
      <c r="S119" s="193">
        <v>2424</v>
      </c>
      <c r="T119" s="193">
        <v>10</v>
      </c>
      <c r="U119" s="159" t="s">
        <v>12</v>
      </c>
      <c r="V119" s="216" t="s">
        <v>13</v>
      </c>
      <c r="W119" s="206"/>
      <c r="X119" s="203"/>
      <c r="Y119" s="203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</row>
    <row r="120" spans="1:47" s="202" customFormat="1">
      <c r="A120" s="159" t="s">
        <v>115</v>
      </c>
      <c r="B120" s="159">
        <v>351</v>
      </c>
      <c r="C120" s="159">
        <v>172</v>
      </c>
      <c r="D120" s="159">
        <v>0.49</v>
      </c>
      <c r="E120" s="159">
        <v>0.15909999999999999</v>
      </c>
      <c r="F120" s="159">
        <v>1.6000000000000001E-3</v>
      </c>
      <c r="G120" s="159"/>
      <c r="H120" s="159"/>
      <c r="I120" s="159">
        <v>0.38100000000000001</v>
      </c>
      <c r="J120" s="159">
        <v>4.4999999999999997E-3</v>
      </c>
      <c r="K120" s="159"/>
      <c r="L120" s="159">
        <v>2446</v>
      </c>
      <c r="M120" s="159">
        <v>9</v>
      </c>
      <c r="N120" s="159"/>
      <c r="O120" s="159"/>
      <c r="P120" s="159">
        <v>2081</v>
      </c>
      <c r="Q120" s="159">
        <v>21</v>
      </c>
      <c r="R120" s="200">
        <f t="shared" si="3"/>
        <v>-14.922322158626333</v>
      </c>
      <c r="S120" s="193"/>
      <c r="T120" s="193"/>
      <c r="U120" s="159" t="s">
        <v>12</v>
      </c>
      <c r="V120" s="216" t="s">
        <v>13</v>
      </c>
      <c r="W120" s="206"/>
      <c r="X120" s="203"/>
      <c r="Y120" s="203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</row>
    <row r="121" spans="1:47" s="202" customFormat="1">
      <c r="A121" s="159" t="s">
        <v>116</v>
      </c>
      <c r="B121" s="159">
        <v>91</v>
      </c>
      <c r="C121" s="159">
        <v>61</v>
      </c>
      <c r="D121" s="159">
        <v>0.67</v>
      </c>
      <c r="E121" s="159">
        <v>0.1172</v>
      </c>
      <c r="F121" s="159">
        <v>3.3E-3</v>
      </c>
      <c r="G121" s="159"/>
      <c r="H121" s="159"/>
      <c r="I121" s="159">
        <v>0.2177</v>
      </c>
      <c r="J121" s="159">
        <v>2.8E-3</v>
      </c>
      <c r="K121" s="159"/>
      <c r="L121" s="159">
        <v>1913</v>
      </c>
      <c r="M121" s="159">
        <v>52</v>
      </c>
      <c r="N121" s="159"/>
      <c r="O121" s="159"/>
      <c r="P121" s="159">
        <v>1270</v>
      </c>
      <c r="Q121" s="159">
        <v>15</v>
      </c>
      <c r="R121" s="200">
        <f t="shared" si="3"/>
        <v>-33.612127548353378</v>
      </c>
      <c r="S121" s="193"/>
      <c r="T121" s="193"/>
      <c r="U121" s="159" t="s">
        <v>12</v>
      </c>
      <c r="V121" s="216" t="s">
        <v>13</v>
      </c>
      <c r="W121" s="206"/>
      <c r="X121" s="203"/>
      <c r="Y121" s="203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</row>
    <row r="122" spans="1:47" s="202" customFormat="1">
      <c r="A122" s="159" t="s">
        <v>116</v>
      </c>
      <c r="B122" s="159">
        <v>778</v>
      </c>
      <c r="C122" s="159">
        <v>311</v>
      </c>
      <c r="D122" s="159">
        <v>0.4</v>
      </c>
      <c r="E122" s="159">
        <v>0.1135</v>
      </c>
      <c r="F122" s="159">
        <v>1.1000000000000001E-3</v>
      </c>
      <c r="G122" s="159"/>
      <c r="H122" s="159"/>
      <c r="I122" s="159">
        <v>0.31869999999999998</v>
      </c>
      <c r="J122" s="159">
        <v>5.28E-2</v>
      </c>
      <c r="K122" s="159"/>
      <c r="L122" s="159">
        <v>1857</v>
      </c>
      <c r="M122" s="159">
        <v>320</v>
      </c>
      <c r="N122" s="159"/>
      <c r="O122" s="159"/>
      <c r="P122" s="159">
        <v>1783</v>
      </c>
      <c r="Q122" s="159">
        <v>258</v>
      </c>
      <c r="R122" s="200">
        <f t="shared" si="3"/>
        <v>-3.9849219170705386</v>
      </c>
      <c r="S122" s="193">
        <v>1857</v>
      </c>
      <c r="T122" s="193">
        <v>320</v>
      </c>
      <c r="U122" s="159" t="s">
        <v>12</v>
      </c>
      <c r="V122" s="216" t="s">
        <v>13</v>
      </c>
      <c r="W122" s="206"/>
      <c r="X122" s="203"/>
      <c r="Y122" s="203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</row>
    <row r="123" spans="1:47" s="202" customFormat="1">
      <c r="A123" s="159" t="s">
        <v>117</v>
      </c>
      <c r="B123" s="159">
        <v>176</v>
      </c>
      <c r="C123" s="159">
        <v>147</v>
      </c>
      <c r="D123" s="159">
        <v>0.84</v>
      </c>
      <c r="E123" s="159">
        <v>0.1656</v>
      </c>
      <c r="F123" s="159">
        <v>1.6999999999999999E-3</v>
      </c>
      <c r="G123" s="159"/>
      <c r="H123" s="159"/>
      <c r="I123" s="159">
        <v>0.45960000000000001</v>
      </c>
      <c r="J123" s="159">
        <v>0.1147</v>
      </c>
      <c r="K123" s="159"/>
      <c r="L123" s="159">
        <v>2514</v>
      </c>
      <c r="M123" s="159">
        <v>481</v>
      </c>
      <c r="N123" s="159"/>
      <c r="O123" s="159"/>
      <c r="P123" s="159">
        <v>2438</v>
      </c>
      <c r="Q123" s="159">
        <v>506</v>
      </c>
      <c r="R123" s="200">
        <f t="shared" si="3"/>
        <v>-3.0230708035003939</v>
      </c>
      <c r="S123" s="193">
        <v>2514</v>
      </c>
      <c r="T123" s="193">
        <v>481</v>
      </c>
      <c r="U123" s="159" t="s">
        <v>12</v>
      </c>
      <c r="V123" s="216" t="s">
        <v>13</v>
      </c>
      <c r="W123" s="206"/>
      <c r="X123" s="203"/>
      <c r="Y123" s="203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</row>
    <row r="124" spans="1:47" s="202" customFormat="1">
      <c r="A124" s="159" t="s">
        <v>118</v>
      </c>
      <c r="B124" s="159">
        <v>277</v>
      </c>
      <c r="C124" s="159">
        <v>180</v>
      </c>
      <c r="D124" s="159">
        <v>0.65</v>
      </c>
      <c r="E124" s="159">
        <v>0.15179999999999999</v>
      </c>
      <c r="F124" s="159">
        <v>1.5E-3</v>
      </c>
      <c r="G124" s="159"/>
      <c r="H124" s="159"/>
      <c r="I124" s="159">
        <v>0.44290000000000002</v>
      </c>
      <c r="J124" s="159">
        <v>9.5100000000000004E-2</v>
      </c>
      <c r="K124" s="159"/>
      <c r="L124" s="159">
        <v>2366</v>
      </c>
      <c r="M124" s="159">
        <v>406</v>
      </c>
      <c r="N124" s="159"/>
      <c r="O124" s="159"/>
      <c r="P124" s="159">
        <v>2364</v>
      </c>
      <c r="Q124" s="159">
        <v>425</v>
      </c>
      <c r="R124" s="200">
        <f t="shared" si="3"/>
        <v>-8.4530853761621838E-2</v>
      </c>
      <c r="S124" s="193">
        <v>2366</v>
      </c>
      <c r="T124" s="193">
        <v>406</v>
      </c>
      <c r="U124" s="159" t="s">
        <v>12</v>
      </c>
      <c r="V124" s="216" t="s">
        <v>13</v>
      </c>
      <c r="W124" s="206"/>
      <c r="X124" s="203"/>
      <c r="Y124" s="203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</row>
    <row r="125" spans="1:47" s="202" customFormat="1">
      <c r="A125" s="159" t="s">
        <v>119</v>
      </c>
      <c r="B125" s="159">
        <v>374</v>
      </c>
      <c r="C125" s="159">
        <v>318</v>
      </c>
      <c r="D125" s="159">
        <v>0.85</v>
      </c>
      <c r="E125" s="159">
        <v>0.1132</v>
      </c>
      <c r="F125" s="159">
        <v>1.1000000000000001E-3</v>
      </c>
      <c r="G125" s="159"/>
      <c r="H125" s="159"/>
      <c r="I125" s="159">
        <v>0.32719999999999999</v>
      </c>
      <c r="J125" s="159">
        <v>5.3100000000000001E-2</v>
      </c>
      <c r="K125" s="159"/>
      <c r="L125" s="159">
        <v>1852</v>
      </c>
      <c r="M125" s="159">
        <v>313</v>
      </c>
      <c r="N125" s="159"/>
      <c r="O125" s="159"/>
      <c r="P125" s="159">
        <v>1825</v>
      </c>
      <c r="Q125" s="159">
        <v>258</v>
      </c>
      <c r="R125" s="200">
        <f t="shared" si="3"/>
        <v>-1.4578833693304483</v>
      </c>
      <c r="S125" s="193">
        <v>1852</v>
      </c>
      <c r="T125" s="193">
        <v>313</v>
      </c>
      <c r="U125" s="159" t="s">
        <v>12</v>
      </c>
      <c r="V125" s="216" t="s">
        <v>13</v>
      </c>
      <c r="W125" s="206"/>
      <c r="X125" s="203"/>
      <c r="Y125" s="203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</row>
    <row r="126" spans="1:47" s="202" customFormat="1">
      <c r="A126" s="159" t="s">
        <v>392</v>
      </c>
      <c r="B126" s="159"/>
      <c r="C126" s="159"/>
      <c r="D126" s="158">
        <v>0.64</v>
      </c>
      <c r="E126" s="159">
        <v>0.22375</v>
      </c>
      <c r="F126" s="158">
        <v>4.5199999999999997E-3</v>
      </c>
      <c r="G126" s="158">
        <v>13.77247</v>
      </c>
      <c r="H126" s="158">
        <v>0.29117999999999999</v>
      </c>
      <c r="I126" s="158">
        <v>0.44646000000000002</v>
      </c>
      <c r="J126" s="158">
        <v>6.5100000000000002E-3</v>
      </c>
      <c r="K126" s="159"/>
      <c r="L126" s="158">
        <v>3008</v>
      </c>
      <c r="M126" s="158">
        <v>33</v>
      </c>
      <c r="N126" s="158">
        <v>2734</v>
      </c>
      <c r="O126" s="158">
        <v>20</v>
      </c>
      <c r="P126" s="158">
        <v>2379</v>
      </c>
      <c r="Q126" s="158">
        <v>29</v>
      </c>
      <c r="R126" s="200">
        <f t="shared" si="3"/>
        <v>-20.910904255319153</v>
      </c>
      <c r="S126" s="204"/>
      <c r="T126" s="204"/>
      <c r="U126" s="159" t="s">
        <v>123</v>
      </c>
      <c r="V126" s="216" t="s">
        <v>3617</v>
      </c>
      <c r="W126" s="205"/>
      <c r="X126" s="206"/>
      <c r="Y126" s="203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206"/>
    </row>
    <row r="127" spans="1:47" s="202" customFormat="1">
      <c r="A127" s="159" t="s">
        <v>393</v>
      </c>
      <c r="B127" s="159"/>
      <c r="C127" s="159"/>
      <c r="D127" s="158">
        <v>0.55000000000000004</v>
      </c>
      <c r="E127" s="159">
        <v>0.11482000000000001</v>
      </c>
      <c r="F127" s="158">
        <v>2.0100000000000001E-3</v>
      </c>
      <c r="G127" s="158">
        <v>5.4362500000000002</v>
      </c>
      <c r="H127" s="158">
        <v>9.8720000000000002E-2</v>
      </c>
      <c r="I127" s="158">
        <v>0.34342</v>
      </c>
      <c r="J127" s="158">
        <v>4.4400000000000004E-3</v>
      </c>
      <c r="K127" s="159"/>
      <c r="L127" s="158">
        <v>1877</v>
      </c>
      <c r="M127" s="158">
        <v>32</v>
      </c>
      <c r="N127" s="158">
        <v>1891</v>
      </c>
      <c r="O127" s="158">
        <v>16</v>
      </c>
      <c r="P127" s="158">
        <v>1903</v>
      </c>
      <c r="Q127" s="158">
        <v>21</v>
      </c>
      <c r="R127" s="200">
        <f t="shared" si="3"/>
        <v>1.3851891315929565</v>
      </c>
      <c r="S127" s="204">
        <v>1877</v>
      </c>
      <c r="T127" s="204">
        <v>32</v>
      </c>
      <c r="U127" s="159" t="s">
        <v>123</v>
      </c>
      <c r="V127" s="216" t="s">
        <v>3617</v>
      </c>
      <c r="W127" s="205"/>
      <c r="X127" s="206"/>
      <c r="Y127" s="203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206"/>
    </row>
    <row r="128" spans="1:47" s="202" customFormat="1">
      <c r="A128" s="159" t="s">
        <v>394</v>
      </c>
      <c r="B128" s="159"/>
      <c r="C128" s="159"/>
      <c r="D128" s="158">
        <v>1.46</v>
      </c>
      <c r="E128" s="159">
        <v>0.20139000000000001</v>
      </c>
      <c r="F128" s="158">
        <v>3.32E-3</v>
      </c>
      <c r="G128" s="158">
        <v>15.135120000000001</v>
      </c>
      <c r="H128" s="158">
        <v>0.26035999999999998</v>
      </c>
      <c r="I128" s="158">
        <v>0.54513999999999996</v>
      </c>
      <c r="J128" s="158">
        <v>6.9899999999999997E-3</v>
      </c>
      <c r="K128" s="159"/>
      <c r="L128" s="158">
        <v>2837</v>
      </c>
      <c r="M128" s="158">
        <v>28</v>
      </c>
      <c r="N128" s="158">
        <v>2824</v>
      </c>
      <c r="O128" s="158">
        <v>16</v>
      </c>
      <c r="P128" s="158">
        <v>2805</v>
      </c>
      <c r="Q128" s="158">
        <v>29</v>
      </c>
      <c r="R128" s="200">
        <f t="shared" si="3"/>
        <v>-1.1279520620373629</v>
      </c>
      <c r="S128" s="204">
        <v>2837</v>
      </c>
      <c r="T128" s="204">
        <v>28</v>
      </c>
      <c r="U128" s="159" t="s">
        <v>123</v>
      </c>
      <c r="V128" s="216" t="s">
        <v>3617</v>
      </c>
      <c r="W128" s="205"/>
      <c r="X128" s="206"/>
      <c r="Y128" s="203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206"/>
    </row>
    <row r="129" spans="1:47" s="202" customFormat="1">
      <c r="A129" s="159" t="s">
        <v>395</v>
      </c>
      <c r="B129" s="159"/>
      <c r="C129" s="159"/>
      <c r="D129" s="158">
        <v>1.1599999999999999</v>
      </c>
      <c r="E129" s="159">
        <v>0.15464</v>
      </c>
      <c r="F129" s="158">
        <v>3.3400000000000001E-3</v>
      </c>
      <c r="G129" s="158">
        <v>8.2284900000000007</v>
      </c>
      <c r="H129" s="158">
        <v>0.17846999999999999</v>
      </c>
      <c r="I129" s="158">
        <v>0.38601999999999997</v>
      </c>
      <c r="J129" s="158">
        <v>4.9800000000000001E-3</v>
      </c>
      <c r="K129" s="159"/>
      <c r="L129" s="158">
        <v>2398</v>
      </c>
      <c r="M129" s="158">
        <v>38</v>
      </c>
      <c r="N129" s="158">
        <v>2256</v>
      </c>
      <c r="O129" s="158">
        <v>20</v>
      </c>
      <c r="P129" s="158">
        <v>2104</v>
      </c>
      <c r="Q129" s="158">
        <v>23</v>
      </c>
      <c r="R129" s="200">
        <f t="shared" si="3"/>
        <v>-12.260216847372806</v>
      </c>
      <c r="S129" s="204"/>
      <c r="T129" s="204"/>
      <c r="U129" s="159" t="s">
        <v>123</v>
      </c>
      <c r="V129" s="216" t="s">
        <v>3617</v>
      </c>
      <c r="W129" s="205"/>
      <c r="X129" s="206"/>
      <c r="Y129" s="203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206"/>
    </row>
    <row r="130" spans="1:47" s="202" customFormat="1">
      <c r="A130" s="159" t="s">
        <v>396</v>
      </c>
      <c r="B130" s="159"/>
      <c r="C130" s="159"/>
      <c r="D130" s="158">
        <v>0.72</v>
      </c>
      <c r="E130" s="159">
        <v>0.1502</v>
      </c>
      <c r="F130" s="158">
        <v>2.7100000000000002E-3</v>
      </c>
      <c r="G130" s="158">
        <v>8.5047200000000007</v>
      </c>
      <c r="H130" s="158">
        <v>0.15939</v>
      </c>
      <c r="I130" s="158">
        <v>0.41072999999999998</v>
      </c>
      <c r="J130" s="158">
        <v>5.4000000000000003E-3</v>
      </c>
      <c r="K130" s="159"/>
      <c r="L130" s="158">
        <v>2348</v>
      </c>
      <c r="M130" s="158">
        <v>32</v>
      </c>
      <c r="N130" s="158">
        <v>2286</v>
      </c>
      <c r="O130" s="158">
        <v>17</v>
      </c>
      <c r="P130" s="158">
        <v>2218</v>
      </c>
      <c r="Q130" s="158">
        <v>25</v>
      </c>
      <c r="R130" s="200">
        <f t="shared" ref="R130:R161" si="4">100*(P130/L130-1)</f>
        <v>-5.5366269165247006</v>
      </c>
      <c r="S130" s="204">
        <v>2348</v>
      </c>
      <c r="T130" s="204">
        <v>32</v>
      </c>
      <c r="U130" s="159" t="s">
        <v>123</v>
      </c>
      <c r="V130" s="216" t="s">
        <v>3617</v>
      </c>
      <c r="W130" s="205"/>
      <c r="X130" s="206"/>
      <c r="Y130" s="203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206"/>
    </row>
    <row r="131" spans="1:47" s="202" customFormat="1">
      <c r="A131" s="159" t="s">
        <v>397</v>
      </c>
      <c r="B131" s="159"/>
      <c r="C131" s="159"/>
      <c r="D131" s="158">
        <v>1.69</v>
      </c>
      <c r="E131" s="159">
        <v>0.15811</v>
      </c>
      <c r="F131" s="158">
        <v>2.96E-3</v>
      </c>
      <c r="G131" s="158">
        <v>9.6202500000000004</v>
      </c>
      <c r="H131" s="158">
        <v>0.18590999999999999</v>
      </c>
      <c r="I131" s="158">
        <v>0.44135000000000002</v>
      </c>
      <c r="J131" s="158">
        <v>5.94E-3</v>
      </c>
      <c r="K131" s="159"/>
      <c r="L131" s="158">
        <v>2436</v>
      </c>
      <c r="M131" s="158">
        <v>32</v>
      </c>
      <c r="N131" s="158">
        <v>2399</v>
      </c>
      <c r="O131" s="158">
        <v>18</v>
      </c>
      <c r="P131" s="158">
        <v>2357</v>
      </c>
      <c r="Q131" s="158">
        <v>27</v>
      </c>
      <c r="R131" s="200">
        <f t="shared" si="4"/>
        <v>-3.2430213464696211</v>
      </c>
      <c r="S131" s="204">
        <v>2436</v>
      </c>
      <c r="T131" s="204">
        <v>32</v>
      </c>
      <c r="U131" s="159" t="s">
        <v>123</v>
      </c>
      <c r="V131" s="216" t="s">
        <v>3617</v>
      </c>
      <c r="W131" s="205"/>
      <c r="X131" s="206"/>
      <c r="Y131" s="203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  <c r="AK131" s="206"/>
      <c r="AL131" s="206"/>
      <c r="AM131" s="206"/>
      <c r="AN131" s="206"/>
      <c r="AO131" s="206"/>
      <c r="AP131" s="206"/>
      <c r="AQ131" s="206"/>
      <c r="AR131" s="206"/>
      <c r="AS131" s="206"/>
      <c r="AT131" s="206"/>
      <c r="AU131" s="206"/>
    </row>
    <row r="132" spans="1:47" s="202" customFormat="1">
      <c r="A132" s="159" t="s">
        <v>397</v>
      </c>
      <c r="B132" s="159"/>
      <c r="C132" s="159"/>
      <c r="D132" s="158">
        <v>0.23</v>
      </c>
      <c r="E132" s="159">
        <v>0.15972</v>
      </c>
      <c r="F132" s="158">
        <v>2.8700000000000002E-3</v>
      </c>
      <c r="G132" s="158">
        <v>9.5299099999999992</v>
      </c>
      <c r="H132" s="158">
        <v>0.17913000000000001</v>
      </c>
      <c r="I132" s="158">
        <v>0.43279000000000001</v>
      </c>
      <c r="J132" s="158">
        <v>5.7299999999999999E-3</v>
      </c>
      <c r="K132" s="159"/>
      <c r="L132" s="158">
        <v>2453</v>
      </c>
      <c r="M132" s="158">
        <v>31</v>
      </c>
      <c r="N132" s="158">
        <v>2390</v>
      </c>
      <c r="O132" s="158">
        <v>17</v>
      </c>
      <c r="P132" s="158">
        <v>2318</v>
      </c>
      <c r="Q132" s="158">
        <v>26</v>
      </c>
      <c r="R132" s="200">
        <f t="shared" si="4"/>
        <v>-5.5034651447207539</v>
      </c>
      <c r="S132" s="204">
        <v>2453</v>
      </c>
      <c r="T132" s="204">
        <v>31</v>
      </c>
      <c r="U132" s="159" t="s">
        <v>123</v>
      </c>
      <c r="V132" s="216" t="s">
        <v>3617</v>
      </c>
      <c r="W132" s="205"/>
      <c r="X132" s="206"/>
      <c r="Y132" s="203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</row>
    <row r="133" spans="1:47" s="202" customFormat="1">
      <c r="A133" s="159" t="s">
        <v>398</v>
      </c>
      <c r="B133" s="159"/>
      <c r="C133" s="159"/>
      <c r="D133" s="158">
        <v>1.34</v>
      </c>
      <c r="E133" s="159">
        <v>0.19605</v>
      </c>
      <c r="F133" s="158">
        <v>2.5000000000000001E-3</v>
      </c>
      <c r="G133" s="158">
        <v>10.26872</v>
      </c>
      <c r="H133" s="158">
        <v>0.14174999999999999</v>
      </c>
      <c r="I133" s="158">
        <v>0.37994</v>
      </c>
      <c r="J133" s="158">
        <v>4.5900000000000003E-3</v>
      </c>
      <c r="K133" s="159"/>
      <c r="L133" s="158">
        <v>2794</v>
      </c>
      <c r="M133" s="158">
        <v>21</v>
      </c>
      <c r="N133" s="158">
        <v>2459</v>
      </c>
      <c r="O133" s="158">
        <v>13</v>
      </c>
      <c r="P133" s="158">
        <v>2076</v>
      </c>
      <c r="Q133" s="158">
        <v>21</v>
      </c>
      <c r="R133" s="200">
        <f t="shared" si="4"/>
        <v>-25.697924123120973</v>
      </c>
      <c r="S133" s="204"/>
      <c r="T133" s="204"/>
      <c r="U133" s="159" t="s">
        <v>123</v>
      </c>
      <c r="V133" s="216" t="s">
        <v>3617</v>
      </c>
      <c r="W133" s="205"/>
      <c r="X133" s="206"/>
      <c r="Y133" s="203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</row>
    <row r="134" spans="1:47" s="202" customFormat="1">
      <c r="A134" s="159" t="s">
        <v>399</v>
      </c>
      <c r="B134" s="159"/>
      <c r="C134" s="159"/>
      <c r="D134" s="158">
        <v>0.84</v>
      </c>
      <c r="E134" s="159">
        <v>0.15770999999999999</v>
      </c>
      <c r="F134" s="158">
        <v>2.0100000000000001E-3</v>
      </c>
      <c r="G134" s="158">
        <v>9.9288299999999996</v>
      </c>
      <c r="H134" s="158">
        <v>0.1381</v>
      </c>
      <c r="I134" s="158">
        <v>0.45665</v>
      </c>
      <c r="J134" s="158">
        <v>5.5700000000000003E-3</v>
      </c>
      <c r="K134" s="159"/>
      <c r="L134" s="158">
        <v>2431</v>
      </c>
      <c r="M134" s="158">
        <v>22</v>
      </c>
      <c r="N134" s="158">
        <v>2428</v>
      </c>
      <c r="O134" s="158">
        <v>13</v>
      </c>
      <c r="P134" s="158">
        <v>2425</v>
      </c>
      <c r="Q134" s="158">
        <v>25</v>
      </c>
      <c r="R134" s="200">
        <f t="shared" si="4"/>
        <v>-0.246812011517894</v>
      </c>
      <c r="S134" s="204">
        <v>2431</v>
      </c>
      <c r="T134" s="204">
        <v>22</v>
      </c>
      <c r="U134" s="159" t="s">
        <v>123</v>
      </c>
      <c r="V134" s="216" t="s">
        <v>3617</v>
      </c>
      <c r="W134" s="205"/>
      <c r="X134" s="206"/>
      <c r="Y134" s="203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</row>
    <row r="135" spans="1:47" s="202" customFormat="1">
      <c r="A135" s="159" t="s">
        <v>400</v>
      </c>
      <c r="B135" s="159"/>
      <c r="C135" s="159"/>
      <c r="D135" s="158">
        <v>0.88</v>
      </c>
      <c r="E135" s="159">
        <v>0.13775000000000001</v>
      </c>
      <c r="F135" s="158">
        <v>2.1099999999999999E-3</v>
      </c>
      <c r="G135" s="158">
        <v>7.51288</v>
      </c>
      <c r="H135" s="158">
        <v>0.12523000000000001</v>
      </c>
      <c r="I135" s="158">
        <v>0.39565</v>
      </c>
      <c r="J135" s="158">
        <v>5.4200000000000003E-3</v>
      </c>
      <c r="K135" s="159"/>
      <c r="L135" s="158">
        <v>2199</v>
      </c>
      <c r="M135" s="158">
        <v>27</v>
      </c>
      <c r="N135" s="158">
        <v>2175</v>
      </c>
      <c r="O135" s="158">
        <v>15</v>
      </c>
      <c r="P135" s="158">
        <v>2149</v>
      </c>
      <c r="Q135" s="158">
        <v>25</v>
      </c>
      <c r="R135" s="200">
        <f t="shared" si="4"/>
        <v>-2.2737608003637999</v>
      </c>
      <c r="S135" s="204">
        <v>2199</v>
      </c>
      <c r="T135" s="204">
        <v>27</v>
      </c>
      <c r="U135" s="159" t="s">
        <v>123</v>
      </c>
      <c r="V135" s="216" t="s">
        <v>3617</v>
      </c>
      <c r="W135" s="205"/>
      <c r="X135" s="206"/>
      <c r="Y135" s="203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</row>
    <row r="136" spans="1:47" s="202" customFormat="1">
      <c r="A136" s="159" t="s">
        <v>401</v>
      </c>
      <c r="B136" s="159"/>
      <c r="C136" s="159"/>
      <c r="D136" s="158">
        <v>0.69</v>
      </c>
      <c r="E136" s="159">
        <v>0.15296000000000001</v>
      </c>
      <c r="F136" s="158">
        <v>2.0699999999999998E-3</v>
      </c>
      <c r="G136" s="158">
        <v>8.8684899999999995</v>
      </c>
      <c r="H136" s="158">
        <v>0.12778</v>
      </c>
      <c r="I136" s="158">
        <v>0.42058000000000001</v>
      </c>
      <c r="J136" s="158">
        <v>5.1399999999999996E-3</v>
      </c>
      <c r="K136" s="159"/>
      <c r="L136" s="158">
        <v>2379</v>
      </c>
      <c r="M136" s="158">
        <v>24</v>
      </c>
      <c r="N136" s="158">
        <v>2325</v>
      </c>
      <c r="O136" s="158">
        <v>13</v>
      </c>
      <c r="P136" s="158">
        <v>2263</v>
      </c>
      <c r="Q136" s="158">
        <v>23</v>
      </c>
      <c r="R136" s="200">
        <f t="shared" si="4"/>
        <v>-4.8759983186212663</v>
      </c>
      <c r="S136" s="204">
        <v>2379</v>
      </c>
      <c r="T136" s="204">
        <v>24</v>
      </c>
      <c r="U136" s="159" t="s">
        <v>123</v>
      </c>
      <c r="V136" s="216" t="s">
        <v>3617</v>
      </c>
      <c r="W136" s="205"/>
      <c r="X136" s="206"/>
      <c r="Y136" s="203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</row>
    <row r="137" spans="1:47" s="202" customFormat="1">
      <c r="A137" s="159" t="s">
        <v>402</v>
      </c>
      <c r="B137" s="159"/>
      <c r="C137" s="159"/>
      <c r="D137" s="158">
        <v>0.76</v>
      </c>
      <c r="E137" s="159">
        <v>0.14763999999999999</v>
      </c>
      <c r="F137" s="158">
        <v>2.3999999999999998E-3</v>
      </c>
      <c r="G137" s="158">
        <v>8.1957400000000007</v>
      </c>
      <c r="H137" s="158">
        <v>0.14144999999999999</v>
      </c>
      <c r="I137" s="158">
        <v>0.40271000000000001</v>
      </c>
      <c r="J137" s="158">
        <v>5.4299999999999999E-3</v>
      </c>
      <c r="K137" s="159"/>
      <c r="L137" s="158">
        <v>2319</v>
      </c>
      <c r="M137" s="158">
        <v>29</v>
      </c>
      <c r="N137" s="158">
        <v>2253</v>
      </c>
      <c r="O137" s="158">
        <v>16</v>
      </c>
      <c r="P137" s="158">
        <v>2182</v>
      </c>
      <c r="Q137" s="158">
        <v>25</v>
      </c>
      <c r="R137" s="200">
        <f t="shared" si="4"/>
        <v>-5.907718844329457</v>
      </c>
      <c r="S137" s="204">
        <v>2319</v>
      </c>
      <c r="T137" s="204">
        <v>29</v>
      </c>
      <c r="U137" s="159" t="s">
        <v>123</v>
      </c>
      <c r="V137" s="216" t="s">
        <v>3617</v>
      </c>
      <c r="W137" s="205"/>
      <c r="X137" s="206"/>
      <c r="Y137" s="203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</row>
    <row r="138" spans="1:47" s="202" customFormat="1">
      <c r="A138" s="159" t="s">
        <v>403</v>
      </c>
      <c r="B138" s="159"/>
      <c r="C138" s="159"/>
      <c r="D138" s="158">
        <v>1.27</v>
      </c>
      <c r="E138" s="159">
        <v>0.16336999999999999</v>
      </c>
      <c r="F138" s="158">
        <v>2.5799999999999998E-3</v>
      </c>
      <c r="G138" s="158">
        <v>10.3535</v>
      </c>
      <c r="H138" s="158">
        <v>0.16822999999999999</v>
      </c>
      <c r="I138" s="158">
        <v>0.45971000000000001</v>
      </c>
      <c r="J138" s="158">
        <v>6.0000000000000001E-3</v>
      </c>
      <c r="K138" s="159"/>
      <c r="L138" s="158">
        <v>2491</v>
      </c>
      <c r="M138" s="158">
        <v>27</v>
      </c>
      <c r="N138" s="158">
        <v>2467</v>
      </c>
      <c r="O138" s="158">
        <v>15</v>
      </c>
      <c r="P138" s="158">
        <v>2438</v>
      </c>
      <c r="Q138" s="158">
        <v>26</v>
      </c>
      <c r="R138" s="200">
        <f t="shared" si="4"/>
        <v>-2.1276595744680882</v>
      </c>
      <c r="S138" s="204">
        <v>2491</v>
      </c>
      <c r="T138" s="204">
        <v>27</v>
      </c>
      <c r="U138" s="159" t="s">
        <v>123</v>
      </c>
      <c r="V138" s="216" t="s">
        <v>3617</v>
      </c>
      <c r="W138" s="205"/>
      <c r="X138" s="206"/>
      <c r="Y138" s="203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</row>
    <row r="139" spans="1:47" s="202" customFormat="1">
      <c r="A139" s="159" t="s">
        <v>404</v>
      </c>
      <c r="B139" s="159"/>
      <c r="C139" s="159"/>
      <c r="D139" s="158">
        <v>2.67</v>
      </c>
      <c r="E139" s="159">
        <v>0.11391</v>
      </c>
      <c r="F139" s="158">
        <v>1.9400000000000001E-3</v>
      </c>
      <c r="G139" s="158">
        <v>4.5340800000000003</v>
      </c>
      <c r="H139" s="158">
        <v>8.4330000000000002E-2</v>
      </c>
      <c r="I139" s="158">
        <v>0.28871000000000002</v>
      </c>
      <c r="J139" s="158">
        <v>4.1700000000000001E-3</v>
      </c>
      <c r="K139" s="159"/>
      <c r="L139" s="158">
        <v>1863</v>
      </c>
      <c r="M139" s="158">
        <v>31</v>
      </c>
      <c r="N139" s="158">
        <v>1737</v>
      </c>
      <c r="O139" s="158">
        <v>15</v>
      </c>
      <c r="P139" s="158">
        <v>1635</v>
      </c>
      <c r="Q139" s="158">
        <v>21</v>
      </c>
      <c r="R139" s="200">
        <f t="shared" si="4"/>
        <v>-12.238325281803542</v>
      </c>
      <c r="S139" s="204"/>
      <c r="T139" s="204"/>
      <c r="U139" s="159" t="s">
        <v>123</v>
      </c>
      <c r="V139" s="216" t="s">
        <v>3617</v>
      </c>
      <c r="W139" s="205"/>
      <c r="X139" s="206"/>
      <c r="Y139" s="203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</row>
    <row r="140" spans="1:47" s="202" customFormat="1">
      <c r="A140" s="159" t="s">
        <v>405</v>
      </c>
      <c r="B140" s="159"/>
      <c r="C140" s="159"/>
      <c r="D140" s="158">
        <v>1.1399999999999999</v>
      </c>
      <c r="E140" s="159">
        <v>0.15989</v>
      </c>
      <c r="F140" s="158">
        <v>2.3700000000000001E-3</v>
      </c>
      <c r="G140" s="158">
        <v>9.9261900000000001</v>
      </c>
      <c r="H140" s="158">
        <v>0.15211</v>
      </c>
      <c r="I140" s="158">
        <v>0.45033000000000001</v>
      </c>
      <c r="J140" s="158">
        <v>5.5399999999999998E-3</v>
      </c>
      <c r="K140" s="159"/>
      <c r="L140" s="158">
        <v>2454</v>
      </c>
      <c r="M140" s="158">
        <v>26</v>
      </c>
      <c r="N140" s="158">
        <v>2428</v>
      </c>
      <c r="O140" s="158">
        <v>14</v>
      </c>
      <c r="P140" s="158">
        <v>2397</v>
      </c>
      <c r="Q140" s="158">
        <v>25</v>
      </c>
      <c r="R140" s="200">
        <f t="shared" si="4"/>
        <v>-2.3227383863080653</v>
      </c>
      <c r="S140" s="204">
        <v>2454</v>
      </c>
      <c r="T140" s="204">
        <v>26</v>
      </c>
      <c r="U140" s="159" t="s">
        <v>123</v>
      </c>
      <c r="V140" s="216" t="s">
        <v>3617</v>
      </c>
      <c r="W140" s="205"/>
      <c r="X140" s="206"/>
      <c r="Y140" s="203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</row>
    <row r="141" spans="1:47" s="202" customFormat="1">
      <c r="A141" s="159" t="s">
        <v>406</v>
      </c>
      <c r="B141" s="159"/>
      <c r="C141" s="159"/>
      <c r="D141" s="158">
        <v>1.45</v>
      </c>
      <c r="E141" s="159">
        <v>0.18276999999999999</v>
      </c>
      <c r="F141" s="158">
        <v>3.9899999999999996E-3</v>
      </c>
      <c r="G141" s="158">
        <v>6.6799900000000001</v>
      </c>
      <c r="H141" s="158">
        <v>0.1381</v>
      </c>
      <c r="I141" s="158">
        <v>0.26502999999999999</v>
      </c>
      <c r="J141" s="158">
        <v>3.2299999999999998E-3</v>
      </c>
      <c r="K141" s="159"/>
      <c r="L141" s="158">
        <v>2678</v>
      </c>
      <c r="M141" s="158">
        <v>37</v>
      </c>
      <c r="N141" s="158">
        <v>2070</v>
      </c>
      <c r="O141" s="158">
        <v>18</v>
      </c>
      <c r="P141" s="158">
        <v>1516</v>
      </c>
      <c r="Q141" s="158">
        <v>16</v>
      </c>
      <c r="R141" s="200">
        <f t="shared" si="4"/>
        <v>-43.390589992531737</v>
      </c>
      <c r="S141" s="204"/>
      <c r="T141" s="204"/>
      <c r="U141" s="159" t="s">
        <v>123</v>
      </c>
      <c r="V141" s="216" t="s">
        <v>3617</v>
      </c>
      <c r="W141" s="205"/>
      <c r="X141" s="206"/>
      <c r="Y141" s="203"/>
      <c r="Z141" s="206"/>
      <c r="AA141" s="206"/>
      <c r="AB141" s="206"/>
      <c r="AC141" s="206"/>
      <c r="AD141" s="206"/>
      <c r="AE141" s="206"/>
      <c r="AF141" s="206"/>
      <c r="AG141" s="206"/>
      <c r="AH141" s="206"/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</row>
    <row r="142" spans="1:47" s="202" customFormat="1">
      <c r="A142" s="159" t="s">
        <v>407</v>
      </c>
      <c r="B142" s="159"/>
      <c r="C142" s="159"/>
      <c r="D142" s="158">
        <v>0.97</v>
      </c>
      <c r="E142" s="159">
        <v>0.18282999999999999</v>
      </c>
      <c r="F142" s="158">
        <v>2.9099999999999998E-3</v>
      </c>
      <c r="G142" s="158">
        <v>12.666650000000001</v>
      </c>
      <c r="H142" s="158">
        <v>0.20776</v>
      </c>
      <c r="I142" s="158">
        <v>0.50256000000000001</v>
      </c>
      <c r="J142" s="158">
        <v>6.4700000000000001E-3</v>
      </c>
      <c r="K142" s="159"/>
      <c r="L142" s="158">
        <v>2679</v>
      </c>
      <c r="M142" s="158">
        <v>27</v>
      </c>
      <c r="N142" s="158">
        <v>2655</v>
      </c>
      <c r="O142" s="158">
        <v>15</v>
      </c>
      <c r="P142" s="158">
        <v>2625</v>
      </c>
      <c r="Q142" s="158">
        <v>28</v>
      </c>
      <c r="R142" s="200">
        <f t="shared" si="4"/>
        <v>-2.015677491601342</v>
      </c>
      <c r="S142" s="204">
        <v>2679</v>
      </c>
      <c r="T142" s="204">
        <v>27</v>
      </c>
      <c r="U142" s="159" t="s">
        <v>123</v>
      </c>
      <c r="V142" s="216" t="s">
        <v>3617</v>
      </c>
      <c r="W142" s="205"/>
      <c r="X142" s="206"/>
      <c r="Y142" s="203"/>
      <c r="Z142" s="206"/>
      <c r="AA142" s="206"/>
      <c r="AB142" s="206"/>
      <c r="AC142" s="206"/>
      <c r="AD142" s="206"/>
      <c r="AE142" s="206"/>
      <c r="AF142" s="206"/>
      <c r="AG142" s="206"/>
      <c r="AH142" s="206"/>
      <c r="AI142" s="206"/>
      <c r="AJ142" s="206"/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</row>
    <row r="143" spans="1:47" s="202" customFormat="1">
      <c r="A143" s="159" t="s">
        <v>408</v>
      </c>
      <c r="B143" s="159"/>
      <c r="C143" s="159"/>
      <c r="D143" s="158">
        <v>1.91</v>
      </c>
      <c r="E143" s="159">
        <v>0.20510999999999999</v>
      </c>
      <c r="F143" s="158">
        <v>3.2499999999999999E-3</v>
      </c>
      <c r="G143" s="158">
        <v>15.34033</v>
      </c>
      <c r="H143" s="158">
        <v>0.24779999999999999</v>
      </c>
      <c r="I143" s="158">
        <v>0.54244999999999999</v>
      </c>
      <c r="J143" s="158">
        <v>6.6100000000000004E-3</v>
      </c>
      <c r="K143" s="159"/>
      <c r="L143" s="158">
        <v>2867</v>
      </c>
      <c r="M143" s="158">
        <v>26</v>
      </c>
      <c r="N143" s="158">
        <v>2837</v>
      </c>
      <c r="O143" s="158">
        <v>15</v>
      </c>
      <c r="P143" s="158">
        <v>2794</v>
      </c>
      <c r="Q143" s="158">
        <v>28</v>
      </c>
      <c r="R143" s="200">
        <f t="shared" si="4"/>
        <v>-2.5462155563306554</v>
      </c>
      <c r="S143" s="204">
        <v>2867</v>
      </c>
      <c r="T143" s="204">
        <v>26</v>
      </c>
      <c r="U143" s="159" t="s">
        <v>123</v>
      </c>
      <c r="V143" s="216" t="s">
        <v>3617</v>
      </c>
      <c r="W143" s="205"/>
      <c r="X143" s="206"/>
      <c r="Y143" s="203"/>
      <c r="Z143" s="206"/>
      <c r="AA143" s="206"/>
      <c r="AB143" s="206"/>
      <c r="AC143" s="206"/>
      <c r="AD143" s="206"/>
      <c r="AE143" s="206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</row>
    <row r="144" spans="1:47" s="202" customFormat="1">
      <c r="A144" s="159" t="s">
        <v>409</v>
      </c>
      <c r="B144" s="159"/>
      <c r="C144" s="159"/>
      <c r="D144" s="158">
        <v>1.61</v>
      </c>
      <c r="E144" s="159">
        <v>0.18978999999999999</v>
      </c>
      <c r="F144" s="158">
        <v>5.1000000000000004E-3</v>
      </c>
      <c r="G144" s="158">
        <v>12.22165</v>
      </c>
      <c r="H144" s="158">
        <v>0.33684999999999998</v>
      </c>
      <c r="I144" s="158">
        <v>0.46700999999999998</v>
      </c>
      <c r="J144" s="158">
        <v>8.1099999999999992E-3</v>
      </c>
      <c r="K144" s="159"/>
      <c r="L144" s="158">
        <v>2740</v>
      </c>
      <c r="M144" s="158">
        <v>45</v>
      </c>
      <c r="N144" s="158">
        <v>2622</v>
      </c>
      <c r="O144" s="158">
        <v>26</v>
      </c>
      <c r="P144" s="158">
        <v>2470</v>
      </c>
      <c r="Q144" s="158">
        <v>36</v>
      </c>
      <c r="R144" s="200">
        <f t="shared" si="4"/>
        <v>-9.8540145985401502</v>
      </c>
      <c r="S144" s="204">
        <v>2740</v>
      </c>
      <c r="T144" s="204">
        <v>45</v>
      </c>
      <c r="U144" s="159" t="s">
        <v>123</v>
      </c>
      <c r="V144" s="216" t="s">
        <v>3617</v>
      </c>
      <c r="W144" s="205"/>
      <c r="X144" s="206"/>
      <c r="Y144" s="203"/>
      <c r="Z144" s="206"/>
      <c r="AA144" s="206"/>
      <c r="AB144" s="206"/>
      <c r="AC144" s="206"/>
      <c r="AD144" s="206"/>
      <c r="AE144" s="206"/>
      <c r="AF144" s="206"/>
      <c r="AG144" s="206"/>
      <c r="AH144" s="206"/>
      <c r="AI144" s="206"/>
      <c r="AJ144" s="206"/>
      <c r="AK144" s="206"/>
      <c r="AL144" s="206"/>
      <c r="AM144" s="206"/>
      <c r="AN144" s="206"/>
      <c r="AO144" s="206"/>
      <c r="AP144" s="206"/>
      <c r="AQ144" s="206"/>
      <c r="AR144" s="206"/>
      <c r="AS144" s="206"/>
      <c r="AT144" s="206"/>
      <c r="AU144" s="206"/>
    </row>
    <row r="145" spans="1:47" s="202" customFormat="1">
      <c r="A145" s="159" t="s">
        <v>410</v>
      </c>
      <c r="B145" s="159"/>
      <c r="C145" s="159"/>
      <c r="D145" s="158">
        <v>0.69</v>
      </c>
      <c r="E145" s="159">
        <v>0.17397000000000001</v>
      </c>
      <c r="F145" s="158">
        <v>2.47E-3</v>
      </c>
      <c r="G145" s="158">
        <v>9.8300900000000002</v>
      </c>
      <c r="H145" s="158">
        <v>0.15124000000000001</v>
      </c>
      <c r="I145" s="158">
        <v>0.40983000000000003</v>
      </c>
      <c r="J145" s="158">
        <v>5.1999999999999998E-3</v>
      </c>
      <c r="K145" s="159"/>
      <c r="L145" s="158">
        <v>2596</v>
      </c>
      <c r="M145" s="158">
        <v>24</v>
      </c>
      <c r="N145" s="158">
        <v>2419</v>
      </c>
      <c r="O145" s="158">
        <v>14</v>
      </c>
      <c r="P145" s="158">
        <v>2214</v>
      </c>
      <c r="Q145" s="158">
        <v>24</v>
      </c>
      <c r="R145" s="200">
        <f t="shared" si="4"/>
        <v>-14.714946070878277</v>
      </c>
      <c r="S145" s="204"/>
      <c r="T145" s="204"/>
      <c r="U145" s="159" t="s">
        <v>123</v>
      </c>
      <c r="V145" s="216" t="s">
        <v>3617</v>
      </c>
      <c r="W145" s="205"/>
      <c r="X145" s="206"/>
      <c r="Y145" s="203"/>
      <c r="Z145" s="206"/>
      <c r="AA145" s="206"/>
      <c r="AB145" s="206"/>
      <c r="AC145" s="206"/>
      <c r="AD145" s="206"/>
      <c r="AE145" s="206"/>
      <c r="AF145" s="206"/>
      <c r="AG145" s="206"/>
      <c r="AH145" s="206"/>
      <c r="AI145" s="206"/>
      <c r="AJ145" s="206"/>
      <c r="AK145" s="206"/>
      <c r="AL145" s="206"/>
      <c r="AM145" s="206"/>
      <c r="AN145" s="206"/>
      <c r="AO145" s="206"/>
      <c r="AP145" s="206"/>
      <c r="AQ145" s="206"/>
      <c r="AR145" s="206"/>
      <c r="AS145" s="206"/>
      <c r="AT145" s="206"/>
      <c r="AU145" s="206"/>
    </row>
    <row r="146" spans="1:47" s="202" customFormat="1">
      <c r="A146" s="159" t="s">
        <v>411</v>
      </c>
      <c r="B146" s="159"/>
      <c r="C146" s="159"/>
      <c r="D146" s="158">
        <v>1.02</v>
      </c>
      <c r="E146" s="159">
        <v>0.15889</v>
      </c>
      <c r="F146" s="158">
        <v>2.3600000000000001E-3</v>
      </c>
      <c r="G146" s="158">
        <v>9.83338</v>
      </c>
      <c r="H146" s="158">
        <v>0.15367</v>
      </c>
      <c r="I146" s="158">
        <v>0.44890000000000002</v>
      </c>
      <c r="J146" s="158">
        <v>5.5900000000000004E-3</v>
      </c>
      <c r="K146" s="159"/>
      <c r="L146" s="158">
        <v>2444</v>
      </c>
      <c r="M146" s="158">
        <v>26</v>
      </c>
      <c r="N146" s="158">
        <v>2419</v>
      </c>
      <c r="O146" s="158">
        <v>14</v>
      </c>
      <c r="P146" s="158">
        <v>2390</v>
      </c>
      <c r="Q146" s="158">
        <v>25</v>
      </c>
      <c r="R146" s="200">
        <f t="shared" si="4"/>
        <v>-2.2094926350245458</v>
      </c>
      <c r="S146" s="204">
        <v>2444</v>
      </c>
      <c r="T146" s="204">
        <v>26</v>
      </c>
      <c r="U146" s="159" t="s">
        <v>123</v>
      </c>
      <c r="V146" s="216" t="s">
        <v>3617</v>
      </c>
      <c r="W146" s="205"/>
      <c r="X146" s="206"/>
      <c r="Y146" s="203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</row>
    <row r="147" spans="1:47" s="202" customFormat="1">
      <c r="A147" s="159" t="s">
        <v>412</v>
      </c>
      <c r="B147" s="159"/>
      <c r="C147" s="159"/>
      <c r="D147" s="158">
        <v>0.75</v>
      </c>
      <c r="E147" s="159">
        <v>0.1578</v>
      </c>
      <c r="F147" s="158">
        <v>2.4299999999999999E-3</v>
      </c>
      <c r="G147" s="158">
        <v>9.6193500000000007</v>
      </c>
      <c r="H147" s="158">
        <v>0.15442</v>
      </c>
      <c r="I147" s="158">
        <v>0.44214999999999999</v>
      </c>
      <c r="J147" s="158">
        <v>5.47E-3</v>
      </c>
      <c r="K147" s="159"/>
      <c r="L147" s="158">
        <v>2432</v>
      </c>
      <c r="M147" s="158">
        <v>27</v>
      </c>
      <c r="N147" s="158">
        <v>2399</v>
      </c>
      <c r="O147" s="158">
        <v>15</v>
      </c>
      <c r="P147" s="158">
        <v>2360</v>
      </c>
      <c r="Q147" s="158">
        <v>24</v>
      </c>
      <c r="R147" s="200">
        <f t="shared" si="4"/>
        <v>-2.960526315789469</v>
      </c>
      <c r="S147" s="204">
        <v>2432</v>
      </c>
      <c r="T147" s="204">
        <v>27</v>
      </c>
      <c r="U147" s="159" t="s">
        <v>123</v>
      </c>
      <c r="V147" s="216" t="s">
        <v>3617</v>
      </c>
      <c r="W147" s="205"/>
      <c r="X147" s="206"/>
      <c r="Y147" s="203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</row>
    <row r="148" spans="1:47" s="202" customFormat="1">
      <c r="A148" s="159" t="s">
        <v>413</v>
      </c>
      <c r="B148" s="159"/>
      <c r="C148" s="159"/>
      <c r="D148" s="158">
        <v>0.44</v>
      </c>
      <c r="E148" s="159">
        <v>0.11529</v>
      </c>
      <c r="F148" s="158">
        <v>1.7899999999999999E-3</v>
      </c>
      <c r="G148" s="158">
        <v>5.3541999999999996</v>
      </c>
      <c r="H148" s="158">
        <v>8.6410000000000001E-2</v>
      </c>
      <c r="I148" s="158">
        <v>0.33684999999999998</v>
      </c>
      <c r="J148" s="158">
        <v>4.15E-3</v>
      </c>
      <c r="K148" s="159"/>
      <c r="L148" s="158">
        <v>1884</v>
      </c>
      <c r="M148" s="158">
        <v>29</v>
      </c>
      <c r="N148" s="158">
        <v>1878</v>
      </c>
      <c r="O148" s="158">
        <v>14</v>
      </c>
      <c r="P148" s="158">
        <v>1871</v>
      </c>
      <c r="Q148" s="158">
        <v>20</v>
      </c>
      <c r="R148" s="200">
        <f t="shared" si="4"/>
        <v>-0.69002123142251071</v>
      </c>
      <c r="S148" s="204">
        <v>1884</v>
      </c>
      <c r="T148" s="204">
        <v>29</v>
      </c>
      <c r="U148" s="159" t="s">
        <v>123</v>
      </c>
      <c r="V148" s="216" t="s">
        <v>3617</v>
      </c>
      <c r="W148" s="205"/>
      <c r="X148" s="206"/>
      <c r="Y148" s="203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</row>
    <row r="149" spans="1:47" s="202" customFormat="1">
      <c r="A149" s="159" t="s">
        <v>414</v>
      </c>
      <c r="B149" s="159"/>
      <c r="C149" s="159"/>
      <c r="D149" s="158">
        <v>0.56000000000000005</v>
      </c>
      <c r="E149" s="159">
        <v>0.11505</v>
      </c>
      <c r="F149" s="158">
        <v>1.9E-3</v>
      </c>
      <c r="G149" s="158">
        <v>5.21441</v>
      </c>
      <c r="H149" s="158">
        <v>8.8300000000000003E-2</v>
      </c>
      <c r="I149" s="158">
        <v>0.32874999999999999</v>
      </c>
      <c r="J149" s="158">
        <v>4.0299999999999997E-3</v>
      </c>
      <c r="K149" s="159"/>
      <c r="L149" s="158">
        <v>1881</v>
      </c>
      <c r="M149" s="158">
        <v>30</v>
      </c>
      <c r="N149" s="158">
        <v>1855</v>
      </c>
      <c r="O149" s="158">
        <v>14</v>
      </c>
      <c r="P149" s="158">
        <v>1832</v>
      </c>
      <c r="Q149" s="158">
        <v>20</v>
      </c>
      <c r="R149" s="200">
        <f t="shared" si="4"/>
        <v>-2.6049973418394434</v>
      </c>
      <c r="S149" s="204">
        <v>1881</v>
      </c>
      <c r="T149" s="204">
        <v>30</v>
      </c>
      <c r="U149" s="159" t="s">
        <v>123</v>
      </c>
      <c r="V149" s="216" t="s">
        <v>3617</v>
      </c>
      <c r="W149" s="205"/>
      <c r="X149" s="206"/>
      <c r="Y149" s="203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</row>
    <row r="150" spans="1:47" s="202" customFormat="1">
      <c r="A150" s="159" t="s">
        <v>415</v>
      </c>
      <c r="B150" s="159"/>
      <c r="C150" s="159"/>
      <c r="D150" s="158">
        <v>0.47</v>
      </c>
      <c r="E150" s="159">
        <v>0.11507000000000001</v>
      </c>
      <c r="F150" s="158">
        <v>1.9E-3</v>
      </c>
      <c r="G150" s="158">
        <v>5.2740099999999996</v>
      </c>
      <c r="H150" s="158">
        <v>8.9910000000000004E-2</v>
      </c>
      <c r="I150" s="158">
        <v>0.33241999999999999</v>
      </c>
      <c r="J150" s="158">
        <v>4.13E-3</v>
      </c>
      <c r="K150" s="159"/>
      <c r="L150" s="158">
        <v>1881</v>
      </c>
      <c r="M150" s="158">
        <v>30</v>
      </c>
      <c r="N150" s="158">
        <v>1865</v>
      </c>
      <c r="O150" s="158">
        <v>15</v>
      </c>
      <c r="P150" s="158">
        <v>1850</v>
      </c>
      <c r="Q150" s="158">
        <v>20</v>
      </c>
      <c r="R150" s="200">
        <f t="shared" si="4"/>
        <v>-1.6480595427963873</v>
      </c>
      <c r="S150" s="204">
        <v>1881</v>
      </c>
      <c r="T150" s="204">
        <v>30</v>
      </c>
      <c r="U150" s="159" t="s">
        <v>123</v>
      </c>
      <c r="V150" s="216" t="s">
        <v>3617</v>
      </c>
      <c r="W150" s="205"/>
      <c r="X150" s="206"/>
      <c r="Y150" s="203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</row>
    <row r="151" spans="1:47" s="202" customFormat="1">
      <c r="A151" s="159" t="s">
        <v>416</v>
      </c>
      <c r="B151" s="159"/>
      <c r="C151" s="159"/>
      <c r="D151" s="158">
        <v>1.1599999999999999</v>
      </c>
      <c r="E151" s="159">
        <v>0.1145</v>
      </c>
      <c r="F151" s="158">
        <v>1.89E-3</v>
      </c>
      <c r="G151" s="158">
        <v>5.3007600000000004</v>
      </c>
      <c r="H151" s="158">
        <v>9.1109999999999997E-2</v>
      </c>
      <c r="I151" s="158">
        <v>0.33578999999999998</v>
      </c>
      <c r="J151" s="158">
        <v>4.2599999999999999E-3</v>
      </c>
      <c r="K151" s="159"/>
      <c r="L151" s="158">
        <v>1872</v>
      </c>
      <c r="M151" s="158">
        <v>30</v>
      </c>
      <c r="N151" s="158">
        <v>1869</v>
      </c>
      <c r="O151" s="158">
        <v>15</v>
      </c>
      <c r="P151" s="158">
        <v>1866</v>
      </c>
      <c r="Q151" s="158">
        <v>21</v>
      </c>
      <c r="R151" s="200">
        <f t="shared" si="4"/>
        <v>-0.32051282051281937</v>
      </c>
      <c r="S151" s="204">
        <v>1872</v>
      </c>
      <c r="T151" s="204">
        <v>30</v>
      </c>
      <c r="U151" s="159" t="s">
        <v>123</v>
      </c>
      <c r="V151" s="216" t="s">
        <v>3617</v>
      </c>
      <c r="W151" s="205"/>
      <c r="X151" s="206"/>
      <c r="Y151" s="203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</row>
    <row r="152" spans="1:47" s="202" customFormat="1">
      <c r="A152" s="159" t="s">
        <v>417</v>
      </c>
      <c r="B152" s="159"/>
      <c r="C152" s="159"/>
      <c r="D152" s="158">
        <v>0.77</v>
      </c>
      <c r="E152" s="159">
        <v>0.19262000000000001</v>
      </c>
      <c r="F152" s="158">
        <v>3.49E-3</v>
      </c>
      <c r="G152" s="158">
        <v>14.0464</v>
      </c>
      <c r="H152" s="158">
        <v>0.26507999999999998</v>
      </c>
      <c r="I152" s="158">
        <v>0.52893000000000001</v>
      </c>
      <c r="J152" s="158">
        <v>7.1000000000000004E-3</v>
      </c>
      <c r="K152" s="159"/>
      <c r="L152" s="158">
        <v>2765</v>
      </c>
      <c r="M152" s="158">
        <v>30</v>
      </c>
      <c r="N152" s="158">
        <v>2753</v>
      </c>
      <c r="O152" s="158">
        <v>18</v>
      </c>
      <c r="P152" s="158">
        <v>2737</v>
      </c>
      <c r="Q152" s="158">
        <v>30</v>
      </c>
      <c r="R152" s="200">
        <f t="shared" si="4"/>
        <v>-1.0126582278481067</v>
      </c>
      <c r="S152" s="204">
        <v>2765</v>
      </c>
      <c r="T152" s="204">
        <v>30</v>
      </c>
      <c r="U152" s="159" t="s">
        <v>123</v>
      </c>
      <c r="V152" s="216" t="s">
        <v>3617</v>
      </c>
      <c r="W152" s="205"/>
      <c r="X152" s="206"/>
      <c r="Y152" s="203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</row>
    <row r="153" spans="1:47" s="202" customFormat="1">
      <c r="A153" s="159" t="s">
        <v>418</v>
      </c>
      <c r="B153" s="159"/>
      <c r="C153" s="159"/>
      <c r="D153" s="158">
        <v>1.19</v>
      </c>
      <c r="E153" s="159">
        <v>0.11476</v>
      </c>
      <c r="F153" s="158">
        <v>1.5E-3</v>
      </c>
      <c r="G153" s="158">
        <v>5.4497400000000003</v>
      </c>
      <c r="H153" s="158">
        <v>7.8530000000000003E-2</v>
      </c>
      <c r="I153" s="158">
        <v>0.34444000000000002</v>
      </c>
      <c r="J153" s="158">
        <v>4.3200000000000001E-3</v>
      </c>
      <c r="K153" s="159"/>
      <c r="L153" s="158">
        <v>1876</v>
      </c>
      <c r="M153" s="158">
        <v>24</v>
      </c>
      <c r="N153" s="158">
        <v>1893</v>
      </c>
      <c r="O153" s="158">
        <v>12</v>
      </c>
      <c r="P153" s="158">
        <v>1908</v>
      </c>
      <c r="Q153" s="158">
        <v>21</v>
      </c>
      <c r="R153" s="200">
        <f t="shared" si="4"/>
        <v>1.7057569296375252</v>
      </c>
      <c r="S153" s="204">
        <v>1876</v>
      </c>
      <c r="T153" s="204">
        <v>24</v>
      </c>
      <c r="U153" s="159" t="s">
        <v>123</v>
      </c>
      <c r="V153" s="216" t="s">
        <v>3617</v>
      </c>
      <c r="W153" s="205"/>
      <c r="X153" s="206"/>
      <c r="Y153" s="203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</row>
    <row r="154" spans="1:47" s="202" customFormat="1">
      <c r="A154" s="159" t="s">
        <v>419</v>
      </c>
      <c r="B154" s="159"/>
      <c r="C154" s="159"/>
      <c r="D154" s="158">
        <v>0.85</v>
      </c>
      <c r="E154" s="159">
        <v>0.16095999999999999</v>
      </c>
      <c r="F154" s="158">
        <v>2.0999999999999999E-3</v>
      </c>
      <c r="G154" s="158">
        <v>10.50802</v>
      </c>
      <c r="H154" s="158">
        <v>0.15126000000000001</v>
      </c>
      <c r="I154" s="158">
        <v>0.47350999999999999</v>
      </c>
      <c r="J154" s="158">
        <v>5.9500000000000004E-3</v>
      </c>
      <c r="K154" s="159"/>
      <c r="L154" s="158">
        <v>2466</v>
      </c>
      <c r="M154" s="158">
        <v>23</v>
      </c>
      <c r="N154" s="158">
        <v>2481</v>
      </c>
      <c r="O154" s="158">
        <v>13</v>
      </c>
      <c r="P154" s="158">
        <v>2499</v>
      </c>
      <c r="Q154" s="158">
        <v>26</v>
      </c>
      <c r="R154" s="200">
        <f t="shared" si="4"/>
        <v>1.3381995133819879</v>
      </c>
      <c r="S154" s="204">
        <v>2466</v>
      </c>
      <c r="T154" s="204">
        <v>23</v>
      </c>
      <c r="U154" s="159" t="s">
        <v>123</v>
      </c>
      <c r="V154" s="216" t="s">
        <v>3617</v>
      </c>
      <c r="W154" s="205"/>
      <c r="X154" s="206"/>
      <c r="Y154" s="203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</row>
    <row r="155" spans="1:47" s="202" customFormat="1">
      <c r="A155" s="159" t="s">
        <v>420</v>
      </c>
      <c r="B155" s="159"/>
      <c r="C155" s="159"/>
      <c r="D155" s="158">
        <v>0.99</v>
      </c>
      <c r="E155" s="159">
        <v>0.16023999999999999</v>
      </c>
      <c r="F155" s="158">
        <v>2.4399999999999999E-3</v>
      </c>
      <c r="G155" s="158">
        <v>10.37645</v>
      </c>
      <c r="H155" s="158">
        <v>0.1653</v>
      </c>
      <c r="I155" s="158">
        <v>0.46971000000000002</v>
      </c>
      <c r="J155" s="158">
        <v>5.9699999999999996E-3</v>
      </c>
      <c r="K155" s="159"/>
      <c r="L155" s="158">
        <v>2458</v>
      </c>
      <c r="M155" s="158">
        <v>26</v>
      </c>
      <c r="N155" s="158">
        <v>2469</v>
      </c>
      <c r="O155" s="158">
        <v>15</v>
      </c>
      <c r="P155" s="158">
        <v>2482</v>
      </c>
      <c r="Q155" s="158">
        <v>26</v>
      </c>
      <c r="R155" s="200">
        <f t="shared" si="4"/>
        <v>0.97640358014645656</v>
      </c>
      <c r="S155" s="204">
        <v>2458</v>
      </c>
      <c r="T155" s="204">
        <v>26</v>
      </c>
      <c r="U155" s="159" t="s">
        <v>123</v>
      </c>
      <c r="V155" s="216" t="s">
        <v>3617</v>
      </c>
      <c r="W155" s="205"/>
      <c r="X155" s="206"/>
      <c r="Y155" s="203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</row>
    <row r="156" spans="1:47" s="202" customFormat="1">
      <c r="A156" s="159" t="s">
        <v>421</v>
      </c>
      <c r="B156" s="159"/>
      <c r="C156" s="159"/>
      <c r="D156" s="158">
        <v>1</v>
      </c>
      <c r="E156" s="159">
        <v>0.18145</v>
      </c>
      <c r="F156" s="158">
        <v>3.2299999999999998E-3</v>
      </c>
      <c r="G156" s="158">
        <v>12.731629999999999</v>
      </c>
      <c r="H156" s="158">
        <v>0.24185999999999999</v>
      </c>
      <c r="I156" s="158">
        <v>0.50893999999999995</v>
      </c>
      <c r="J156" s="158">
        <v>7.4999999999999997E-3</v>
      </c>
      <c r="K156" s="159"/>
      <c r="L156" s="158">
        <v>2666</v>
      </c>
      <c r="M156" s="158">
        <v>30</v>
      </c>
      <c r="N156" s="158">
        <v>2660</v>
      </c>
      <c r="O156" s="158">
        <v>18</v>
      </c>
      <c r="P156" s="158">
        <v>2652</v>
      </c>
      <c r="Q156" s="158">
        <v>32</v>
      </c>
      <c r="R156" s="200">
        <f t="shared" si="4"/>
        <v>-0.5251312828207011</v>
      </c>
      <c r="S156" s="204">
        <v>2666</v>
      </c>
      <c r="T156" s="204">
        <v>30</v>
      </c>
      <c r="U156" s="159" t="s">
        <v>123</v>
      </c>
      <c r="V156" s="216" t="s">
        <v>3617</v>
      </c>
      <c r="W156" s="205"/>
      <c r="X156" s="206"/>
      <c r="Y156" s="203"/>
      <c r="Z156" s="206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</row>
    <row r="157" spans="1:47" s="202" customFormat="1">
      <c r="A157" s="159" t="s">
        <v>422</v>
      </c>
      <c r="B157" s="159"/>
      <c r="C157" s="159"/>
      <c r="D157" s="158">
        <v>0.95</v>
      </c>
      <c r="E157" s="159">
        <v>0.15375</v>
      </c>
      <c r="F157" s="158">
        <v>2.3600000000000001E-3</v>
      </c>
      <c r="G157" s="158">
        <v>9.1928800000000006</v>
      </c>
      <c r="H157" s="158">
        <v>0.14666000000000001</v>
      </c>
      <c r="I157" s="158">
        <v>0.43363000000000002</v>
      </c>
      <c r="J157" s="158">
        <v>5.4000000000000003E-3</v>
      </c>
      <c r="K157" s="159"/>
      <c r="L157" s="158">
        <v>2388</v>
      </c>
      <c r="M157" s="158">
        <v>27</v>
      </c>
      <c r="N157" s="158">
        <v>2357</v>
      </c>
      <c r="O157" s="158">
        <v>15</v>
      </c>
      <c r="P157" s="158">
        <v>2322</v>
      </c>
      <c r="Q157" s="158">
        <v>24</v>
      </c>
      <c r="R157" s="200">
        <f t="shared" si="4"/>
        <v>-2.7638190954773822</v>
      </c>
      <c r="S157" s="204">
        <v>2388</v>
      </c>
      <c r="T157" s="204">
        <v>27</v>
      </c>
      <c r="U157" s="159" t="s">
        <v>123</v>
      </c>
      <c r="V157" s="216" t="s">
        <v>3617</v>
      </c>
      <c r="W157" s="205"/>
      <c r="X157" s="206"/>
      <c r="Y157" s="203"/>
      <c r="Z157" s="206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</row>
    <row r="158" spans="1:47" s="202" customFormat="1">
      <c r="A158" s="159" t="s">
        <v>423</v>
      </c>
      <c r="B158" s="159"/>
      <c r="C158" s="159"/>
      <c r="D158" s="158">
        <v>2.0099999999999998</v>
      </c>
      <c r="E158" s="159">
        <v>0.11574</v>
      </c>
      <c r="F158" s="158">
        <v>1.56E-3</v>
      </c>
      <c r="G158" s="158">
        <v>3.8371</v>
      </c>
      <c r="H158" s="158">
        <v>5.713E-2</v>
      </c>
      <c r="I158" s="158">
        <v>0.24046999999999999</v>
      </c>
      <c r="J158" s="158">
        <v>3.0300000000000001E-3</v>
      </c>
      <c r="K158" s="159"/>
      <c r="L158" s="158">
        <v>1891</v>
      </c>
      <c r="M158" s="158">
        <v>25</v>
      </c>
      <c r="N158" s="158">
        <v>1601</v>
      </c>
      <c r="O158" s="158">
        <v>12</v>
      </c>
      <c r="P158" s="158">
        <v>1389</v>
      </c>
      <c r="Q158" s="158">
        <v>16</v>
      </c>
      <c r="R158" s="200">
        <f t="shared" si="4"/>
        <v>-26.546800634584876</v>
      </c>
      <c r="S158" s="204"/>
      <c r="T158" s="204"/>
      <c r="U158" s="159" t="s">
        <v>123</v>
      </c>
      <c r="V158" s="216" t="s">
        <v>3617</v>
      </c>
      <c r="W158" s="205"/>
      <c r="X158" s="206"/>
      <c r="Y158" s="203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</row>
    <row r="159" spans="1:47" s="202" customFormat="1">
      <c r="A159" s="159" t="s">
        <v>424</v>
      </c>
      <c r="B159" s="159"/>
      <c r="C159" s="159"/>
      <c r="D159" s="158">
        <v>0.51</v>
      </c>
      <c r="E159" s="159">
        <v>0.17881</v>
      </c>
      <c r="F159" s="158">
        <v>2.49E-3</v>
      </c>
      <c r="G159" s="158">
        <v>11.95017</v>
      </c>
      <c r="H159" s="158">
        <v>0.18209</v>
      </c>
      <c r="I159" s="158">
        <v>0.48475000000000001</v>
      </c>
      <c r="J159" s="158">
        <v>6.1599999999999997E-3</v>
      </c>
      <c r="K159" s="159"/>
      <c r="L159" s="158">
        <v>2642</v>
      </c>
      <c r="M159" s="158">
        <v>24</v>
      </c>
      <c r="N159" s="158">
        <v>2601</v>
      </c>
      <c r="O159" s="158">
        <v>14</v>
      </c>
      <c r="P159" s="158">
        <v>2548</v>
      </c>
      <c r="Q159" s="158">
        <v>27</v>
      </c>
      <c r="R159" s="200">
        <f t="shared" si="4"/>
        <v>-3.5579106737320232</v>
      </c>
      <c r="S159" s="204">
        <v>2642</v>
      </c>
      <c r="T159" s="204">
        <v>24</v>
      </c>
      <c r="U159" s="159" t="s">
        <v>123</v>
      </c>
      <c r="V159" s="216" t="s">
        <v>3617</v>
      </c>
      <c r="W159" s="205"/>
      <c r="X159" s="206"/>
      <c r="Y159" s="203"/>
      <c r="Z159" s="206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</row>
    <row r="160" spans="1:47" s="202" customFormat="1">
      <c r="A160" s="159" t="s">
        <v>425</v>
      </c>
      <c r="B160" s="159"/>
      <c r="C160" s="159"/>
      <c r="D160" s="158">
        <v>1.4</v>
      </c>
      <c r="E160" s="159">
        <v>0.11495</v>
      </c>
      <c r="F160" s="158">
        <v>1.74E-3</v>
      </c>
      <c r="G160" s="158">
        <v>5.3621499999999997</v>
      </c>
      <c r="H160" s="158">
        <v>8.6269999999999999E-2</v>
      </c>
      <c r="I160" s="158">
        <v>0.33833999999999997</v>
      </c>
      <c r="J160" s="158">
        <v>4.2900000000000004E-3</v>
      </c>
      <c r="K160" s="159"/>
      <c r="L160" s="158">
        <v>1879</v>
      </c>
      <c r="M160" s="158">
        <v>28</v>
      </c>
      <c r="N160" s="158">
        <v>1879</v>
      </c>
      <c r="O160" s="158">
        <v>14</v>
      </c>
      <c r="P160" s="158">
        <v>1879</v>
      </c>
      <c r="Q160" s="158">
        <v>21</v>
      </c>
      <c r="R160" s="200">
        <f t="shared" si="4"/>
        <v>0</v>
      </c>
      <c r="S160" s="204">
        <v>1879</v>
      </c>
      <c r="T160" s="204">
        <v>28</v>
      </c>
      <c r="U160" s="159" t="s">
        <v>123</v>
      </c>
      <c r="V160" s="216" t="s">
        <v>3617</v>
      </c>
      <c r="W160" s="205"/>
      <c r="X160" s="206"/>
      <c r="Y160" s="203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</row>
    <row r="161" spans="1:47" s="202" customFormat="1">
      <c r="A161" s="159" t="s">
        <v>426</v>
      </c>
      <c r="B161" s="159"/>
      <c r="C161" s="159"/>
      <c r="D161" s="158">
        <v>0.75</v>
      </c>
      <c r="E161" s="159">
        <v>0.15842999999999999</v>
      </c>
      <c r="F161" s="158">
        <v>2.3800000000000002E-3</v>
      </c>
      <c r="G161" s="158">
        <v>9.1895699999999998</v>
      </c>
      <c r="H161" s="158">
        <v>0.14860000000000001</v>
      </c>
      <c r="I161" s="158">
        <v>0.42071999999999998</v>
      </c>
      <c r="J161" s="158">
        <v>5.4900000000000001E-3</v>
      </c>
      <c r="K161" s="159"/>
      <c r="L161" s="158">
        <v>2439</v>
      </c>
      <c r="M161" s="158">
        <v>26</v>
      </c>
      <c r="N161" s="158">
        <v>2357</v>
      </c>
      <c r="O161" s="158">
        <v>15</v>
      </c>
      <c r="P161" s="158">
        <v>2264</v>
      </c>
      <c r="Q161" s="158">
        <v>25</v>
      </c>
      <c r="R161" s="200">
        <f t="shared" si="4"/>
        <v>-7.1750717507175104</v>
      </c>
      <c r="S161" s="204">
        <v>2439</v>
      </c>
      <c r="T161" s="204">
        <v>26</v>
      </c>
      <c r="U161" s="159" t="s">
        <v>123</v>
      </c>
      <c r="V161" s="216" t="s">
        <v>3617</v>
      </c>
      <c r="W161" s="205"/>
      <c r="X161" s="206"/>
      <c r="Y161" s="203"/>
      <c r="Z161" s="206"/>
      <c r="AA161" s="206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</row>
    <row r="162" spans="1:47" s="202" customFormat="1">
      <c r="A162" s="159" t="s">
        <v>427</v>
      </c>
      <c r="B162" s="159"/>
      <c r="C162" s="159"/>
      <c r="D162" s="158">
        <v>1.1000000000000001</v>
      </c>
      <c r="E162" s="159">
        <v>0.15920000000000001</v>
      </c>
      <c r="F162" s="158">
        <v>2.7399999999999998E-3</v>
      </c>
      <c r="G162" s="158">
        <v>10.085240000000001</v>
      </c>
      <c r="H162" s="158">
        <v>0.18015999999999999</v>
      </c>
      <c r="I162" s="158">
        <v>0.45954</v>
      </c>
      <c r="J162" s="158">
        <v>6.0299999999999998E-3</v>
      </c>
      <c r="K162" s="159"/>
      <c r="L162" s="158">
        <v>2447</v>
      </c>
      <c r="M162" s="158">
        <v>30</v>
      </c>
      <c r="N162" s="158">
        <v>2443</v>
      </c>
      <c r="O162" s="158">
        <v>17</v>
      </c>
      <c r="P162" s="158">
        <v>2438</v>
      </c>
      <c r="Q162" s="158">
        <v>27</v>
      </c>
      <c r="R162" s="200">
        <f t="shared" ref="R162:R193" si="5">100*(P162/L162-1)</f>
        <v>-0.3677973028197834</v>
      </c>
      <c r="S162" s="204">
        <v>2447</v>
      </c>
      <c r="T162" s="204">
        <v>30</v>
      </c>
      <c r="U162" s="159" t="s">
        <v>123</v>
      </c>
      <c r="V162" s="216" t="s">
        <v>3617</v>
      </c>
      <c r="W162" s="205"/>
      <c r="X162" s="206"/>
      <c r="Y162" s="203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</row>
    <row r="163" spans="1:47" s="202" customFormat="1">
      <c r="A163" s="159" t="s">
        <v>428</v>
      </c>
      <c r="B163" s="159"/>
      <c r="C163" s="159"/>
      <c r="D163" s="158">
        <v>0.68</v>
      </c>
      <c r="E163" s="159">
        <v>0.17734</v>
      </c>
      <c r="F163" s="158">
        <v>2.5400000000000002E-3</v>
      </c>
      <c r="G163" s="158">
        <v>13.552580000000001</v>
      </c>
      <c r="H163" s="158">
        <v>0.20732</v>
      </c>
      <c r="I163" s="158">
        <v>0.55434000000000005</v>
      </c>
      <c r="J163" s="158">
        <v>6.9699999999999996E-3</v>
      </c>
      <c r="K163" s="159"/>
      <c r="L163" s="158">
        <v>2628</v>
      </c>
      <c r="M163" s="158">
        <v>24</v>
      </c>
      <c r="N163" s="158">
        <v>2719</v>
      </c>
      <c r="O163" s="158">
        <v>14</v>
      </c>
      <c r="P163" s="158">
        <v>2843</v>
      </c>
      <c r="Q163" s="158">
        <v>29</v>
      </c>
      <c r="R163" s="200">
        <f t="shared" si="5"/>
        <v>8.1811263318112726</v>
      </c>
      <c r="S163" s="204">
        <v>2628</v>
      </c>
      <c r="T163" s="204">
        <v>24</v>
      </c>
      <c r="U163" s="159" t="s">
        <v>123</v>
      </c>
      <c r="V163" s="216" t="s">
        <v>3617</v>
      </c>
      <c r="W163" s="205"/>
      <c r="X163" s="206"/>
      <c r="Y163" s="203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</row>
    <row r="164" spans="1:47" s="202" customFormat="1">
      <c r="A164" s="159" t="s">
        <v>429</v>
      </c>
      <c r="B164" s="159"/>
      <c r="C164" s="159"/>
      <c r="D164" s="158">
        <v>1.1299999999999999</v>
      </c>
      <c r="E164" s="159">
        <v>0.11586</v>
      </c>
      <c r="F164" s="158">
        <v>1.8600000000000001E-3</v>
      </c>
      <c r="G164" s="158">
        <v>5.1792699999999998</v>
      </c>
      <c r="H164" s="158">
        <v>8.788E-2</v>
      </c>
      <c r="I164" s="158">
        <v>0.32425999999999999</v>
      </c>
      <c r="J164" s="158">
        <v>4.3200000000000001E-3</v>
      </c>
      <c r="K164" s="159"/>
      <c r="L164" s="158">
        <v>1893</v>
      </c>
      <c r="M164" s="158">
        <v>30</v>
      </c>
      <c r="N164" s="158">
        <v>1849</v>
      </c>
      <c r="O164" s="158">
        <v>14</v>
      </c>
      <c r="P164" s="158">
        <v>1811</v>
      </c>
      <c r="Q164" s="158">
        <v>21</v>
      </c>
      <c r="R164" s="200">
        <f t="shared" si="5"/>
        <v>-4.3317485472794459</v>
      </c>
      <c r="S164" s="204">
        <v>1893</v>
      </c>
      <c r="T164" s="204">
        <v>30</v>
      </c>
      <c r="U164" s="159" t="s">
        <v>123</v>
      </c>
      <c r="V164" s="216" t="s">
        <v>3617</v>
      </c>
      <c r="W164" s="205"/>
      <c r="X164" s="206"/>
      <c r="Y164" s="203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</row>
    <row r="165" spans="1:47" s="202" customFormat="1">
      <c r="A165" s="159" t="s">
        <v>430</v>
      </c>
      <c r="B165" s="159"/>
      <c r="C165" s="159"/>
      <c r="D165" s="158">
        <v>0.94</v>
      </c>
      <c r="E165" s="159">
        <v>0.22689000000000001</v>
      </c>
      <c r="F165" s="158">
        <v>3.62E-3</v>
      </c>
      <c r="G165" s="158">
        <v>15.989140000000001</v>
      </c>
      <c r="H165" s="158">
        <v>0.27139000000000002</v>
      </c>
      <c r="I165" s="158">
        <v>0.51117999999999997</v>
      </c>
      <c r="J165" s="158">
        <v>6.7299999999999999E-3</v>
      </c>
      <c r="K165" s="159"/>
      <c r="L165" s="158">
        <v>3030</v>
      </c>
      <c r="M165" s="158">
        <v>26</v>
      </c>
      <c r="N165" s="158">
        <v>2876</v>
      </c>
      <c r="O165" s="158">
        <v>16</v>
      </c>
      <c r="P165" s="158">
        <v>2662</v>
      </c>
      <c r="Q165" s="158">
        <v>29</v>
      </c>
      <c r="R165" s="200">
        <f t="shared" si="5"/>
        <v>-12.145214521452141</v>
      </c>
      <c r="S165" s="204"/>
      <c r="T165" s="204"/>
      <c r="U165" s="159" t="s">
        <v>123</v>
      </c>
      <c r="V165" s="216" t="s">
        <v>3617</v>
      </c>
      <c r="W165" s="205"/>
      <c r="X165" s="206"/>
      <c r="Y165" s="203"/>
      <c r="Z165" s="206"/>
      <c r="AA165" s="206"/>
      <c r="AB165" s="206"/>
      <c r="AC165" s="206"/>
      <c r="AD165" s="206"/>
      <c r="AE165" s="206"/>
      <c r="AF165" s="206"/>
      <c r="AG165" s="206"/>
      <c r="AH165" s="206"/>
      <c r="AI165" s="206"/>
      <c r="AJ165" s="206"/>
      <c r="AK165" s="206"/>
      <c r="AL165" s="206"/>
      <c r="AM165" s="206"/>
      <c r="AN165" s="206"/>
      <c r="AO165" s="206"/>
      <c r="AP165" s="206"/>
      <c r="AQ165" s="206"/>
      <c r="AR165" s="206"/>
      <c r="AS165" s="206"/>
      <c r="AT165" s="206"/>
      <c r="AU165" s="206"/>
    </row>
    <row r="166" spans="1:47" s="202" customFormat="1">
      <c r="A166" s="159" t="s">
        <v>431</v>
      </c>
      <c r="B166" s="159"/>
      <c r="C166" s="159"/>
      <c r="D166" s="158">
        <v>0.61</v>
      </c>
      <c r="E166" s="159">
        <v>0.21489</v>
      </c>
      <c r="F166" s="158">
        <v>3.0999999999999999E-3</v>
      </c>
      <c r="G166" s="158">
        <v>16.865539999999999</v>
      </c>
      <c r="H166" s="158">
        <v>0.26123000000000002</v>
      </c>
      <c r="I166" s="158">
        <v>0.56930000000000003</v>
      </c>
      <c r="J166" s="158">
        <v>7.1999999999999998E-3</v>
      </c>
      <c r="K166" s="159"/>
      <c r="L166" s="158">
        <v>2943</v>
      </c>
      <c r="M166" s="158">
        <v>24</v>
      </c>
      <c r="N166" s="158">
        <v>2927</v>
      </c>
      <c r="O166" s="158">
        <v>15</v>
      </c>
      <c r="P166" s="158">
        <v>2905</v>
      </c>
      <c r="Q166" s="158">
        <v>30</v>
      </c>
      <c r="R166" s="200">
        <f t="shared" si="5"/>
        <v>-1.2911994563370666</v>
      </c>
      <c r="S166" s="204">
        <v>2943</v>
      </c>
      <c r="T166" s="204">
        <v>24</v>
      </c>
      <c r="U166" s="159" t="s">
        <v>123</v>
      </c>
      <c r="V166" s="216" t="s">
        <v>3617</v>
      </c>
      <c r="W166" s="205"/>
      <c r="X166" s="206"/>
      <c r="Y166" s="203"/>
      <c r="Z166" s="206"/>
      <c r="AA166" s="206"/>
      <c r="AB166" s="206"/>
      <c r="AC166" s="206"/>
      <c r="AD166" s="206"/>
      <c r="AE166" s="206"/>
      <c r="AF166" s="206"/>
      <c r="AG166" s="206"/>
      <c r="AH166" s="206"/>
      <c r="AI166" s="206"/>
      <c r="AJ166" s="206"/>
      <c r="AK166" s="206"/>
      <c r="AL166" s="206"/>
      <c r="AM166" s="206"/>
      <c r="AN166" s="206"/>
      <c r="AO166" s="206"/>
      <c r="AP166" s="206"/>
      <c r="AQ166" s="206"/>
      <c r="AR166" s="206"/>
      <c r="AS166" s="206"/>
      <c r="AT166" s="206"/>
      <c r="AU166" s="206"/>
    </row>
    <row r="167" spans="1:47" s="202" customFormat="1">
      <c r="A167" s="159" t="s">
        <v>432</v>
      </c>
      <c r="B167" s="159"/>
      <c r="C167" s="159"/>
      <c r="D167" s="158">
        <v>1</v>
      </c>
      <c r="E167" s="159">
        <v>0.15834999999999999</v>
      </c>
      <c r="F167" s="158">
        <v>2.4099999999999998E-3</v>
      </c>
      <c r="G167" s="158">
        <v>9.9501399999999993</v>
      </c>
      <c r="H167" s="158">
        <v>0.15901000000000001</v>
      </c>
      <c r="I167" s="158">
        <v>0.45578999999999997</v>
      </c>
      <c r="J167" s="158">
        <v>5.7499999999999999E-3</v>
      </c>
      <c r="K167" s="159"/>
      <c r="L167" s="158">
        <v>2438</v>
      </c>
      <c r="M167" s="158">
        <v>26</v>
      </c>
      <c r="N167" s="158">
        <v>2430</v>
      </c>
      <c r="O167" s="158">
        <v>15</v>
      </c>
      <c r="P167" s="158">
        <v>2421</v>
      </c>
      <c r="Q167" s="158">
        <v>25</v>
      </c>
      <c r="R167" s="200">
        <f t="shared" si="5"/>
        <v>-0.69729286300246329</v>
      </c>
      <c r="S167" s="204">
        <v>2438</v>
      </c>
      <c r="T167" s="204">
        <v>26</v>
      </c>
      <c r="U167" s="159" t="s">
        <v>123</v>
      </c>
      <c r="V167" s="216" t="s">
        <v>3617</v>
      </c>
      <c r="W167" s="205"/>
      <c r="X167" s="206"/>
      <c r="Y167" s="203"/>
      <c r="Z167" s="206"/>
      <c r="AA167" s="206"/>
      <c r="AB167" s="206"/>
      <c r="AC167" s="206"/>
      <c r="AD167" s="206"/>
      <c r="AE167" s="206"/>
      <c r="AF167" s="206"/>
      <c r="AG167" s="206"/>
      <c r="AH167" s="206"/>
      <c r="AI167" s="206"/>
      <c r="AJ167" s="206"/>
      <c r="AK167" s="206"/>
      <c r="AL167" s="206"/>
      <c r="AM167" s="206"/>
      <c r="AN167" s="206"/>
      <c r="AO167" s="206"/>
      <c r="AP167" s="206"/>
      <c r="AQ167" s="206"/>
      <c r="AR167" s="206"/>
      <c r="AS167" s="206"/>
      <c r="AT167" s="206"/>
      <c r="AU167" s="206"/>
    </row>
    <row r="168" spans="1:47" s="202" customFormat="1">
      <c r="A168" s="159" t="s">
        <v>433</v>
      </c>
      <c r="B168" s="159"/>
      <c r="C168" s="159"/>
      <c r="D168" s="158">
        <v>0.71</v>
      </c>
      <c r="E168" s="159">
        <v>0.15834000000000001</v>
      </c>
      <c r="F168" s="158">
        <v>2.81E-3</v>
      </c>
      <c r="G168" s="158">
        <v>9.8801100000000002</v>
      </c>
      <c r="H168" s="158">
        <v>0.1767</v>
      </c>
      <c r="I168" s="158">
        <v>0.45263999999999999</v>
      </c>
      <c r="J168" s="158">
        <v>5.9300000000000004E-3</v>
      </c>
      <c r="K168" s="159"/>
      <c r="L168" s="158">
        <v>2438</v>
      </c>
      <c r="M168" s="158">
        <v>31</v>
      </c>
      <c r="N168" s="158">
        <v>2424</v>
      </c>
      <c r="O168" s="158">
        <v>16</v>
      </c>
      <c r="P168" s="158">
        <v>2407</v>
      </c>
      <c r="Q168" s="158">
        <v>26</v>
      </c>
      <c r="R168" s="200">
        <f t="shared" si="5"/>
        <v>-1.2715340442986056</v>
      </c>
      <c r="S168" s="204">
        <v>2438</v>
      </c>
      <c r="T168" s="204">
        <v>31</v>
      </c>
      <c r="U168" s="159" t="s">
        <v>123</v>
      </c>
      <c r="V168" s="216" t="s">
        <v>3617</v>
      </c>
      <c r="W168" s="205"/>
      <c r="X168" s="206"/>
      <c r="Y168" s="203"/>
      <c r="Z168" s="206"/>
      <c r="AA168" s="206"/>
      <c r="AB168" s="206"/>
      <c r="AC168" s="206"/>
      <c r="AD168" s="206"/>
      <c r="AE168" s="206"/>
      <c r="AF168" s="206"/>
      <c r="AG168" s="206"/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</row>
    <row r="169" spans="1:47" s="202" customFormat="1">
      <c r="A169" s="159" t="s">
        <v>434</v>
      </c>
      <c r="B169" s="159"/>
      <c r="C169" s="159"/>
      <c r="D169" s="158">
        <v>0.92</v>
      </c>
      <c r="E169" s="159">
        <v>0.20049</v>
      </c>
      <c r="F169" s="158">
        <v>3.1700000000000001E-3</v>
      </c>
      <c r="G169" s="158">
        <v>14.779529999999999</v>
      </c>
      <c r="H169" s="158">
        <v>0.24242</v>
      </c>
      <c r="I169" s="158">
        <v>0.53471999999999997</v>
      </c>
      <c r="J169" s="158">
        <v>6.7200000000000003E-3</v>
      </c>
      <c r="K169" s="159"/>
      <c r="L169" s="158">
        <v>2830</v>
      </c>
      <c r="M169" s="158">
        <v>26</v>
      </c>
      <c r="N169" s="158">
        <v>2801</v>
      </c>
      <c r="O169" s="158">
        <v>16</v>
      </c>
      <c r="P169" s="158">
        <v>2761</v>
      </c>
      <c r="Q169" s="158">
        <v>28</v>
      </c>
      <c r="R169" s="200">
        <f t="shared" si="5"/>
        <v>-2.4381625441696086</v>
      </c>
      <c r="S169" s="204">
        <v>2830</v>
      </c>
      <c r="T169" s="204">
        <v>26</v>
      </c>
      <c r="U169" s="159" t="s">
        <v>123</v>
      </c>
      <c r="V169" s="216" t="s">
        <v>3617</v>
      </c>
      <c r="W169" s="205"/>
      <c r="X169" s="206"/>
      <c r="Y169" s="203"/>
      <c r="Z169" s="206"/>
      <c r="AA169" s="206"/>
      <c r="AB169" s="206"/>
      <c r="AC169" s="206"/>
      <c r="AD169" s="206"/>
      <c r="AE169" s="206"/>
      <c r="AF169" s="206"/>
      <c r="AG169" s="206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</row>
    <row r="170" spans="1:47" s="202" customFormat="1">
      <c r="A170" s="159" t="s">
        <v>435</v>
      </c>
      <c r="B170" s="159"/>
      <c r="C170" s="159"/>
      <c r="D170" s="158">
        <v>1.01</v>
      </c>
      <c r="E170" s="159">
        <v>0.19757</v>
      </c>
      <c r="F170" s="158">
        <v>4.4799999999999996E-3</v>
      </c>
      <c r="G170" s="158">
        <v>13.476929999999999</v>
      </c>
      <c r="H170" s="158">
        <v>0.29104999999999998</v>
      </c>
      <c r="I170" s="158">
        <v>0.49475000000000002</v>
      </c>
      <c r="J170" s="158">
        <v>6.3699999999999998E-3</v>
      </c>
      <c r="K170" s="159"/>
      <c r="L170" s="158">
        <v>2806</v>
      </c>
      <c r="M170" s="158">
        <v>38</v>
      </c>
      <c r="N170" s="158">
        <v>2714</v>
      </c>
      <c r="O170" s="158">
        <v>20</v>
      </c>
      <c r="P170" s="158">
        <v>2591</v>
      </c>
      <c r="Q170" s="158">
        <v>27</v>
      </c>
      <c r="R170" s="200">
        <f t="shared" si="5"/>
        <v>-7.6621525302922322</v>
      </c>
      <c r="S170" s="204">
        <v>2806</v>
      </c>
      <c r="T170" s="204">
        <v>38</v>
      </c>
      <c r="U170" s="159" t="s">
        <v>123</v>
      </c>
      <c r="V170" s="216" t="s">
        <v>3617</v>
      </c>
      <c r="W170" s="205"/>
      <c r="X170" s="206"/>
      <c r="Y170" s="203"/>
      <c r="Z170" s="206"/>
      <c r="AA170" s="206"/>
      <c r="AB170" s="206"/>
      <c r="AC170" s="206"/>
      <c r="AD170" s="206"/>
      <c r="AE170" s="206"/>
      <c r="AF170" s="206"/>
      <c r="AG170" s="206"/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</row>
    <row r="171" spans="1:47" s="202" customFormat="1">
      <c r="A171" s="159" t="s">
        <v>436</v>
      </c>
      <c r="B171" s="159"/>
      <c r="C171" s="159"/>
      <c r="D171" s="158">
        <v>0.28999999999999998</v>
      </c>
      <c r="E171" s="159">
        <v>0.16334000000000001</v>
      </c>
      <c r="F171" s="158">
        <v>2.7599999999999999E-3</v>
      </c>
      <c r="G171" s="158">
        <v>9.9104100000000006</v>
      </c>
      <c r="H171" s="158">
        <v>0.17066000000000001</v>
      </c>
      <c r="I171" s="158">
        <v>0.44012000000000001</v>
      </c>
      <c r="J171" s="158">
        <v>5.5700000000000003E-3</v>
      </c>
      <c r="K171" s="159"/>
      <c r="L171" s="158">
        <v>2491</v>
      </c>
      <c r="M171" s="158">
        <v>29</v>
      </c>
      <c r="N171" s="158">
        <v>2426</v>
      </c>
      <c r="O171" s="158">
        <v>16</v>
      </c>
      <c r="P171" s="158">
        <v>2351</v>
      </c>
      <c r="Q171" s="158">
        <v>25</v>
      </c>
      <c r="R171" s="200">
        <f t="shared" si="5"/>
        <v>-5.6202328382175875</v>
      </c>
      <c r="S171" s="204">
        <v>2491</v>
      </c>
      <c r="T171" s="204">
        <v>29</v>
      </c>
      <c r="U171" s="159" t="s">
        <v>123</v>
      </c>
      <c r="V171" s="216" t="s">
        <v>3617</v>
      </c>
      <c r="W171" s="205"/>
      <c r="X171" s="206"/>
      <c r="Y171" s="203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</row>
    <row r="172" spans="1:47" s="202" customFormat="1">
      <c r="A172" s="159" t="s">
        <v>437</v>
      </c>
      <c r="B172" s="159"/>
      <c r="C172" s="159"/>
      <c r="D172" s="158">
        <v>1.18</v>
      </c>
      <c r="E172" s="159">
        <v>0.11411</v>
      </c>
      <c r="F172" s="158">
        <v>1.9400000000000001E-3</v>
      </c>
      <c r="G172" s="158">
        <v>5.0747</v>
      </c>
      <c r="H172" s="158">
        <v>8.8489999999999999E-2</v>
      </c>
      <c r="I172" s="158">
        <v>0.32257999999999998</v>
      </c>
      <c r="J172" s="158">
        <v>4.13E-3</v>
      </c>
      <c r="K172" s="159"/>
      <c r="L172" s="158">
        <v>1866</v>
      </c>
      <c r="M172" s="158">
        <v>31</v>
      </c>
      <c r="N172" s="158">
        <v>1832</v>
      </c>
      <c r="O172" s="158">
        <v>15</v>
      </c>
      <c r="P172" s="158">
        <v>1802</v>
      </c>
      <c r="Q172" s="158">
        <v>20</v>
      </c>
      <c r="R172" s="200">
        <f t="shared" si="5"/>
        <v>-3.4297963558413747</v>
      </c>
      <c r="S172" s="204">
        <v>1866</v>
      </c>
      <c r="T172" s="204">
        <v>31</v>
      </c>
      <c r="U172" s="159" t="s">
        <v>123</v>
      </c>
      <c r="V172" s="216" t="s">
        <v>3617</v>
      </c>
      <c r="W172" s="205"/>
      <c r="X172" s="206"/>
      <c r="Y172" s="203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</row>
    <row r="173" spans="1:47" s="202" customFormat="1">
      <c r="A173" s="159" t="s">
        <v>438</v>
      </c>
      <c r="B173" s="159"/>
      <c r="C173" s="159"/>
      <c r="D173" s="158">
        <v>0.72</v>
      </c>
      <c r="E173" s="159">
        <v>0.11409</v>
      </c>
      <c r="F173" s="158">
        <v>1.4E-3</v>
      </c>
      <c r="G173" s="158">
        <v>5.1555999999999997</v>
      </c>
      <c r="H173" s="158">
        <v>6.905E-2</v>
      </c>
      <c r="I173" s="158">
        <v>0.32779000000000003</v>
      </c>
      <c r="J173" s="158">
        <v>3.9199999999999999E-3</v>
      </c>
      <c r="K173" s="159"/>
      <c r="L173" s="158">
        <v>1866</v>
      </c>
      <c r="M173" s="158">
        <v>23</v>
      </c>
      <c r="N173" s="158">
        <v>1845</v>
      </c>
      <c r="O173" s="158">
        <v>11</v>
      </c>
      <c r="P173" s="158">
        <v>1828</v>
      </c>
      <c r="Q173" s="158">
        <v>19</v>
      </c>
      <c r="R173" s="200">
        <f t="shared" si="5"/>
        <v>-2.0364415862808127</v>
      </c>
      <c r="S173" s="204">
        <v>1866</v>
      </c>
      <c r="T173" s="204">
        <v>23</v>
      </c>
      <c r="U173" s="159" t="s">
        <v>123</v>
      </c>
      <c r="V173" s="216" t="s">
        <v>3617</v>
      </c>
      <c r="W173" s="205"/>
      <c r="X173" s="206"/>
      <c r="Y173" s="203"/>
      <c r="Z173" s="206"/>
      <c r="AA173" s="206"/>
      <c r="AB173" s="206"/>
      <c r="AC173" s="206"/>
      <c r="AD173" s="206"/>
      <c r="AE173" s="206"/>
      <c r="AF173" s="206"/>
      <c r="AG173" s="206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</row>
    <row r="174" spans="1:47" s="202" customFormat="1">
      <c r="A174" s="159" t="s">
        <v>439</v>
      </c>
      <c r="B174" s="159"/>
      <c r="C174" s="159"/>
      <c r="D174" s="158">
        <v>0.96</v>
      </c>
      <c r="E174" s="159">
        <v>0.1583</v>
      </c>
      <c r="F174" s="158">
        <v>2.0899999999999998E-3</v>
      </c>
      <c r="G174" s="158">
        <v>9.8155900000000003</v>
      </c>
      <c r="H174" s="158">
        <v>0.14052000000000001</v>
      </c>
      <c r="I174" s="158">
        <v>0.44973999999999997</v>
      </c>
      <c r="J174" s="158">
        <v>5.5900000000000004E-3</v>
      </c>
      <c r="K174" s="159"/>
      <c r="L174" s="158">
        <v>2438</v>
      </c>
      <c r="M174" s="158">
        <v>23</v>
      </c>
      <c r="N174" s="158">
        <v>2418</v>
      </c>
      <c r="O174" s="158">
        <v>13</v>
      </c>
      <c r="P174" s="158">
        <v>2394</v>
      </c>
      <c r="Q174" s="158">
        <v>25</v>
      </c>
      <c r="R174" s="200">
        <f t="shared" si="5"/>
        <v>-1.8047579983593076</v>
      </c>
      <c r="S174" s="204">
        <v>2438</v>
      </c>
      <c r="T174" s="204">
        <v>23</v>
      </c>
      <c r="U174" s="159" t="s">
        <v>123</v>
      </c>
      <c r="V174" s="216" t="s">
        <v>3617</v>
      </c>
      <c r="W174" s="205"/>
      <c r="X174" s="206"/>
      <c r="Y174" s="203"/>
      <c r="Z174" s="206"/>
      <c r="AA174" s="206"/>
      <c r="AB174" s="206"/>
      <c r="AC174" s="206"/>
      <c r="AD174" s="206"/>
      <c r="AE174" s="206"/>
      <c r="AF174" s="206"/>
      <c r="AG174" s="206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</row>
    <row r="175" spans="1:47" s="202" customFormat="1">
      <c r="A175" s="159" t="s">
        <v>440</v>
      </c>
      <c r="B175" s="159"/>
      <c r="C175" s="159"/>
      <c r="D175" s="158">
        <v>1.34</v>
      </c>
      <c r="E175" s="159">
        <v>0.20448</v>
      </c>
      <c r="F175" s="158">
        <v>2.65E-3</v>
      </c>
      <c r="G175" s="158">
        <v>15.461399999999999</v>
      </c>
      <c r="H175" s="158">
        <v>0.21698000000000001</v>
      </c>
      <c r="I175" s="158">
        <v>0.54844999999999999</v>
      </c>
      <c r="J175" s="158">
        <v>6.7400000000000003E-3</v>
      </c>
      <c r="K175" s="159"/>
      <c r="L175" s="158">
        <v>2862</v>
      </c>
      <c r="M175" s="158">
        <v>22</v>
      </c>
      <c r="N175" s="158">
        <v>2844</v>
      </c>
      <c r="O175" s="158">
        <v>13</v>
      </c>
      <c r="P175" s="158">
        <v>2819</v>
      </c>
      <c r="Q175" s="158">
        <v>28</v>
      </c>
      <c r="R175" s="200">
        <f t="shared" si="5"/>
        <v>-1.5024458420684783</v>
      </c>
      <c r="S175" s="204">
        <v>2862</v>
      </c>
      <c r="T175" s="204">
        <v>22</v>
      </c>
      <c r="U175" s="159" t="s">
        <v>123</v>
      </c>
      <c r="V175" s="216" t="s">
        <v>3617</v>
      </c>
      <c r="W175" s="205"/>
      <c r="X175" s="206"/>
      <c r="Y175" s="203"/>
      <c r="Z175" s="206"/>
      <c r="AA175" s="206"/>
      <c r="AB175" s="206"/>
      <c r="AC175" s="206"/>
      <c r="AD175" s="206"/>
      <c r="AE175" s="206"/>
      <c r="AF175" s="206"/>
      <c r="AG175" s="206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</row>
    <row r="176" spans="1:47" s="202" customFormat="1">
      <c r="A176" s="159" t="s">
        <v>441</v>
      </c>
      <c r="B176" s="159"/>
      <c r="C176" s="159"/>
      <c r="D176" s="158">
        <v>0.86</v>
      </c>
      <c r="E176" s="159">
        <v>0.11552</v>
      </c>
      <c r="F176" s="158">
        <v>2.1800000000000001E-3</v>
      </c>
      <c r="G176" s="158">
        <v>5.2429500000000004</v>
      </c>
      <c r="H176" s="158">
        <v>9.5479999999999995E-2</v>
      </c>
      <c r="I176" s="158">
        <v>0.32933000000000001</v>
      </c>
      <c r="J176" s="158">
        <v>3.8600000000000001E-3</v>
      </c>
      <c r="K176" s="159"/>
      <c r="L176" s="158">
        <v>1888</v>
      </c>
      <c r="M176" s="158">
        <v>35</v>
      </c>
      <c r="N176" s="158">
        <v>1860</v>
      </c>
      <c r="O176" s="158">
        <v>16</v>
      </c>
      <c r="P176" s="158">
        <v>1835</v>
      </c>
      <c r="Q176" s="158">
        <v>19</v>
      </c>
      <c r="R176" s="200">
        <f t="shared" si="5"/>
        <v>-2.8072033898305038</v>
      </c>
      <c r="S176" s="204">
        <v>1888</v>
      </c>
      <c r="T176" s="204">
        <v>35</v>
      </c>
      <c r="U176" s="159" t="s">
        <v>123</v>
      </c>
      <c r="V176" s="216" t="s">
        <v>3617</v>
      </c>
      <c r="W176" s="205"/>
      <c r="X176" s="206"/>
      <c r="Y176" s="203"/>
      <c r="Z176" s="206"/>
      <c r="AA176" s="206"/>
      <c r="AB176" s="206"/>
      <c r="AC176" s="206"/>
      <c r="AD176" s="206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</row>
    <row r="177" spans="1:47" s="202" customFormat="1">
      <c r="A177" s="159" t="s">
        <v>442</v>
      </c>
      <c r="B177" s="159"/>
      <c r="C177" s="159"/>
      <c r="D177" s="158">
        <v>2.08</v>
      </c>
      <c r="E177" s="159">
        <v>0.1162</v>
      </c>
      <c r="F177" s="158">
        <v>1.8699999999999999E-3</v>
      </c>
      <c r="G177" s="158">
        <v>4.6167600000000002</v>
      </c>
      <c r="H177" s="158">
        <v>7.3150000000000007E-2</v>
      </c>
      <c r="I177" s="158">
        <v>0.28835</v>
      </c>
      <c r="J177" s="158">
        <v>3.2799999999999999E-3</v>
      </c>
      <c r="K177" s="159"/>
      <c r="L177" s="158">
        <v>1899</v>
      </c>
      <c r="M177" s="158">
        <v>30</v>
      </c>
      <c r="N177" s="158">
        <v>1752</v>
      </c>
      <c r="O177" s="158">
        <v>13</v>
      </c>
      <c r="P177" s="158">
        <v>1633</v>
      </c>
      <c r="Q177" s="158">
        <v>16</v>
      </c>
      <c r="R177" s="200">
        <f t="shared" si="5"/>
        <v>-14.007372301211163</v>
      </c>
      <c r="S177" s="204"/>
      <c r="T177" s="204"/>
      <c r="U177" s="159" t="s">
        <v>123</v>
      </c>
      <c r="V177" s="216" t="s">
        <v>3617</v>
      </c>
      <c r="W177" s="205"/>
      <c r="X177" s="206"/>
      <c r="Y177" s="203"/>
      <c r="Z177" s="206"/>
      <c r="AA177" s="206"/>
      <c r="AB177" s="206"/>
      <c r="AC177" s="206"/>
      <c r="AD177" s="206"/>
      <c r="AE177" s="206"/>
      <c r="AF177" s="206"/>
      <c r="AG177" s="206"/>
      <c r="AH177" s="206"/>
      <c r="AI177" s="206"/>
      <c r="AJ177" s="206"/>
      <c r="AK177" s="206"/>
      <c r="AL177" s="206"/>
      <c r="AM177" s="206"/>
      <c r="AN177" s="206"/>
      <c r="AO177" s="206"/>
      <c r="AP177" s="206"/>
      <c r="AQ177" s="206"/>
      <c r="AR177" s="206"/>
      <c r="AS177" s="206"/>
      <c r="AT177" s="206"/>
      <c r="AU177" s="206"/>
    </row>
    <row r="178" spans="1:47" s="202" customFormat="1">
      <c r="A178" s="159" t="s">
        <v>443</v>
      </c>
      <c r="B178" s="159"/>
      <c r="C178" s="159"/>
      <c r="D178" s="158">
        <v>1.07</v>
      </c>
      <c r="E178" s="159">
        <v>0.11434999999999999</v>
      </c>
      <c r="F178" s="158">
        <v>1.5399999999999999E-3</v>
      </c>
      <c r="G178" s="158">
        <v>5.1625300000000003</v>
      </c>
      <c r="H178" s="158">
        <v>7.392E-2</v>
      </c>
      <c r="I178" s="158">
        <v>0.32749</v>
      </c>
      <c r="J178" s="158">
        <v>3.9300000000000003E-3</v>
      </c>
      <c r="K178" s="159"/>
      <c r="L178" s="158">
        <v>1870</v>
      </c>
      <c r="M178" s="158">
        <v>25</v>
      </c>
      <c r="N178" s="158">
        <v>1846</v>
      </c>
      <c r="O178" s="158">
        <v>12</v>
      </c>
      <c r="P178" s="158">
        <v>1826</v>
      </c>
      <c r="Q178" s="158">
        <v>19</v>
      </c>
      <c r="R178" s="200">
        <f t="shared" si="5"/>
        <v>-2.352941176470591</v>
      </c>
      <c r="S178" s="204">
        <v>1870</v>
      </c>
      <c r="T178" s="204">
        <v>25</v>
      </c>
      <c r="U178" s="159" t="s">
        <v>123</v>
      </c>
      <c r="V178" s="216" t="s">
        <v>3617</v>
      </c>
      <c r="W178" s="205"/>
      <c r="X178" s="206"/>
      <c r="Y178" s="203"/>
      <c r="Z178" s="206"/>
      <c r="AA178" s="206"/>
      <c r="AB178" s="206"/>
      <c r="AC178" s="206"/>
      <c r="AD178" s="206"/>
      <c r="AE178" s="206"/>
      <c r="AF178" s="206"/>
      <c r="AG178" s="206"/>
      <c r="AH178" s="206"/>
      <c r="AI178" s="206"/>
      <c r="AJ178" s="206"/>
      <c r="AK178" s="206"/>
      <c r="AL178" s="206"/>
      <c r="AM178" s="206"/>
      <c r="AN178" s="206"/>
      <c r="AO178" s="206"/>
      <c r="AP178" s="206"/>
      <c r="AQ178" s="206"/>
      <c r="AR178" s="206"/>
      <c r="AS178" s="206"/>
      <c r="AT178" s="206"/>
      <c r="AU178" s="206"/>
    </row>
    <row r="179" spans="1:47" s="202" customFormat="1">
      <c r="A179" s="159" t="s">
        <v>444</v>
      </c>
      <c r="B179" s="159"/>
      <c r="C179" s="159"/>
      <c r="D179" s="158">
        <v>0.48</v>
      </c>
      <c r="E179" s="159">
        <v>0.14074</v>
      </c>
      <c r="F179" s="158">
        <v>1.8600000000000001E-3</v>
      </c>
      <c r="G179" s="158">
        <v>7.4636800000000001</v>
      </c>
      <c r="H179" s="158">
        <v>0.10757</v>
      </c>
      <c r="I179" s="158">
        <v>0.38466</v>
      </c>
      <c r="J179" s="158">
        <v>4.7400000000000003E-3</v>
      </c>
      <c r="K179" s="159"/>
      <c r="L179" s="158">
        <v>2236</v>
      </c>
      <c r="M179" s="158">
        <v>23</v>
      </c>
      <c r="N179" s="158">
        <v>2169</v>
      </c>
      <c r="O179" s="158">
        <v>13</v>
      </c>
      <c r="P179" s="158">
        <v>2098</v>
      </c>
      <c r="Q179" s="158">
        <v>22</v>
      </c>
      <c r="R179" s="200">
        <f t="shared" si="5"/>
        <v>-6.1717352415026845</v>
      </c>
      <c r="S179" s="204">
        <v>2236</v>
      </c>
      <c r="T179" s="204">
        <v>23</v>
      </c>
      <c r="U179" s="159" t="s">
        <v>123</v>
      </c>
      <c r="V179" s="216" t="s">
        <v>3617</v>
      </c>
      <c r="W179" s="205"/>
      <c r="X179" s="206"/>
      <c r="Y179" s="203"/>
      <c r="Z179" s="206"/>
      <c r="AA179" s="206"/>
      <c r="AB179" s="206"/>
      <c r="AC179" s="206"/>
      <c r="AD179" s="206"/>
      <c r="AE179" s="206"/>
      <c r="AF179" s="206"/>
      <c r="AG179" s="206"/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</row>
    <row r="180" spans="1:47" s="202" customFormat="1">
      <c r="A180" s="159" t="s">
        <v>445</v>
      </c>
      <c r="B180" s="159"/>
      <c r="C180" s="159"/>
      <c r="D180" s="158">
        <v>1.41</v>
      </c>
      <c r="E180" s="159">
        <v>0.15626999999999999</v>
      </c>
      <c r="F180" s="158">
        <v>2.3800000000000002E-3</v>
      </c>
      <c r="G180" s="158">
        <v>9.7625899999999994</v>
      </c>
      <c r="H180" s="158">
        <v>0.15493999999999999</v>
      </c>
      <c r="I180" s="158">
        <v>0.45316000000000001</v>
      </c>
      <c r="J180" s="158">
        <v>5.79E-3</v>
      </c>
      <c r="K180" s="159"/>
      <c r="L180" s="158">
        <v>2416</v>
      </c>
      <c r="M180" s="158">
        <v>26</v>
      </c>
      <c r="N180" s="158">
        <v>2413</v>
      </c>
      <c r="O180" s="158">
        <v>15</v>
      </c>
      <c r="P180" s="158">
        <v>2409</v>
      </c>
      <c r="Q180" s="158">
        <v>26</v>
      </c>
      <c r="R180" s="200">
        <f t="shared" si="5"/>
        <v>-0.28973509933775121</v>
      </c>
      <c r="S180" s="204">
        <v>2416</v>
      </c>
      <c r="T180" s="204">
        <v>26</v>
      </c>
      <c r="U180" s="159" t="s">
        <v>123</v>
      </c>
      <c r="V180" s="216" t="s">
        <v>3617</v>
      </c>
      <c r="W180" s="205"/>
      <c r="X180" s="206"/>
      <c r="Y180" s="203"/>
      <c r="Z180" s="206"/>
      <c r="AA180" s="206"/>
      <c r="AB180" s="206"/>
      <c r="AC180" s="206"/>
      <c r="AD180" s="206"/>
      <c r="AE180" s="206"/>
      <c r="AF180" s="206"/>
      <c r="AG180" s="206"/>
      <c r="AH180" s="206"/>
      <c r="AI180" s="206"/>
      <c r="AJ180" s="206"/>
      <c r="AK180" s="206"/>
      <c r="AL180" s="206"/>
      <c r="AM180" s="206"/>
      <c r="AN180" s="206"/>
      <c r="AO180" s="206"/>
      <c r="AP180" s="206"/>
      <c r="AQ180" s="206"/>
      <c r="AR180" s="206"/>
      <c r="AS180" s="206"/>
      <c r="AT180" s="206"/>
      <c r="AU180" s="206"/>
    </row>
    <row r="181" spans="1:47" s="202" customFormat="1">
      <c r="A181" s="159" t="s">
        <v>446</v>
      </c>
      <c r="B181" s="159"/>
      <c r="C181" s="159"/>
      <c r="D181" s="158">
        <v>1.32</v>
      </c>
      <c r="E181" s="159">
        <v>0.19911000000000001</v>
      </c>
      <c r="F181" s="158">
        <v>2.8700000000000002E-3</v>
      </c>
      <c r="G181" s="158">
        <v>13.92939</v>
      </c>
      <c r="H181" s="158">
        <v>0.21010999999999999</v>
      </c>
      <c r="I181" s="158">
        <v>0.50746000000000002</v>
      </c>
      <c r="J181" s="158">
        <v>6.2199999999999998E-3</v>
      </c>
      <c r="K181" s="159"/>
      <c r="L181" s="158">
        <v>2819</v>
      </c>
      <c r="M181" s="158">
        <v>24</v>
      </c>
      <c r="N181" s="158">
        <v>2745</v>
      </c>
      <c r="O181" s="158">
        <v>14</v>
      </c>
      <c r="P181" s="158">
        <v>2646</v>
      </c>
      <c r="Q181" s="158">
        <v>27</v>
      </c>
      <c r="R181" s="200">
        <f t="shared" si="5"/>
        <v>-6.1369279886484556</v>
      </c>
      <c r="S181" s="204">
        <v>2819</v>
      </c>
      <c r="T181" s="204">
        <v>24</v>
      </c>
      <c r="U181" s="159" t="s">
        <v>123</v>
      </c>
      <c r="V181" s="216" t="s">
        <v>3617</v>
      </c>
      <c r="W181" s="205"/>
      <c r="X181" s="206"/>
      <c r="Y181" s="203"/>
      <c r="Z181" s="206"/>
      <c r="AA181" s="206"/>
      <c r="AB181" s="206"/>
      <c r="AC181" s="206"/>
      <c r="AD181" s="206"/>
      <c r="AE181" s="206"/>
      <c r="AF181" s="206"/>
      <c r="AG181" s="206"/>
      <c r="AH181" s="206"/>
      <c r="AI181" s="206"/>
      <c r="AJ181" s="206"/>
      <c r="AK181" s="206"/>
      <c r="AL181" s="206"/>
      <c r="AM181" s="206"/>
      <c r="AN181" s="206"/>
      <c r="AO181" s="206"/>
      <c r="AP181" s="206"/>
      <c r="AQ181" s="206"/>
      <c r="AR181" s="206"/>
      <c r="AS181" s="206"/>
      <c r="AT181" s="206"/>
      <c r="AU181" s="206"/>
    </row>
    <row r="182" spans="1:47" s="202" customFormat="1">
      <c r="A182" s="159" t="s">
        <v>447</v>
      </c>
      <c r="B182" s="159"/>
      <c r="C182" s="159"/>
      <c r="D182" s="158">
        <v>0.64</v>
      </c>
      <c r="E182" s="159">
        <v>0.15564</v>
      </c>
      <c r="F182" s="158">
        <v>2.2000000000000001E-3</v>
      </c>
      <c r="G182" s="158">
        <v>9.2243200000000005</v>
      </c>
      <c r="H182" s="158">
        <v>0.1396</v>
      </c>
      <c r="I182" s="158">
        <v>0.4299</v>
      </c>
      <c r="J182" s="158">
        <v>5.3499999999999997E-3</v>
      </c>
      <c r="K182" s="159"/>
      <c r="L182" s="158">
        <v>2409</v>
      </c>
      <c r="M182" s="158">
        <v>25</v>
      </c>
      <c r="N182" s="158">
        <v>2361</v>
      </c>
      <c r="O182" s="158">
        <v>14</v>
      </c>
      <c r="P182" s="158">
        <v>2305</v>
      </c>
      <c r="Q182" s="158">
        <v>24</v>
      </c>
      <c r="R182" s="200">
        <f t="shared" si="5"/>
        <v>-4.3171440431714387</v>
      </c>
      <c r="S182" s="204">
        <v>2409</v>
      </c>
      <c r="T182" s="204">
        <v>25</v>
      </c>
      <c r="U182" s="159" t="s">
        <v>123</v>
      </c>
      <c r="V182" s="216" t="s">
        <v>3617</v>
      </c>
      <c r="W182" s="205"/>
      <c r="X182" s="206"/>
      <c r="Y182" s="203"/>
      <c r="Z182" s="206"/>
      <c r="AA182" s="206"/>
      <c r="AB182" s="206"/>
      <c r="AC182" s="206"/>
      <c r="AD182" s="206"/>
      <c r="AE182" s="206"/>
      <c r="AF182" s="206"/>
      <c r="AG182" s="206"/>
      <c r="AH182" s="206"/>
      <c r="AI182" s="206"/>
      <c r="AJ182" s="206"/>
      <c r="AK182" s="206"/>
      <c r="AL182" s="206"/>
      <c r="AM182" s="206"/>
      <c r="AN182" s="206"/>
      <c r="AO182" s="206"/>
      <c r="AP182" s="206"/>
      <c r="AQ182" s="206"/>
      <c r="AR182" s="206"/>
      <c r="AS182" s="206"/>
      <c r="AT182" s="206"/>
      <c r="AU182" s="206"/>
    </row>
    <row r="183" spans="1:47" s="202" customFormat="1">
      <c r="A183" s="159" t="s">
        <v>447</v>
      </c>
      <c r="B183" s="159"/>
      <c r="C183" s="159"/>
      <c r="D183" s="158">
        <v>0.3</v>
      </c>
      <c r="E183" s="159">
        <v>0.13414000000000001</v>
      </c>
      <c r="F183" s="158">
        <v>1.9599999999999999E-3</v>
      </c>
      <c r="G183" s="158">
        <v>7.2528600000000001</v>
      </c>
      <c r="H183" s="158">
        <v>0.11224000000000001</v>
      </c>
      <c r="I183" s="158">
        <v>0.39221</v>
      </c>
      <c r="J183" s="158">
        <v>4.8700000000000002E-3</v>
      </c>
      <c r="K183" s="159"/>
      <c r="L183" s="158">
        <v>2153</v>
      </c>
      <c r="M183" s="158">
        <v>26</v>
      </c>
      <c r="N183" s="158">
        <v>2143</v>
      </c>
      <c r="O183" s="158">
        <v>14</v>
      </c>
      <c r="P183" s="158">
        <v>2133</v>
      </c>
      <c r="Q183" s="158">
        <v>23</v>
      </c>
      <c r="R183" s="200">
        <f t="shared" si="5"/>
        <v>-0.9289363678588014</v>
      </c>
      <c r="S183" s="204">
        <v>2153</v>
      </c>
      <c r="T183" s="204">
        <v>26</v>
      </c>
      <c r="U183" s="159" t="s">
        <v>123</v>
      </c>
      <c r="V183" s="216" t="s">
        <v>3617</v>
      </c>
      <c r="W183" s="205"/>
      <c r="X183" s="206"/>
      <c r="Y183" s="203"/>
      <c r="Z183" s="206"/>
      <c r="AA183" s="206"/>
      <c r="AB183" s="206"/>
      <c r="AC183" s="206"/>
      <c r="AD183" s="206"/>
      <c r="AE183" s="206"/>
      <c r="AF183" s="206"/>
      <c r="AG183" s="206"/>
      <c r="AH183" s="206"/>
      <c r="AI183" s="206"/>
      <c r="AJ183" s="206"/>
      <c r="AK183" s="206"/>
      <c r="AL183" s="206"/>
      <c r="AM183" s="206"/>
      <c r="AN183" s="206"/>
      <c r="AO183" s="206"/>
      <c r="AP183" s="206"/>
      <c r="AQ183" s="206"/>
      <c r="AR183" s="206"/>
      <c r="AS183" s="206"/>
      <c r="AT183" s="206"/>
      <c r="AU183" s="206"/>
    </row>
    <row r="184" spans="1:47" s="202" customFormat="1">
      <c r="A184" s="159" t="s">
        <v>448</v>
      </c>
      <c r="B184" s="159"/>
      <c r="C184" s="159"/>
      <c r="D184" s="158">
        <v>0.72</v>
      </c>
      <c r="E184" s="159">
        <v>0.16722999999999999</v>
      </c>
      <c r="F184" s="158">
        <v>3.0799999999999998E-3</v>
      </c>
      <c r="G184" s="158">
        <v>8.40564</v>
      </c>
      <c r="H184" s="158">
        <v>0.15026999999999999</v>
      </c>
      <c r="I184" s="158">
        <v>0.36475000000000002</v>
      </c>
      <c r="J184" s="158">
        <v>4.5199999999999997E-3</v>
      </c>
      <c r="K184" s="159"/>
      <c r="L184" s="158">
        <v>2530</v>
      </c>
      <c r="M184" s="158">
        <v>32</v>
      </c>
      <c r="N184" s="158">
        <v>2276</v>
      </c>
      <c r="O184" s="158">
        <v>16</v>
      </c>
      <c r="P184" s="158">
        <v>2005</v>
      </c>
      <c r="Q184" s="158">
        <v>21</v>
      </c>
      <c r="R184" s="200">
        <f t="shared" si="5"/>
        <v>-20.750988142292492</v>
      </c>
      <c r="S184" s="204"/>
      <c r="T184" s="204"/>
      <c r="U184" s="159" t="s">
        <v>123</v>
      </c>
      <c r="V184" s="216" t="s">
        <v>3617</v>
      </c>
      <c r="W184" s="205"/>
      <c r="X184" s="206"/>
      <c r="Y184" s="203"/>
      <c r="Z184" s="206"/>
      <c r="AA184" s="206"/>
      <c r="AB184" s="206"/>
      <c r="AC184" s="206"/>
      <c r="AD184" s="206"/>
      <c r="AE184" s="206"/>
      <c r="AF184" s="206"/>
      <c r="AG184" s="206"/>
      <c r="AH184" s="206"/>
      <c r="AI184" s="206"/>
      <c r="AJ184" s="206"/>
      <c r="AK184" s="206"/>
      <c r="AL184" s="206"/>
      <c r="AM184" s="206"/>
      <c r="AN184" s="206"/>
      <c r="AO184" s="206"/>
      <c r="AP184" s="206"/>
      <c r="AQ184" s="206"/>
      <c r="AR184" s="206"/>
      <c r="AS184" s="206"/>
      <c r="AT184" s="206"/>
      <c r="AU184" s="206"/>
    </row>
    <row r="185" spans="1:47" s="202" customFormat="1">
      <c r="A185" s="159" t="s">
        <v>448</v>
      </c>
      <c r="B185" s="159"/>
      <c r="C185" s="159"/>
      <c r="D185" s="158">
        <v>0.96</v>
      </c>
      <c r="E185" s="159">
        <v>0.11262999999999999</v>
      </c>
      <c r="F185" s="158">
        <v>1.66E-3</v>
      </c>
      <c r="G185" s="158">
        <v>5.2052399999999999</v>
      </c>
      <c r="H185" s="158">
        <v>7.9089999999999994E-2</v>
      </c>
      <c r="I185" s="158">
        <v>0.33522999999999997</v>
      </c>
      <c r="J185" s="158">
        <v>4.0400000000000002E-3</v>
      </c>
      <c r="K185" s="159"/>
      <c r="L185" s="158">
        <v>1842</v>
      </c>
      <c r="M185" s="158">
        <v>27</v>
      </c>
      <c r="N185" s="158">
        <v>1853</v>
      </c>
      <c r="O185" s="158">
        <v>13</v>
      </c>
      <c r="P185" s="158">
        <v>1864</v>
      </c>
      <c r="Q185" s="158">
        <v>20</v>
      </c>
      <c r="R185" s="200">
        <f t="shared" si="5"/>
        <v>1.1943539630836053</v>
      </c>
      <c r="S185" s="204">
        <v>1842</v>
      </c>
      <c r="T185" s="204">
        <v>27</v>
      </c>
      <c r="U185" s="159" t="s">
        <v>123</v>
      </c>
      <c r="V185" s="216" t="s">
        <v>3617</v>
      </c>
      <c r="W185" s="205"/>
      <c r="X185" s="206"/>
      <c r="Y185" s="203"/>
      <c r="Z185" s="206"/>
      <c r="AA185" s="206"/>
      <c r="AB185" s="206"/>
      <c r="AC185" s="206"/>
      <c r="AD185" s="206"/>
      <c r="AE185" s="206"/>
      <c r="AF185" s="206"/>
      <c r="AG185" s="206"/>
      <c r="AH185" s="206"/>
      <c r="AI185" s="206"/>
      <c r="AJ185" s="206"/>
      <c r="AK185" s="206"/>
      <c r="AL185" s="206"/>
      <c r="AM185" s="206"/>
      <c r="AN185" s="206"/>
      <c r="AO185" s="206"/>
      <c r="AP185" s="206"/>
      <c r="AQ185" s="206"/>
      <c r="AR185" s="206"/>
      <c r="AS185" s="206"/>
      <c r="AT185" s="206"/>
      <c r="AU185" s="206"/>
    </row>
    <row r="186" spans="1:47" s="202" customFormat="1">
      <c r="A186" s="159" t="s">
        <v>449</v>
      </c>
      <c r="B186" s="159"/>
      <c r="C186" s="159"/>
      <c r="D186" s="158">
        <v>0.9</v>
      </c>
      <c r="E186" s="159">
        <v>0.11489000000000001</v>
      </c>
      <c r="F186" s="158">
        <v>1.67E-3</v>
      </c>
      <c r="G186" s="158">
        <v>5.32437</v>
      </c>
      <c r="H186" s="158">
        <v>8.0479999999999996E-2</v>
      </c>
      <c r="I186" s="158">
        <v>0.33617000000000002</v>
      </c>
      <c r="J186" s="158">
        <v>4.0699999999999998E-3</v>
      </c>
      <c r="K186" s="159"/>
      <c r="L186" s="158">
        <v>1878</v>
      </c>
      <c r="M186" s="158">
        <v>27</v>
      </c>
      <c r="N186" s="158">
        <v>1873</v>
      </c>
      <c r="O186" s="158">
        <v>13</v>
      </c>
      <c r="P186" s="158">
        <v>1868</v>
      </c>
      <c r="Q186" s="158">
        <v>20</v>
      </c>
      <c r="R186" s="200">
        <f t="shared" si="5"/>
        <v>-0.53248136315229289</v>
      </c>
      <c r="S186" s="204">
        <v>1878</v>
      </c>
      <c r="T186" s="204">
        <v>27</v>
      </c>
      <c r="U186" s="159" t="s">
        <v>123</v>
      </c>
      <c r="V186" s="216" t="s">
        <v>3617</v>
      </c>
      <c r="W186" s="205"/>
      <c r="X186" s="206"/>
      <c r="Y186" s="203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6"/>
      <c r="AT186" s="206"/>
      <c r="AU186" s="206"/>
    </row>
    <row r="187" spans="1:47" s="202" customFormat="1">
      <c r="A187" s="159" t="s">
        <v>450</v>
      </c>
      <c r="B187" s="159"/>
      <c r="C187" s="159"/>
      <c r="D187" s="158">
        <v>0.18</v>
      </c>
      <c r="E187" s="159">
        <v>0.11353000000000001</v>
      </c>
      <c r="F187" s="158">
        <v>2.0100000000000001E-3</v>
      </c>
      <c r="G187" s="158">
        <v>5.2753199999999998</v>
      </c>
      <c r="H187" s="158">
        <v>9.9820000000000006E-2</v>
      </c>
      <c r="I187" s="158">
        <v>0.33710000000000001</v>
      </c>
      <c r="J187" s="158">
        <v>4.7499999999999999E-3</v>
      </c>
      <c r="K187" s="159"/>
      <c r="L187" s="158">
        <v>1857</v>
      </c>
      <c r="M187" s="158">
        <v>33</v>
      </c>
      <c r="N187" s="158">
        <v>1865</v>
      </c>
      <c r="O187" s="158">
        <v>16</v>
      </c>
      <c r="P187" s="158">
        <v>1873</v>
      </c>
      <c r="Q187" s="158">
        <v>23</v>
      </c>
      <c r="R187" s="200">
        <f t="shared" si="5"/>
        <v>0.86160473882606059</v>
      </c>
      <c r="S187" s="204">
        <v>1857</v>
      </c>
      <c r="T187" s="204">
        <v>33</v>
      </c>
      <c r="U187" s="159" t="s">
        <v>123</v>
      </c>
      <c r="V187" s="216" t="s">
        <v>3617</v>
      </c>
      <c r="W187" s="205"/>
      <c r="X187" s="206"/>
      <c r="Y187" s="203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6"/>
      <c r="AT187" s="206"/>
      <c r="AU187" s="206"/>
    </row>
    <row r="188" spans="1:47" s="202" customFormat="1">
      <c r="A188" s="159" t="s">
        <v>451</v>
      </c>
      <c r="B188" s="159"/>
      <c r="C188" s="159"/>
      <c r="D188" s="158">
        <v>0.39</v>
      </c>
      <c r="E188" s="159">
        <v>0.11444</v>
      </c>
      <c r="F188" s="158">
        <v>1.7099999999999999E-3</v>
      </c>
      <c r="G188" s="158">
        <v>5.2368800000000002</v>
      </c>
      <c r="H188" s="158">
        <v>8.0860000000000001E-2</v>
      </c>
      <c r="I188" s="158">
        <v>0.33193</v>
      </c>
      <c r="J188" s="158">
        <v>4.0200000000000001E-3</v>
      </c>
      <c r="K188" s="159"/>
      <c r="L188" s="158">
        <v>1871</v>
      </c>
      <c r="M188" s="158">
        <v>28</v>
      </c>
      <c r="N188" s="158">
        <v>1859</v>
      </c>
      <c r="O188" s="158">
        <v>13</v>
      </c>
      <c r="P188" s="158">
        <v>1848</v>
      </c>
      <c r="Q188" s="158">
        <v>19</v>
      </c>
      <c r="R188" s="200">
        <f t="shared" si="5"/>
        <v>-1.2292891501870629</v>
      </c>
      <c r="S188" s="204">
        <v>1871</v>
      </c>
      <c r="T188" s="204">
        <v>28</v>
      </c>
      <c r="U188" s="159" t="s">
        <v>123</v>
      </c>
      <c r="V188" s="216" t="s">
        <v>3617</v>
      </c>
      <c r="W188" s="205"/>
      <c r="X188" s="206"/>
      <c r="Y188" s="203"/>
      <c r="Z188" s="206"/>
      <c r="AA188" s="206"/>
      <c r="AB188" s="206"/>
      <c r="AC188" s="206"/>
      <c r="AD188" s="206"/>
      <c r="AE188" s="206"/>
      <c r="AF188" s="206"/>
      <c r="AG188" s="206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6"/>
      <c r="AT188" s="206"/>
      <c r="AU188" s="206"/>
    </row>
    <row r="189" spans="1:47" s="202" customFormat="1">
      <c r="A189" s="159" t="s">
        <v>452</v>
      </c>
      <c r="B189" s="159"/>
      <c r="C189" s="159"/>
      <c r="D189" s="158">
        <v>0.77</v>
      </c>
      <c r="E189" s="159">
        <v>0.19308</v>
      </c>
      <c r="F189" s="158">
        <v>3.5999999999999999E-3</v>
      </c>
      <c r="G189" s="158">
        <v>13.27847</v>
      </c>
      <c r="H189" s="158">
        <v>0.26501999999999998</v>
      </c>
      <c r="I189" s="158">
        <v>0.49891999999999997</v>
      </c>
      <c r="J189" s="158">
        <v>7.3299999999999997E-3</v>
      </c>
      <c r="K189" s="159"/>
      <c r="L189" s="158">
        <v>2769</v>
      </c>
      <c r="M189" s="158">
        <v>31</v>
      </c>
      <c r="N189" s="158">
        <v>2700</v>
      </c>
      <c r="O189" s="158">
        <v>19</v>
      </c>
      <c r="P189" s="158">
        <v>2609</v>
      </c>
      <c r="Q189" s="158">
        <v>32</v>
      </c>
      <c r="R189" s="200">
        <f t="shared" si="5"/>
        <v>-5.7782592993860575</v>
      </c>
      <c r="S189" s="204">
        <v>2769</v>
      </c>
      <c r="T189" s="204">
        <v>31</v>
      </c>
      <c r="U189" s="159" t="s">
        <v>123</v>
      </c>
      <c r="V189" s="216" t="s">
        <v>3617</v>
      </c>
      <c r="W189" s="205"/>
      <c r="X189" s="206"/>
      <c r="Y189" s="203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6"/>
      <c r="AT189" s="206"/>
      <c r="AU189" s="206"/>
    </row>
    <row r="190" spans="1:47" s="202" customFormat="1">
      <c r="A190" s="159" t="s">
        <v>453</v>
      </c>
      <c r="B190" s="159"/>
      <c r="C190" s="159"/>
      <c r="D190" s="158">
        <v>1.69</v>
      </c>
      <c r="E190" s="159">
        <v>0.20229</v>
      </c>
      <c r="F190" s="158">
        <v>2.98E-3</v>
      </c>
      <c r="G190" s="158">
        <v>12.898529999999999</v>
      </c>
      <c r="H190" s="158">
        <v>0.20152999999999999</v>
      </c>
      <c r="I190" s="158">
        <v>0.46251999999999999</v>
      </c>
      <c r="J190" s="158">
        <v>5.7999999999999996E-3</v>
      </c>
      <c r="K190" s="159"/>
      <c r="L190" s="158">
        <v>2845</v>
      </c>
      <c r="M190" s="158">
        <v>25</v>
      </c>
      <c r="N190" s="158">
        <v>2672</v>
      </c>
      <c r="O190" s="158">
        <v>15</v>
      </c>
      <c r="P190" s="158">
        <v>2451</v>
      </c>
      <c r="Q190" s="158">
        <v>26</v>
      </c>
      <c r="R190" s="200">
        <f t="shared" si="5"/>
        <v>-13.848857644991208</v>
      </c>
      <c r="S190" s="204"/>
      <c r="T190" s="204"/>
      <c r="U190" s="159" t="s">
        <v>123</v>
      </c>
      <c r="V190" s="216" t="s">
        <v>3617</v>
      </c>
      <c r="W190" s="205"/>
      <c r="X190" s="206"/>
      <c r="Y190" s="203"/>
      <c r="Z190" s="206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6"/>
      <c r="AT190" s="206"/>
      <c r="AU190" s="206"/>
    </row>
    <row r="191" spans="1:47" s="202" customFormat="1">
      <c r="A191" s="159" t="s">
        <v>454</v>
      </c>
      <c r="B191" s="159"/>
      <c r="C191" s="159"/>
      <c r="D191" s="158">
        <v>0.8</v>
      </c>
      <c r="E191" s="159">
        <v>0.11396000000000001</v>
      </c>
      <c r="F191" s="158">
        <v>1.8799999999999999E-3</v>
      </c>
      <c r="G191" s="158">
        <v>5.1147600000000004</v>
      </c>
      <c r="H191" s="158">
        <v>8.5059999999999997E-2</v>
      </c>
      <c r="I191" s="158">
        <v>0.32557000000000003</v>
      </c>
      <c r="J191" s="158">
        <v>3.9399999999999999E-3</v>
      </c>
      <c r="K191" s="159"/>
      <c r="L191" s="158">
        <v>1864</v>
      </c>
      <c r="M191" s="158">
        <v>30</v>
      </c>
      <c r="N191" s="158">
        <v>1839</v>
      </c>
      <c r="O191" s="158">
        <v>14</v>
      </c>
      <c r="P191" s="158">
        <v>1817</v>
      </c>
      <c r="Q191" s="158">
        <v>19</v>
      </c>
      <c r="R191" s="200">
        <f t="shared" si="5"/>
        <v>-2.5214592274678149</v>
      </c>
      <c r="S191" s="204">
        <v>1864</v>
      </c>
      <c r="T191" s="204">
        <v>30</v>
      </c>
      <c r="U191" s="159" t="s">
        <v>123</v>
      </c>
      <c r="V191" s="216" t="s">
        <v>3617</v>
      </c>
      <c r="W191" s="205"/>
      <c r="X191" s="206"/>
      <c r="Y191" s="203"/>
      <c r="Z191" s="206"/>
      <c r="AA191" s="206"/>
      <c r="AB191" s="206"/>
      <c r="AC191" s="206"/>
      <c r="AD191" s="206"/>
      <c r="AE191" s="206"/>
      <c r="AF191" s="206"/>
      <c r="AG191" s="206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06"/>
      <c r="AT191" s="206"/>
      <c r="AU191" s="206"/>
    </row>
    <row r="192" spans="1:47" s="202" customFormat="1">
      <c r="A192" s="159" t="s">
        <v>455</v>
      </c>
      <c r="B192" s="159"/>
      <c r="C192" s="159"/>
      <c r="D192" s="158">
        <v>0.85</v>
      </c>
      <c r="E192" s="159">
        <v>0.11462</v>
      </c>
      <c r="F192" s="158">
        <v>1.7899999999999999E-3</v>
      </c>
      <c r="G192" s="158">
        <v>5.11836</v>
      </c>
      <c r="H192" s="158">
        <v>8.3269999999999997E-2</v>
      </c>
      <c r="I192" s="158">
        <v>0.32390000000000002</v>
      </c>
      <c r="J192" s="158">
        <v>4.0499999999999998E-3</v>
      </c>
      <c r="K192" s="159"/>
      <c r="L192" s="158">
        <v>1874</v>
      </c>
      <c r="M192" s="158">
        <v>29</v>
      </c>
      <c r="N192" s="158">
        <v>1839</v>
      </c>
      <c r="O192" s="158">
        <v>14</v>
      </c>
      <c r="P192" s="158">
        <v>1809</v>
      </c>
      <c r="Q192" s="158">
        <v>20</v>
      </c>
      <c r="R192" s="200">
        <f t="shared" si="5"/>
        <v>-3.4685165421558195</v>
      </c>
      <c r="S192" s="204">
        <v>1874</v>
      </c>
      <c r="T192" s="204">
        <v>29</v>
      </c>
      <c r="U192" s="159" t="s">
        <v>123</v>
      </c>
      <c r="V192" s="216" t="s">
        <v>3617</v>
      </c>
      <c r="W192" s="205"/>
      <c r="X192" s="206"/>
      <c r="Y192" s="203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06"/>
      <c r="AT192" s="206"/>
      <c r="AU192" s="206"/>
    </row>
    <row r="193" spans="1:49" s="202" customFormat="1">
      <c r="A193" s="159" t="s">
        <v>456</v>
      </c>
      <c r="B193" s="159"/>
      <c r="C193" s="159"/>
      <c r="D193" s="158">
        <v>1.1100000000000001</v>
      </c>
      <c r="E193" s="159">
        <v>0.11486</v>
      </c>
      <c r="F193" s="158">
        <v>2.0100000000000001E-3</v>
      </c>
      <c r="G193" s="158">
        <v>5.0806699999999996</v>
      </c>
      <c r="H193" s="158">
        <v>8.8919999999999999E-2</v>
      </c>
      <c r="I193" s="158">
        <v>0.32085000000000002</v>
      </c>
      <c r="J193" s="158">
        <v>3.9399999999999999E-3</v>
      </c>
      <c r="K193" s="159"/>
      <c r="L193" s="158">
        <v>1878</v>
      </c>
      <c r="M193" s="158">
        <v>32</v>
      </c>
      <c r="N193" s="158">
        <v>1833</v>
      </c>
      <c r="O193" s="158">
        <v>15</v>
      </c>
      <c r="P193" s="158">
        <v>1794</v>
      </c>
      <c r="Q193" s="158">
        <v>19</v>
      </c>
      <c r="R193" s="200">
        <f t="shared" si="5"/>
        <v>-4.4728434504792354</v>
      </c>
      <c r="S193" s="204">
        <v>1878</v>
      </c>
      <c r="T193" s="204">
        <v>32</v>
      </c>
      <c r="U193" s="159" t="s">
        <v>123</v>
      </c>
      <c r="V193" s="216" t="s">
        <v>3617</v>
      </c>
      <c r="W193" s="205"/>
      <c r="X193" s="206"/>
      <c r="Y193" s="203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06"/>
      <c r="AT193" s="206"/>
      <c r="AU193" s="206"/>
    </row>
    <row r="194" spans="1:49" s="202" customFormat="1">
      <c r="A194" s="159" t="s">
        <v>457</v>
      </c>
      <c r="B194" s="159"/>
      <c r="C194" s="159"/>
      <c r="D194" s="158">
        <v>0.28000000000000003</v>
      </c>
      <c r="E194" s="159">
        <v>0.11455</v>
      </c>
      <c r="F194" s="158">
        <v>1.9400000000000001E-3</v>
      </c>
      <c r="G194" s="158">
        <v>5.1336199999999996</v>
      </c>
      <c r="H194" s="158">
        <v>8.831E-2</v>
      </c>
      <c r="I194" s="158">
        <v>0.32507999999999998</v>
      </c>
      <c r="J194" s="158">
        <v>4.0400000000000002E-3</v>
      </c>
      <c r="K194" s="159"/>
      <c r="L194" s="158">
        <v>1873</v>
      </c>
      <c r="M194" s="158">
        <v>31</v>
      </c>
      <c r="N194" s="158">
        <v>1842</v>
      </c>
      <c r="O194" s="158">
        <v>15</v>
      </c>
      <c r="P194" s="158">
        <v>1814</v>
      </c>
      <c r="Q194" s="158">
        <v>20</v>
      </c>
      <c r="R194" s="200">
        <f t="shared" ref="R194:R205" si="6">100*(P194/L194-1)</f>
        <v>-3.1500266951414835</v>
      </c>
      <c r="S194" s="204">
        <v>1873</v>
      </c>
      <c r="T194" s="204">
        <v>31</v>
      </c>
      <c r="U194" s="159" t="s">
        <v>123</v>
      </c>
      <c r="V194" s="216" t="s">
        <v>3617</v>
      </c>
      <c r="W194" s="205"/>
      <c r="X194" s="206"/>
      <c r="Y194" s="203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06"/>
      <c r="AT194" s="206"/>
      <c r="AU194" s="206"/>
    </row>
    <row r="195" spans="1:49" s="202" customFormat="1">
      <c r="A195" s="159" t="s">
        <v>458</v>
      </c>
      <c r="B195" s="159"/>
      <c r="C195" s="159"/>
      <c r="D195" s="158">
        <v>0.9</v>
      </c>
      <c r="E195" s="159">
        <v>0.19500999999999999</v>
      </c>
      <c r="F195" s="158">
        <v>3.2799999999999999E-3</v>
      </c>
      <c r="G195" s="158">
        <v>13.825900000000001</v>
      </c>
      <c r="H195" s="158">
        <v>0.24093999999999999</v>
      </c>
      <c r="I195" s="158">
        <v>0.51431000000000004</v>
      </c>
      <c r="J195" s="158">
        <v>6.6699999999999997E-3</v>
      </c>
      <c r="K195" s="159"/>
      <c r="L195" s="158">
        <v>2785</v>
      </c>
      <c r="M195" s="158">
        <v>28</v>
      </c>
      <c r="N195" s="158">
        <v>2738</v>
      </c>
      <c r="O195" s="158">
        <v>17</v>
      </c>
      <c r="P195" s="158">
        <v>2675</v>
      </c>
      <c r="Q195" s="158">
        <v>28</v>
      </c>
      <c r="R195" s="200">
        <f t="shared" si="6"/>
        <v>-3.9497307001795323</v>
      </c>
      <c r="S195" s="204">
        <v>2785</v>
      </c>
      <c r="T195" s="204">
        <v>28</v>
      </c>
      <c r="U195" s="159" t="s">
        <v>123</v>
      </c>
      <c r="V195" s="216" t="s">
        <v>3617</v>
      </c>
      <c r="W195" s="205"/>
      <c r="X195" s="206"/>
      <c r="Y195" s="203"/>
      <c r="Z195" s="206"/>
      <c r="AA195" s="206"/>
      <c r="AB195" s="206"/>
      <c r="AC195" s="206"/>
      <c r="AD195" s="206"/>
      <c r="AE195" s="206"/>
      <c r="AF195" s="206"/>
      <c r="AG195" s="206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</row>
    <row r="196" spans="1:49" s="202" customFormat="1">
      <c r="A196" s="159" t="s">
        <v>459</v>
      </c>
      <c r="B196" s="159"/>
      <c r="C196" s="159"/>
      <c r="D196" s="159"/>
      <c r="E196" s="159">
        <v>0.20463999999999999</v>
      </c>
      <c r="F196" s="158">
        <v>3.0599999999999998E-3</v>
      </c>
      <c r="G196" s="158">
        <v>15.12983</v>
      </c>
      <c r="H196" s="158">
        <v>0.23748</v>
      </c>
      <c r="I196" s="158">
        <v>0.53632999999999997</v>
      </c>
      <c r="J196" s="158">
        <v>6.62E-3</v>
      </c>
      <c r="K196" s="159"/>
      <c r="L196" s="158">
        <v>2864</v>
      </c>
      <c r="M196" s="158">
        <v>25</v>
      </c>
      <c r="N196" s="158">
        <v>2823</v>
      </c>
      <c r="O196" s="158">
        <v>15</v>
      </c>
      <c r="P196" s="158">
        <v>2768</v>
      </c>
      <c r="Q196" s="158">
        <v>28</v>
      </c>
      <c r="R196" s="200">
        <f t="shared" si="6"/>
        <v>-3.3519553072625663</v>
      </c>
      <c r="S196" s="204">
        <v>2864</v>
      </c>
      <c r="T196" s="204">
        <v>25</v>
      </c>
      <c r="U196" s="159" t="s">
        <v>123</v>
      </c>
      <c r="V196" s="216" t="s">
        <v>3617</v>
      </c>
      <c r="W196" s="205"/>
      <c r="X196" s="206"/>
      <c r="Y196" s="203"/>
      <c r="Z196" s="206"/>
      <c r="AA196" s="206"/>
      <c r="AB196" s="206"/>
      <c r="AC196" s="206"/>
      <c r="AD196" s="206"/>
      <c r="AE196" s="206"/>
      <c r="AF196" s="206"/>
      <c r="AG196" s="206"/>
      <c r="AH196" s="206"/>
      <c r="AI196" s="206"/>
      <c r="AJ196" s="206"/>
      <c r="AK196" s="206"/>
      <c r="AL196" s="206"/>
      <c r="AM196" s="206"/>
      <c r="AN196" s="206"/>
      <c r="AO196" s="206"/>
      <c r="AP196" s="206"/>
      <c r="AQ196" s="206"/>
      <c r="AR196" s="206"/>
      <c r="AS196" s="206"/>
      <c r="AT196" s="206"/>
      <c r="AU196" s="206"/>
    </row>
    <row r="197" spans="1:49" s="202" customFormat="1">
      <c r="A197" s="159" t="s">
        <v>460</v>
      </c>
      <c r="B197" s="159"/>
      <c r="C197" s="159"/>
      <c r="D197" s="159"/>
      <c r="E197" s="159">
        <v>0.11539000000000001</v>
      </c>
      <c r="F197" s="158">
        <v>1.8799999999999999E-3</v>
      </c>
      <c r="G197" s="158">
        <v>5.2774099999999997</v>
      </c>
      <c r="H197" s="158">
        <v>8.7400000000000005E-2</v>
      </c>
      <c r="I197" s="158">
        <v>0.33183000000000001</v>
      </c>
      <c r="J197" s="158">
        <v>4.0299999999999997E-3</v>
      </c>
      <c r="K197" s="159"/>
      <c r="L197" s="158">
        <v>1886</v>
      </c>
      <c r="M197" s="158">
        <v>30</v>
      </c>
      <c r="N197" s="158">
        <v>1865</v>
      </c>
      <c r="O197" s="158">
        <v>14</v>
      </c>
      <c r="P197" s="158">
        <v>1847</v>
      </c>
      <c r="Q197" s="158">
        <v>20</v>
      </c>
      <c r="R197" s="200">
        <f t="shared" si="6"/>
        <v>-2.067868504772008</v>
      </c>
      <c r="S197" s="204">
        <v>1886</v>
      </c>
      <c r="T197" s="204">
        <v>30</v>
      </c>
      <c r="U197" s="159" t="s">
        <v>123</v>
      </c>
      <c r="V197" s="216" t="s">
        <v>3617</v>
      </c>
      <c r="W197" s="205"/>
      <c r="X197" s="206"/>
      <c r="Y197" s="203"/>
      <c r="Z197" s="206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  <c r="AK197" s="206"/>
      <c r="AL197" s="206"/>
      <c r="AM197" s="206"/>
      <c r="AN197" s="206"/>
      <c r="AO197" s="206"/>
      <c r="AP197" s="206"/>
      <c r="AQ197" s="206"/>
      <c r="AR197" s="206"/>
      <c r="AS197" s="206"/>
      <c r="AT197" s="206"/>
      <c r="AU197" s="206"/>
    </row>
    <row r="198" spans="1:49" s="202" customFormat="1">
      <c r="A198" s="159" t="s">
        <v>461</v>
      </c>
      <c r="B198" s="159"/>
      <c r="C198" s="159"/>
      <c r="D198" s="159"/>
      <c r="E198" s="159">
        <v>0.11552</v>
      </c>
      <c r="F198" s="158">
        <v>2E-3</v>
      </c>
      <c r="G198" s="158">
        <v>5.1718099999999998</v>
      </c>
      <c r="H198" s="158">
        <v>8.9410000000000003E-2</v>
      </c>
      <c r="I198" s="158">
        <v>0.32489000000000001</v>
      </c>
      <c r="J198" s="158">
        <v>3.9199999999999999E-3</v>
      </c>
      <c r="K198" s="159"/>
      <c r="L198" s="158">
        <v>1888</v>
      </c>
      <c r="M198" s="158">
        <v>32</v>
      </c>
      <c r="N198" s="158">
        <v>1848</v>
      </c>
      <c r="O198" s="158">
        <v>15</v>
      </c>
      <c r="P198" s="158">
        <v>1814</v>
      </c>
      <c r="Q198" s="158">
        <v>19</v>
      </c>
      <c r="R198" s="200">
        <f t="shared" si="6"/>
        <v>-3.9194915254237239</v>
      </c>
      <c r="S198" s="204">
        <v>1888</v>
      </c>
      <c r="T198" s="204">
        <v>32</v>
      </c>
      <c r="U198" s="159" t="s">
        <v>123</v>
      </c>
      <c r="V198" s="216" t="s">
        <v>3617</v>
      </c>
      <c r="W198" s="205"/>
      <c r="X198" s="206"/>
      <c r="Y198" s="203"/>
      <c r="Z198" s="206"/>
      <c r="AA198" s="206"/>
      <c r="AB198" s="206"/>
      <c r="AC198" s="206"/>
      <c r="AD198" s="206"/>
      <c r="AE198" s="206"/>
      <c r="AF198" s="206"/>
      <c r="AG198" s="206"/>
      <c r="AH198" s="206"/>
      <c r="AI198" s="206"/>
      <c r="AJ198" s="206"/>
      <c r="AK198" s="206"/>
      <c r="AL198" s="206"/>
      <c r="AM198" s="206"/>
      <c r="AN198" s="206"/>
      <c r="AO198" s="206"/>
      <c r="AP198" s="206"/>
      <c r="AQ198" s="206"/>
      <c r="AR198" s="206"/>
      <c r="AS198" s="206"/>
      <c r="AT198" s="206"/>
      <c r="AU198" s="206"/>
    </row>
    <row r="199" spans="1:49" s="202" customFormat="1">
      <c r="A199" s="159" t="s">
        <v>462</v>
      </c>
      <c r="B199" s="159"/>
      <c r="C199" s="159"/>
      <c r="D199" s="159"/>
      <c r="E199" s="159">
        <v>0.16020999999999999</v>
      </c>
      <c r="F199" s="158">
        <v>2.7000000000000001E-3</v>
      </c>
      <c r="G199" s="158">
        <v>9.6760800000000007</v>
      </c>
      <c r="H199" s="158">
        <v>0.16889999999999999</v>
      </c>
      <c r="I199" s="158">
        <v>0.43806</v>
      </c>
      <c r="J199" s="158">
        <v>5.6299999999999996E-3</v>
      </c>
      <c r="K199" s="159"/>
      <c r="L199" s="158">
        <v>2458</v>
      </c>
      <c r="M199" s="158">
        <v>29</v>
      </c>
      <c r="N199" s="158">
        <v>2404</v>
      </c>
      <c r="O199" s="158">
        <v>16</v>
      </c>
      <c r="P199" s="158">
        <v>2342</v>
      </c>
      <c r="Q199" s="158">
        <v>25</v>
      </c>
      <c r="R199" s="200">
        <f t="shared" si="6"/>
        <v>-4.7192839707078882</v>
      </c>
      <c r="S199" s="204">
        <v>2458</v>
      </c>
      <c r="T199" s="204">
        <v>29</v>
      </c>
      <c r="U199" s="159" t="s">
        <v>123</v>
      </c>
      <c r="V199" s="216" t="s">
        <v>3617</v>
      </c>
      <c r="W199" s="205"/>
      <c r="X199" s="206"/>
      <c r="Y199" s="203"/>
      <c r="Z199" s="206"/>
      <c r="AA199" s="206"/>
      <c r="AB199" s="206"/>
      <c r="AC199" s="206"/>
      <c r="AD199" s="206"/>
      <c r="AE199" s="206"/>
      <c r="AF199" s="206"/>
      <c r="AG199" s="206"/>
      <c r="AH199" s="206"/>
      <c r="AI199" s="206"/>
      <c r="AJ199" s="206"/>
      <c r="AK199" s="206"/>
      <c r="AL199" s="206"/>
      <c r="AM199" s="206"/>
      <c r="AN199" s="206"/>
      <c r="AO199" s="206"/>
      <c r="AP199" s="206"/>
      <c r="AQ199" s="206"/>
      <c r="AR199" s="206"/>
      <c r="AS199" s="206"/>
      <c r="AT199" s="206"/>
      <c r="AU199" s="206"/>
    </row>
    <row r="200" spans="1:49" s="202" customFormat="1">
      <c r="A200" s="159" t="s">
        <v>463</v>
      </c>
      <c r="B200" s="159"/>
      <c r="C200" s="159"/>
      <c r="D200" s="159"/>
      <c r="E200" s="159">
        <v>0.13605</v>
      </c>
      <c r="F200" s="158">
        <v>3.0599999999999998E-3</v>
      </c>
      <c r="G200" s="158">
        <v>7.2071399999999999</v>
      </c>
      <c r="H200" s="158">
        <v>0.13294</v>
      </c>
      <c r="I200" s="158">
        <v>0.38421</v>
      </c>
      <c r="J200" s="158">
        <v>4.9300000000000004E-3</v>
      </c>
      <c r="K200" s="159"/>
      <c r="L200" s="158">
        <v>2177</v>
      </c>
      <c r="M200" s="158">
        <v>40</v>
      </c>
      <c r="N200" s="158">
        <v>2137</v>
      </c>
      <c r="O200" s="158">
        <v>16</v>
      </c>
      <c r="P200" s="158">
        <v>2096</v>
      </c>
      <c r="Q200" s="158">
        <v>23</v>
      </c>
      <c r="R200" s="200">
        <f t="shared" si="6"/>
        <v>-3.7207165824529209</v>
      </c>
      <c r="S200" s="204">
        <v>2177</v>
      </c>
      <c r="T200" s="204">
        <v>40</v>
      </c>
      <c r="U200" s="159" t="s">
        <v>123</v>
      </c>
      <c r="V200" s="216" t="s">
        <v>3617</v>
      </c>
      <c r="W200" s="205"/>
      <c r="X200" s="206"/>
      <c r="Y200" s="203"/>
      <c r="Z200" s="206"/>
      <c r="AA200" s="206"/>
      <c r="AB200" s="206"/>
      <c r="AC200" s="206"/>
      <c r="AD200" s="206"/>
      <c r="AE200" s="206"/>
      <c r="AF200" s="206"/>
      <c r="AG200" s="206"/>
      <c r="AH200" s="206"/>
      <c r="AI200" s="206"/>
      <c r="AJ200" s="206"/>
      <c r="AK200" s="206"/>
      <c r="AL200" s="206"/>
      <c r="AM200" s="206"/>
      <c r="AN200" s="206"/>
      <c r="AO200" s="206"/>
      <c r="AP200" s="206"/>
      <c r="AQ200" s="206"/>
      <c r="AR200" s="206"/>
      <c r="AS200" s="206"/>
      <c r="AT200" s="206"/>
      <c r="AU200" s="206"/>
    </row>
    <row r="201" spans="1:49" s="202" customFormat="1">
      <c r="A201" s="159" t="s">
        <v>464</v>
      </c>
      <c r="B201" s="159"/>
      <c r="C201" s="159"/>
      <c r="D201" s="159"/>
      <c r="E201" s="159">
        <v>0.11544</v>
      </c>
      <c r="F201" s="158">
        <v>2.0500000000000002E-3</v>
      </c>
      <c r="G201" s="158">
        <v>5.23651</v>
      </c>
      <c r="H201" s="158">
        <v>9.4839999999999994E-2</v>
      </c>
      <c r="I201" s="158">
        <v>0.32899</v>
      </c>
      <c r="J201" s="158">
        <v>4.1799999999999997E-3</v>
      </c>
      <c r="K201" s="159"/>
      <c r="L201" s="158">
        <v>1887</v>
      </c>
      <c r="M201" s="158">
        <v>33</v>
      </c>
      <c r="N201" s="158">
        <v>1859</v>
      </c>
      <c r="O201" s="158">
        <v>15</v>
      </c>
      <c r="P201" s="158">
        <v>1833</v>
      </c>
      <c r="Q201" s="158">
        <v>20</v>
      </c>
      <c r="R201" s="200">
        <f t="shared" si="6"/>
        <v>-2.861685214626386</v>
      </c>
      <c r="S201" s="204">
        <v>1887</v>
      </c>
      <c r="T201" s="204">
        <v>33</v>
      </c>
      <c r="U201" s="159" t="s">
        <v>123</v>
      </c>
      <c r="V201" s="216" t="s">
        <v>3617</v>
      </c>
      <c r="W201" s="205"/>
      <c r="X201" s="206"/>
      <c r="Y201" s="203"/>
      <c r="Z201" s="206"/>
      <c r="AA201" s="206"/>
      <c r="AB201" s="206"/>
      <c r="AC201" s="206"/>
      <c r="AD201" s="206"/>
      <c r="AE201" s="206"/>
      <c r="AF201" s="206"/>
      <c r="AG201" s="206"/>
      <c r="AH201" s="206"/>
      <c r="AI201" s="206"/>
      <c r="AJ201" s="206"/>
      <c r="AK201" s="206"/>
      <c r="AL201" s="206"/>
      <c r="AM201" s="206"/>
      <c r="AN201" s="206"/>
      <c r="AO201" s="206"/>
      <c r="AP201" s="206"/>
      <c r="AQ201" s="206"/>
      <c r="AR201" s="206"/>
      <c r="AS201" s="206"/>
      <c r="AT201" s="206"/>
      <c r="AU201" s="206"/>
    </row>
    <row r="202" spans="1:49" s="202" customFormat="1">
      <c r="A202" s="159" t="s">
        <v>465</v>
      </c>
      <c r="B202" s="159"/>
      <c r="C202" s="159"/>
      <c r="D202" s="159"/>
      <c r="E202" s="159">
        <v>0.11493</v>
      </c>
      <c r="F202" s="158">
        <v>1.92E-3</v>
      </c>
      <c r="G202" s="158">
        <v>5.0808099999999996</v>
      </c>
      <c r="H202" s="158">
        <v>8.8279999999999997E-2</v>
      </c>
      <c r="I202" s="158">
        <v>0.32067000000000001</v>
      </c>
      <c r="J202" s="158">
        <v>4.1200000000000004E-3</v>
      </c>
      <c r="K202" s="159"/>
      <c r="L202" s="158">
        <v>1879</v>
      </c>
      <c r="M202" s="158">
        <v>31</v>
      </c>
      <c r="N202" s="158">
        <v>1833</v>
      </c>
      <c r="O202" s="158">
        <v>15</v>
      </c>
      <c r="P202" s="158">
        <v>1793</v>
      </c>
      <c r="Q202" s="158">
        <v>20</v>
      </c>
      <c r="R202" s="200">
        <f t="shared" si="6"/>
        <v>-4.5769026077700943</v>
      </c>
      <c r="S202" s="204">
        <v>1879</v>
      </c>
      <c r="T202" s="204">
        <v>31</v>
      </c>
      <c r="U202" s="159" t="s">
        <v>123</v>
      </c>
      <c r="V202" s="216" t="s">
        <v>3617</v>
      </c>
      <c r="W202" s="205"/>
      <c r="X202" s="206"/>
      <c r="Y202" s="203"/>
      <c r="Z202" s="206"/>
      <c r="AA202" s="206"/>
      <c r="AB202" s="206"/>
      <c r="AC202" s="206"/>
      <c r="AD202" s="206"/>
      <c r="AE202" s="206"/>
      <c r="AF202" s="206"/>
      <c r="AG202" s="206"/>
      <c r="AH202" s="206"/>
      <c r="AI202" s="206"/>
      <c r="AJ202" s="206"/>
      <c r="AK202" s="206"/>
      <c r="AL202" s="206"/>
      <c r="AM202" s="206"/>
      <c r="AN202" s="206"/>
      <c r="AO202" s="206"/>
      <c r="AP202" s="206"/>
      <c r="AQ202" s="206"/>
      <c r="AR202" s="206"/>
      <c r="AS202" s="206"/>
      <c r="AT202" s="206"/>
      <c r="AU202" s="206"/>
    </row>
    <row r="203" spans="1:49" s="202" customFormat="1">
      <c r="A203" s="159" t="s">
        <v>466</v>
      </c>
      <c r="B203" s="159"/>
      <c r="C203" s="159"/>
      <c r="D203" s="159"/>
      <c r="E203" s="159">
        <v>0.17519000000000001</v>
      </c>
      <c r="F203" s="158">
        <v>3.1700000000000001E-3</v>
      </c>
      <c r="G203" s="158">
        <v>11.56831</v>
      </c>
      <c r="H203" s="158">
        <v>0.21179999999999999</v>
      </c>
      <c r="I203" s="158">
        <v>0.47893999999999998</v>
      </c>
      <c r="J203" s="158">
        <v>6.1599999999999997E-3</v>
      </c>
      <c r="K203" s="159"/>
      <c r="L203" s="158">
        <v>2608</v>
      </c>
      <c r="M203" s="158">
        <v>31</v>
      </c>
      <c r="N203" s="158">
        <v>2570</v>
      </c>
      <c r="O203" s="158">
        <v>17</v>
      </c>
      <c r="P203" s="158">
        <v>2523</v>
      </c>
      <c r="Q203" s="158">
        <v>27</v>
      </c>
      <c r="R203" s="200">
        <f t="shared" si="6"/>
        <v>-3.2592024539877307</v>
      </c>
      <c r="S203" s="204">
        <v>2608</v>
      </c>
      <c r="T203" s="204">
        <v>31</v>
      </c>
      <c r="U203" s="159" t="s">
        <v>123</v>
      </c>
      <c r="V203" s="216" t="s">
        <v>3617</v>
      </c>
      <c r="W203" s="205"/>
      <c r="X203" s="206"/>
      <c r="Y203" s="203"/>
      <c r="Z203" s="206"/>
      <c r="AA203" s="206"/>
      <c r="AB203" s="206"/>
      <c r="AC203" s="206"/>
      <c r="AD203" s="206"/>
      <c r="AE203" s="206"/>
      <c r="AF203" s="206"/>
      <c r="AG203" s="206"/>
      <c r="AH203" s="206"/>
      <c r="AI203" s="206"/>
      <c r="AJ203" s="206"/>
      <c r="AK203" s="206"/>
      <c r="AL203" s="206"/>
      <c r="AM203" s="206"/>
      <c r="AN203" s="206"/>
      <c r="AO203" s="206"/>
      <c r="AP203" s="206"/>
      <c r="AQ203" s="206"/>
      <c r="AR203" s="206"/>
      <c r="AS203" s="206"/>
      <c r="AT203" s="206"/>
      <c r="AU203" s="206"/>
    </row>
    <row r="204" spans="1:49" s="202" customFormat="1">
      <c r="A204" s="159" t="s">
        <v>467</v>
      </c>
      <c r="B204" s="159"/>
      <c r="C204" s="159"/>
      <c r="D204" s="159"/>
      <c r="E204" s="159">
        <v>0.161</v>
      </c>
      <c r="F204" s="158">
        <v>3.16E-3</v>
      </c>
      <c r="G204" s="158">
        <v>10.01491</v>
      </c>
      <c r="H204" s="158">
        <v>0.1968</v>
      </c>
      <c r="I204" s="158">
        <v>0.45113999999999999</v>
      </c>
      <c r="J204" s="158">
        <v>6.0200000000000002E-3</v>
      </c>
      <c r="K204" s="159"/>
      <c r="L204" s="158">
        <v>2466</v>
      </c>
      <c r="M204" s="158"/>
      <c r="N204" s="158">
        <v>2436</v>
      </c>
      <c r="O204" s="158">
        <v>18</v>
      </c>
      <c r="P204" s="158">
        <v>2400</v>
      </c>
      <c r="Q204" s="158">
        <v>27</v>
      </c>
      <c r="R204" s="200">
        <f t="shared" si="6"/>
        <v>-2.676399026763987</v>
      </c>
      <c r="S204" s="204">
        <v>2466</v>
      </c>
      <c r="T204" s="204"/>
      <c r="U204" s="159" t="s">
        <v>123</v>
      </c>
      <c r="V204" s="216" t="s">
        <v>3617</v>
      </c>
      <c r="W204" s="205"/>
      <c r="X204" s="206"/>
      <c r="Y204" s="203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6"/>
      <c r="AT204" s="206"/>
      <c r="AU204" s="206"/>
    </row>
    <row r="205" spans="1:49" s="202" customFormat="1">
      <c r="A205" s="159" t="s">
        <v>468</v>
      </c>
      <c r="B205" s="159"/>
      <c r="C205" s="159"/>
      <c r="D205" s="159"/>
      <c r="E205" s="159">
        <v>0.14279</v>
      </c>
      <c r="F205" s="158">
        <v>3.1099999999999999E-3</v>
      </c>
      <c r="G205" s="158">
        <v>8.0441900000000004</v>
      </c>
      <c r="H205" s="158">
        <v>0.17143</v>
      </c>
      <c r="I205" s="158">
        <v>0.40867999999999999</v>
      </c>
      <c r="J205" s="158">
        <v>5.4599999999999996E-3</v>
      </c>
      <c r="K205" s="159"/>
      <c r="L205" s="158">
        <v>2261</v>
      </c>
      <c r="M205" s="158"/>
      <c r="N205" s="158">
        <v>2236</v>
      </c>
      <c r="O205" s="158">
        <v>19</v>
      </c>
      <c r="P205" s="158">
        <v>2209</v>
      </c>
      <c r="Q205" s="158">
        <v>25</v>
      </c>
      <c r="R205" s="200">
        <f t="shared" si="6"/>
        <v>-2.2998673153471927</v>
      </c>
      <c r="S205" s="204">
        <v>2261</v>
      </c>
      <c r="T205" s="204"/>
      <c r="U205" s="159" t="s">
        <v>123</v>
      </c>
      <c r="V205" s="216" t="s">
        <v>3617</v>
      </c>
      <c r="W205" s="205"/>
      <c r="X205" s="206"/>
      <c r="Y205" s="203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6"/>
      <c r="AT205" s="206"/>
      <c r="AU205" s="206"/>
    </row>
    <row r="206" spans="1:49" s="202" customFormat="1">
      <c r="A206" s="217" t="s">
        <v>120</v>
      </c>
      <c r="B206" s="182"/>
      <c r="C206" s="182"/>
      <c r="D206" s="182"/>
      <c r="E206" s="182"/>
      <c r="F206" s="182"/>
      <c r="G206" s="183"/>
      <c r="H206" s="183"/>
      <c r="I206" s="183"/>
      <c r="J206" s="183"/>
      <c r="K206" s="184"/>
      <c r="L206" s="183"/>
      <c r="M206" s="183"/>
      <c r="N206" s="183"/>
      <c r="O206" s="183"/>
      <c r="P206" s="183"/>
      <c r="Q206" s="176"/>
      <c r="R206" s="176"/>
      <c r="S206" s="195"/>
      <c r="T206" s="195"/>
      <c r="U206" s="176"/>
      <c r="V206" s="217"/>
      <c r="W206" s="178"/>
      <c r="X206" s="181"/>
      <c r="Y206" s="18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97"/>
      <c r="AP206" s="97"/>
      <c r="AQ206" s="97"/>
      <c r="AR206" s="97"/>
      <c r="AS206" s="97"/>
      <c r="AT206" s="97"/>
      <c r="AU206" s="97"/>
      <c r="AV206" s="97"/>
      <c r="AW206" s="97"/>
    </row>
    <row r="207" spans="1:49" s="202" customFormat="1">
      <c r="A207" s="159">
        <v>1</v>
      </c>
      <c r="B207" s="159">
        <v>32.1</v>
      </c>
      <c r="C207" s="159">
        <v>55.6</v>
      </c>
      <c r="D207" s="159">
        <v>0.57999999999999996</v>
      </c>
      <c r="E207" s="159">
        <v>0.1183</v>
      </c>
      <c r="F207" s="159">
        <v>5.9999999999999995E-4</v>
      </c>
      <c r="G207" s="159">
        <v>3.7126999999999999</v>
      </c>
      <c r="H207" s="159">
        <v>4.3499999999999997E-2</v>
      </c>
      <c r="I207" s="159">
        <v>0.2276</v>
      </c>
      <c r="J207" s="159">
        <v>2.2000000000000001E-3</v>
      </c>
      <c r="K207" s="159"/>
      <c r="L207" s="159">
        <v>1931</v>
      </c>
      <c r="M207" s="159">
        <v>7</v>
      </c>
      <c r="N207" s="159">
        <v>1574</v>
      </c>
      <c r="O207" s="159">
        <v>9</v>
      </c>
      <c r="P207" s="159">
        <v>1322</v>
      </c>
      <c r="Q207" s="159">
        <v>12</v>
      </c>
      <c r="R207" s="200">
        <f t="shared" ref="R207:R238" si="7">100*(P207/L207-1)</f>
        <v>-31.538063179699638</v>
      </c>
      <c r="S207" s="193"/>
      <c r="T207" s="193"/>
      <c r="U207" s="159" t="s">
        <v>121</v>
      </c>
      <c r="V207" s="217" t="s">
        <v>3618</v>
      </c>
      <c r="W207" s="210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</row>
    <row r="208" spans="1:49" s="202" customFormat="1">
      <c r="A208" s="159">
        <v>2</v>
      </c>
      <c r="B208" s="159">
        <v>17.7</v>
      </c>
      <c r="C208" s="159">
        <v>26.4</v>
      </c>
      <c r="D208" s="159">
        <v>0.67</v>
      </c>
      <c r="E208" s="159">
        <v>0.18690000000000001</v>
      </c>
      <c r="F208" s="159">
        <v>8.0000000000000004E-4</v>
      </c>
      <c r="G208" s="159">
        <v>12.393000000000001</v>
      </c>
      <c r="H208" s="159">
        <v>0.12759999999999999</v>
      </c>
      <c r="I208" s="159">
        <v>0.48099999999999998</v>
      </c>
      <c r="J208" s="159">
        <v>4.7000000000000002E-3</v>
      </c>
      <c r="K208" s="159"/>
      <c r="L208" s="159">
        <v>2715</v>
      </c>
      <c r="M208" s="159">
        <v>4</v>
      </c>
      <c r="N208" s="159">
        <v>2635</v>
      </c>
      <c r="O208" s="159">
        <v>10</v>
      </c>
      <c r="P208" s="159">
        <v>2532</v>
      </c>
      <c r="Q208" s="159">
        <v>20</v>
      </c>
      <c r="R208" s="200">
        <f t="shared" si="7"/>
        <v>-6.7403314917127037</v>
      </c>
      <c r="S208" s="193">
        <v>2715</v>
      </c>
      <c r="T208" s="193">
        <v>4</v>
      </c>
      <c r="U208" s="159" t="s">
        <v>121</v>
      </c>
      <c r="V208" s="217" t="s">
        <v>3618</v>
      </c>
      <c r="W208" s="206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03"/>
      <c r="AL208" s="203"/>
      <c r="AM208" s="203"/>
      <c r="AN208" s="203"/>
    </row>
    <row r="209" spans="1:40" s="202" customFormat="1">
      <c r="A209" s="159">
        <v>3</v>
      </c>
      <c r="B209" s="159">
        <v>23.3</v>
      </c>
      <c r="C209" s="159">
        <v>58.2</v>
      </c>
      <c r="D209" s="159">
        <v>0.4</v>
      </c>
      <c r="E209" s="159">
        <v>0.1138</v>
      </c>
      <c r="F209" s="159">
        <v>6.9999999999999999E-4</v>
      </c>
      <c r="G209" s="159">
        <v>5.0911</v>
      </c>
      <c r="H209" s="159">
        <v>5.2200000000000003E-2</v>
      </c>
      <c r="I209" s="159">
        <v>0.32440000000000002</v>
      </c>
      <c r="J209" s="159">
        <v>2.3999999999999998E-3</v>
      </c>
      <c r="K209" s="159"/>
      <c r="L209" s="159">
        <v>1861</v>
      </c>
      <c r="M209" s="159">
        <v>9</v>
      </c>
      <c r="N209" s="159">
        <v>1835</v>
      </c>
      <c r="O209" s="159">
        <v>9</v>
      </c>
      <c r="P209" s="159">
        <v>1811</v>
      </c>
      <c r="Q209" s="159">
        <v>12</v>
      </c>
      <c r="R209" s="200">
        <f t="shared" si="7"/>
        <v>-2.6867275658248202</v>
      </c>
      <c r="S209" s="193">
        <v>1861</v>
      </c>
      <c r="T209" s="193">
        <v>9</v>
      </c>
      <c r="U209" s="159" t="s">
        <v>121</v>
      </c>
      <c r="V209" s="217" t="s">
        <v>3618</v>
      </c>
      <c r="W209" s="206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</row>
    <row r="210" spans="1:40" s="202" customFormat="1">
      <c r="A210" s="159">
        <v>4</v>
      </c>
      <c r="B210" s="159">
        <v>14.2</v>
      </c>
      <c r="C210" s="159">
        <v>54.7</v>
      </c>
      <c r="D210" s="159">
        <v>0.26</v>
      </c>
      <c r="E210" s="159">
        <v>0.20710000000000001</v>
      </c>
      <c r="F210" s="159">
        <v>6.9999999999999999E-4</v>
      </c>
      <c r="G210" s="159">
        <v>13.922000000000001</v>
      </c>
      <c r="H210" s="159">
        <v>0.1187</v>
      </c>
      <c r="I210" s="159">
        <v>0.4874</v>
      </c>
      <c r="J210" s="159">
        <v>3.5000000000000001E-3</v>
      </c>
      <c r="K210" s="159"/>
      <c r="L210" s="159">
        <v>2883</v>
      </c>
      <c r="M210" s="159">
        <v>6</v>
      </c>
      <c r="N210" s="159">
        <v>2744</v>
      </c>
      <c r="O210" s="159">
        <v>8</v>
      </c>
      <c r="P210" s="159">
        <v>2560</v>
      </c>
      <c r="Q210" s="159">
        <v>15</v>
      </c>
      <c r="R210" s="200">
        <f t="shared" si="7"/>
        <v>-11.203607353451261</v>
      </c>
      <c r="S210" s="193"/>
      <c r="T210" s="193"/>
      <c r="U210" s="159" t="s">
        <v>121</v>
      </c>
      <c r="V210" s="217" t="s">
        <v>3618</v>
      </c>
      <c r="W210" s="206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</row>
    <row r="211" spans="1:40" s="202" customFormat="1">
      <c r="A211" s="159">
        <v>5</v>
      </c>
      <c r="B211" s="159">
        <v>10</v>
      </c>
      <c r="C211" s="159">
        <v>56.2</v>
      </c>
      <c r="D211" s="159">
        <v>0.18</v>
      </c>
      <c r="E211" s="159">
        <v>0.13969999999999999</v>
      </c>
      <c r="F211" s="159">
        <v>8.0000000000000004E-4</v>
      </c>
      <c r="G211" s="159">
        <v>4.7586000000000004</v>
      </c>
      <c r="H211" s="159">
        <v>0.1195</v>
      </c>
      <c r="I211" s="159">
        <v>0.24679999999999999</v>
      </c>
      <c r="J211" s="159">
        <v>5.0000000000000001E-3</v>
      </c>
      <c r="K211" s="159"/>
      <c r="L211" s="159">
        <v>2233</v>
      </c>
      <c r="M211" s="159">
        <v>10</v>
      </c>
      <c r="N211" s="159">
        <v>1778</v>
      </c>
      <c r="O211" s="159">
        <v>21</v>
      </c>
      <c r="P211" s="159">
        <v>1422</v>
      </c>
      <c r="Q211" s="159">
        <v>26</v>
      </c>
      <c r="R211" s="200">
        <f t="shared" si="7"/>
        <v>-36.318853560232867</v>
      </c>
      <c r="S211" s="193"/>
      <c r="T211" s="193"/>
      <c r="U211" s="159" t="s">
        <v>121</v>
      </c>
      <c r="V211" s="217" t="s">
        <v>3618</v>
      </c>
      <c r="W211" s="206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</row>
    <row r="212" spans="1:40" s="202" customFormat="1">
      <c r="A212" s="159">
        <v>6</v>
      </c>
      <c r="B212" s="159">
        <v>12</v>
      </c>
      <c r="C212" s="159">
        <v>50</v>
      </c>
      <c r="D212" s="159">
        <v>0.24</v>
      </c>
      <c r="E212" s="159">
        <v>0.16309999999999999</v>
      </c>
      <c r="F212" s="159">
        <v>5.0000000000000001E-4</v>
      </c>
      <c r="G212" s="159">
        <v>9.4215</v>
      </c>
      <c r="H212" s="159">
        <v>6.7599999999999993E-2</v>
      </c>
      <c r="I212" s="159">
        <v>0.41899999999999998</v>
      </c>
      <c r="J212" s="159">
        <v>2.5000000000000001E-3</v>
      </c>
      <c r="K212" s="159"/>
      <c r="L212" s="159">
        <v>2487</v>
      </c>
      <c r="M212" s="159">
        <v>6</v>
      </c>
      <c r="N212" s="159">
        <v>2380</v>
      </c>
      <c r="O212" s="159">
        <v>7</v>
      </c>
      <c r="P212" s="159">
        <v>2256</v>
      </c>
      <c r="Q212" s="159">
        <v>12</v>
      </c>
      <c r="R212" s="200">
        <f t="shared" si="7"/>
        <v>-9.2882991556091703</v>
      </c>
      <c r="S212" s="193">
        <v>2487</v>
      </c>
      <c r="T212" s="193">
        <v>6</v>
      </c>
      <c r="U212" s="159" t="s">
        <v>121</v>
      </c>
      <c r="V212" s="217" t="s">
        <v>3618</v>
      </c>
      <c r="W212" s="206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</row>
    <row r="213" spans="1:40" s="202" customFormat="1">
      <c r="A213" s="159">
        <v>7</v>
      </c>
      <c r="B213" s="159">
        <v>16.2</v>
      </c>
      <c r="C213" s="159">
        <v>77.7</v>
      </c>
      <c r="D213" s="159">
        <v>0.21</v>
      </c>
      <c r="E213" s="159">
        <v>0.16819999999999999</v>
      </c>
      <c r="F213" s="159">
        <v>8.9999999999999998E-4</v>
      </c>
      <c r="G213" s="159">
        <v>4.0617000000000001</v>
      </c>
      <c r="H213" s="159">
        <v>0.15140000000000001</v>
      </c>
      <c r="I213" s="159">
        <v>0.17460000000000001</v>
      </c>
      <c r="J213" s="159">
        <v>5.5999999999999999E-3</v>
      </c>
      <c r="K213" s="159"/>
      <c r="L213" s="159">
        <v>2540</v>
      </c>
      <c r="M213" s="159">
        <v>11</v>
      </c>
      <c r="N213" s="159">
        <v>1647</v>
      </c>
      <c r="O213" s="159">
        <v>30</v>
      </c>
      <c r="P213" s="159">
        <v>1038</v>
      </c>
      <c r="Q213" s="159">
        <v>31</v>
      </c>
      <c r="R213" s="200">
        <f t="shared" si="7"/>
        <v>-59.133858267716533</v>
      </c>
      <c r="S213" s="193"/>
      <c r="T213" s="193"/>
      <c r="U213" s="159" t="s">
        <v>121</v>
      </c>
      <c r="V213" s="217" t="s">
        <v>3618</v>
      </c>
      <c r="W213" s="206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3"/>
      <c r="AH213" s="203"/>
      <c r="AI213" s="203"/>
      <c r="AJ213" s="203"/>
      <c r="AK213" s="203"/>
      <c r="AL213" s="203"/>
      <c r="AM213" s="203"/>
      <c r="AN213" s="203"/>
    </row>
    <row r="214" spans="1:40" s="202" customFormat="1">
      <c r="A214" s="159">
        <v>8</v>
      </c>
      <c r="B214" s="159">
        <v>10.1</v>
      </c>
      <c r="C214" s="159">
        <v>70.3</v>
      </c>
      <c r="D214" s="159">
        <v>0.14000000000000001</v>
      </c>
      <c r="E214" s="159">
        <v>0.112</v>
      </c>
      <c r="F214" s="159">
        <v>1.2999999999999999E-3</v>
      </c>
      <c r="G214" s="159">
        <v>2.4264999999999999</v>
      </c>
      <c r="H214" s="159">
        <v>5.9700000000000003E-2</v>
      </c>
      <c r="I214" s="159">
        <v>0.15670000000000001</v>
      </c>
      <c r="J214" s="159">
        <v>2.3E-3</v>
      </c>
      <c r="K214" s="159"/>
      <c r="L214" s="159">
        <v>1832</v>
      </c>
      <c r="M214" s="159">
        <v>10</v>
      </c>
      <c r="N214" s="159">
        <v>1250</v>
      </c>
      <c r="O214" s="159">
        <v>18</v>
      </c>
      <c r="P214" s="159">
        <v>938</v>
      </c>
      <c r="Q214" s="159">
        <v>13</v>
      </c>
      <c r="R214" s="200">
        <f t="shared" si="7"/>
        <v>-48.799126637554593</v>
      </c>
      <c r="S214" s="193"/>
      <c r="T214" s="193"/>
      <c r="U214" s="159" t="s">
        <v>121</v>
      </c>
      <c r="V214" s="217" t="s">
        <v>3618</v>
      </c>
      <c r="W214" s="206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</row>
    <row r="215" spans="1:40" s="202" customFormat="1">
      <c r="A215" s="159">
        <v>9</v>
      </c>
      <c r="B215" s="159">
        <v>5.2</v>
      </c>
      <c r="C215" s="159">
        <v>86.3</v>
      </c>
      <c r="D215" s="159">
        <v>0.06</v>
      </c>
      <c r="E215" s="159">
        <v>0.1154</v>
      </c>
      <c r="F215" s="159">
        <v>5.0000000000000001E-4</v>
      </c>
      <c r="G215" s="159">
        <v>5.3140000000000001</v>
      </c>
      <c r="H215" s="159">
        <v>4.2000000000000003E-2</v>
      </c>
      <c r="I215" s="159">
        <v>0.33379999999999999</v>
      </c>
      <c r="J215" s="159">
        <v>2.3E-3</v>
      </c>
      <c r="K215" s="159"/>
      <c r="L215" s="159">
        <v>1887</v>
      </c>
      <c r="M215" s="159">
        <v>17</v>
      </c>
      <c r="N215" s="159">
        <v>1871</v>
      </c>
      <c r="O215" s="159">
        <v>7</v>
      </c>
      <c r="P215" s="159">
        <v>1857</v>
      </c>
      <c r="Q215" s="159">
        <v>11</v>
      </c>
      <c r="R215" s="200">
        <f t="shared" si="7"/>
        <v>-1.5898251192368873</v>
      </c>
      <c r="S215" s="193">
        <v>1887</v>
      </c>
      <c r="T215" s="193">
        <v>17</v>
      </c>
      <c r="U215" s="159" t="s">
        <v>121</v>
      </c>
      <c r="V215" s="217" t="s">
        <v>3618</v>
      </c>
      <c r="W215" s="206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3"/>
      <c r="AH215" s="203"/>
      <c r="AI215" s="203"/>
      <c r="AJ215" s="203"/>
      <c r="AK215" s="203"/>
      <c r="AL215" s="203"/>
      <c r="AM215" s="203"/>
      <c r="AN215" s="203"/>
    </row>
    <row r="216" spans="1:40" s="202" customFormat="1">
      <c r="A216" s="159">
        <v>10</v>
      </c>
      <c r="B216" s="159">
        <v>25.1</v>
      </c>
      <c r="C216" s="159">
        <v>47.6</v>
      </c>
      <c r="D216" s="159">
        <v>0.53</v>
      </c>
      <c r="E216" s="159">
        <v>0.1084</v>
      </c>
      <c r="F216" s="159">
        <v>8.9999999999999998E-4</v>
      </c>
      <c r="G216" s="159">
        <v>4.1593</v>
      </c>
      <c r="H216" s="159">
        <v>8.1900000000000001E-2</v>
      </c>
      <c r="I216" s="159">
        <v>0.2782</v>
      </c>
      <c r="J216" s="159">
        <v>5.7999999999999996E-3</v>
      </c>
      <c r="K216" s="159"/>
      <c r="L216" s="159">
        <v>1773</v>
      </c>
      <c r="M216" s="159">
        <v>16</v>
      </c>
      <c r="N216" s="159">
        <v>1666</v>
      </c>
      <c r="O216" s="159">
        <v>16</v>
      </c>
      <c r="P216" s="159">
        <v>1583</v>
      </c>
      <c r="Q216" s="159">
        <v>29</v>
      </c>
      <c r="R216" s="200">
        <f t="shared" si="7"/>
        <v>-10.716300056401584</v>
      </c>
      <c r="S216" s="193"/>
      <c r="T216" s="193"/>
      <c r="U216" s="159" t="s">
        <v>121</v>
      </c>
      <c r="V216" s="217" t="s">
        <v>3618</v>
      </c>
      <c r="W216" s="206"/>
      <c r="X216" s="203"/>
      <c r="Y216" s="203"/>
      <c r="Z216" s="203"/>
      <c r="AA216" s="203"/>
      <c r="AB216" s="203"/>
      <c r="AC216" s="203"/>
      <c r="AD216" s="203"/>
      <c r="AE216" s="203"/>
      <c r="AF216" s="203"/>
      <c r="AG216" s="203"/>
      <c r="AH216" s="203"/>
      <c r="AI216" s="203"/>
      <c r="AJ216" s="203"/>
      <c r="AK216" s="203"/>
      <c r="AL216" s="203"/>
      <c r="AM216" s="203"/>
      <c r="AN216" s="203"/>
    </row>
    <row r="217" spans="1:40" s="202" customFormat="1">
      <c r="A217" s="159">
        <v>11</v>
      </c>
      <c r="B217" s="159">
        <v>3.36</v>
      </c>
      <c r="C217" s="159">
        <v>79.900000000000006</v>
      </c>
      <c r="D217" s="159">
        <v>0.04</v>
      </c>
      <c r="E217" s="159">
        <v>0.1192</v>
      </c>
      <c r="F217" s="159">
        <v>5.0000000000000001E-4</v>
      </c>
      <c r="G217" s="159">
        <v>4.3819999999999997</v>
      </c>
      <c r="H217" s="159">
        <v>4.5900000000000003E-2</v>
      </c>
      <c r="I217" s="159">
        <v>0.26650000000000001</v>
      </c>
      <c r="J217" s="159">
        <v>2.3E-3</v>
      </c>
      <c r="K217" s="159"/>
      <c r="L217" s="159">
        <v>1946</v>
      </c>
      <c r="M217" s="159">
        <v>7</v>
      </c>
      <c r="N217" s="159">
        <v>1709</v>
      </c>
      <c r="O217" s="159">
        <v>9</v>
      </c>
      <c r="P217" s="159">
        <v>1523</v>
      </c>
      <c r="Q217" s="159">
        <v>12</v>
      </c>
      <c r="R217" s="200">
        <f t="shared" si="7"/>
        <v>-21.736896197327848</v>
      </c>
      <c r="S217" s="193"/>
      <c r="T217" s="193"/>
      <c r="U217" s="159" t="s">
        <v>121</v>
      </c>
      <c r="V217" s="217" t="s">
        <v>3618</v>
      </c>
      <c r="W217" s="206"/>
      <c r="X217" s="203"/>
      <c r="Y217" s="203"/>
      <c r="Z217" s="203"/>
      <c r="AA217" s="203"/>
      <c r="AB217" s="203"/>
      <c r="AC217" s="203"/>
      <c r="AD217" s="203"/>
      <c r="AE217" s="203"/>
      <c r="AF217" s="203"/>
      <c r="AG217" s="203"/>
      <c r="AH217" s="203"/>
      <c r="AI217" s="203"/>
      <c r="AJ217" s="203"/>
      <c r="AK217" s="203"/>
      <c r="AL217" s="203"/>
      <c r="AM217" s="203"/>
      <c r="AN217" s="203"/>
    </row>
    <row r="218" spans="1:40" s="202" customFormat="1">
      <c r="A218" s="159">
        <v>12</v>
      </c>
      <c r="B218" s="159">
        <v>29.7</v>
      </c>
      <c r="C218" s="159">
        <v>43.2</v>
      </c>
      <c r="D218" s="159">
        <v>0.69</v>
      </c>
      <c r="E218" s="159">
        <v>0.15029999999999999</v>
      </c>
      <c r="F218" s="159">
        <v>5.9999999999999995E-4</v>
      </c>
      <c r="G218" s="159">
        <v>9.0027000000000008</v>
      </c>
      <c r="H218" s="159">
        <v>7.5399999999999995E-2</v>
      </c>
      <c r="I218" s="159">
        <v>0.43430000000000002</v>
      </c>
      <c r="J218" s="159">
        <v>3.0000000000000001E-3</v>
      </c>
      <c r="K218" s="159"/>
      <c r="L218" s="159">
        <v>2350</v>
      </c>
      <c r="M218" s="159">
        <v>8</v>
      </c>
      <c r="N218" s="159">
        <v>2338</v>
      </c>
      <c r="O218" s="159">
        <v>8</v>
      </c>
      <c r="P218" s="159">
        <v>2325</v>
      </c>
      <c r="Q218" s="159">
        <v>13</v>
      </c>
      <c r="R218" s="200">
        <f t="shared" si="7"/>
        <v>-1.0638297872340385</v>
      </c>
      <c r="S218" s="193">
        <v>2350</v>
      </c>
      <c r="T218" s="193">
        <v>8</v>
      </c>
      <c r="U218" s="159" t="s">
        <v>121</v>
      </c>
      <c r="V218" s="217" t="s">
        <v>3618</v>
      </c>
      <c r="W218" s="206"/>
      <c r="X218" s="203"/>
      <c r="Y218" s="203"/>
      <c r="Z218" s="203"/>
      <c r="AA218" s="203"/>
      <c r="AB218" s="203"/>
      <c r="AC218" s="203"/>
      <c r="AD218" s="203"/>
      <c r="AE218" s="203"/>
      <c r="AF218" s="203"/>
      <c r="AG218" s="203"/>
      <c r="AH218" s="203"/>
      <c r="AI218" s="203"/>
      <c r="AJ218" s="203"/>
      <c r="AK218" s="203"/>
      <c r="AL218" s="203"/>
      <c r="AM218" s="203"/>
      <c r="AN218" s="203"/>
    </row>
    <row r="219" spans="1:40" s="202" customFormat="1">
      <c r="A219" s="159">
        <v>13</v>
      </c>
      <c r="B219" s="159">
        <v>11</v>
      </c>
      <c r="C219" s="159">
        <v>64.599999999999994</v>
      </c>
      <c r="D219" s="159">
        <v>0.17</v>
      </c>
      <c r="E219" s="159">
        <v>0.2031</v>
      </c>
      <c r="F219" s="159">
        <v>2E-3</v>
      </c>
      <c r="G219" s="159">
        <v>6.1952999999999996</v>
      </c>
      <c r="H219" s="159">
        <v>5.9799999999999999E-2</v>
      </c>
      <c r="I219" s="159">
        <v>0.22140000000000001</v>
      </c>
      <c r="J219" s="159">
        <v>2.8999999999999998E-3</v>
      </c>
      <c r="K219" s="159"/>
      <c r="L219" s="159">
        <v>2852</v>
      </c>
      <c r="M219" s="159">
        <v>18</v>
      </c>
      <c r="N219" s="159">
        <v>2004</v>
      </c>
      <c r="O219" s="159">
        <v>8</v>
      </c>
      <c r="P219" s="159">
        <v>1289</v>
      </c>
      <c r="Q219" s="159">
        <v>15</v>
      </c>
      <c r="R219" s="200">
        <f t="shared" si="7"/>
        <v>-54.803646563814866</v>
      </c>
      <c r="S219" s="193"/>
      <c r="T219" s="193"/>
      <c r="U219" s="159" t="s">
        <v>121</v>
      </c>
      <c r="V219" s="217" t="s">
        <v>3618</v>
      </c>
      <c r="W219" s="206"/>
      <c r="X219" s="203"/>
      <c r="Y219" s="203"/>
      <c r="Z219" s="203"/>
      <c r="AA219" s="203"/>
      <c r="AB219" s="203"/>
      <c r="AC219" s="203"/>
      <c r="AD219" s="203"/>
      <c r="AE219" s="203"/>
      <c r="AF219" s="203"/>
      <c r="AG219" s="203"/>
      <c r="AH219" s="203"/>
      <c r="AI219" s="203"/>
      <c r="AJ219" s="203"/>
      <c r="AK219" s="203"/>
      <c r="AL219" s="203"/>
      <c r="AM219" s="203"/>
      <c r="AN219" s="203"/>
    </row>
    <row r="220" spans="1:40" s="202" customFormat="1">
      <c r="A220" s="159">
        <v>14</v>
      </c>
      <c r="B220" s="159">
        <v>15.5</v>
      </c>
      <c r="C220" s="159">
        <v>34.1</v>
      </c>
      <c r="D220" s="159">
        <v>0.46</v>
      </c>
      <c r="E220" s="159">
        <v>0.14499999999999999</v>
      </c>
      <c r="F220" s="159">
        <v>1E-3</v>
      </c>
      <c r="G220" s="159">
        <v>8.3865999999999996</v>
      </c>
      <c r="H220" s="159">
        <v>9.9299999999999999E-2</v>
      </c>
      <c r="I220" s="159">
        <v>0.4194</v>
      </c>
      <c r="J220" s="159">
        <v>3.3999999999999998E-3</v>
      </c>
      <c r="K220" s="159"/>
      <c r="L220" s="159">
        <v>2288</v>
      </c>
      <c r="M220" s="159">
        <v>11</v>
      </c>
      <c r="N220" s="159">
        <v>2274</v>
      </c>
      <c r="O220" s="159">
        <v>11</v>
      </c>
      <c r="P220" s="159">
        <v>2258</v>
      </c>
      <c r="Q220" s="159">
        <v>16</v>
      </c>
      <c r="R220" s="200">
        <f t="shared" si="7"/>
        <v>-1.3111888111888126</v>
      </c>
      <c r="S220" s="193">
        <v>2288</v>
      </c>
      <c r="T220" s="193">
        <v>11</v>
      </c>
      <c r="U220" s="159" t="s">
        <v>121</v>
      </c>
      <c r="V220" s="217" t="s">
        <v>3618</v>
      </c>
      <c r="W220" s="206"/>
      <c r="X220" s="203"/>
      <c r="Y220" s="203"/>
      <c r="Z220" s="203"/>
      <c r="AA220" s="203"/>
      <c r="AB220" s="203"/>
      <c r="AC220" s="203"/>
      <c r="AD220" s="203"/>
      <c r="AE220" s="203"/>
      <c r="AF220" s="203"/>
      <c r="AG220" s="203"/>
      <c r="AH220" s="203"/>
      <c r="AI220" s="203"/>
      <c r="AJ220" s="203"/>
      <c r="AK220" s="203"/>
      <c r="AL220" s="203"/>
      <c r="AM220" s="203"/>
      <c r="AN220" s="203"/>
    </row>
    <row r="221" spans="1:40" s="202" customFormat="1">
      <c r="A221" s="159">
        <v>15</v>
      </c>
      <c r="B221" s="159">
        <v>15.6</v>
      </c>
      <c r="C221" s="159">
        <v>46.5</v>
      </c>
      <c r="D221" s="159">
        <v>0.33</v>
      </c>
      <c r="E221" s="159">
        <v>0.18640000000000001</v>
      </c>
      <c r="F221" s="159">
        <v>1E-3</v>
      </c>
      <c r="G221" s="159">
        <v>5.0690999999999997</v>
      </c>
      <c r="H221" s="159">
        <v>5.1200000000000002E-2</v>
      </c>
      <c r="I221" s="159">
        <v>0.1973</v>
      </c>
      <c r="J221" s="159">
        <v>1.5E-3</v>
      </c>
      <c r="K221" s="159"/>
      <c r="L221" s="159">
        <v>2710</v>
      </c>
      <c r="M221" s="159">
        <v>9</v>
      </c>
      <c r="N221" s="159">
        <v>1831</v>
      </c>
      <c r="O221" s="159">
        <v>9</v>
      </c>
      <c r="P221" s="159">
        <v>1161</v>
      </c>
      <c r="Q221" s="159">
        <v>8</v>
      </c>
      <c r="R221" s="200">
        <f t="shared" si="7"/>
        <v>-57.158671586715862</v>
      </c>
      <c r="S221" s="193"/>
      <c r="T221" s="193"/>
      <c r="U221" s="159" t="s">
        <v>121</v>
      </c>
      <c r="V221" s="217" t="s">
        <v>3618</v>
      </c>
      <c r="W221" s="206"/>
      <c r="X221" s="203"/>
      <c r="Y221" s="203"/>
      <c r="Z221" s="203"/>
      <c r="AA221" s="203"/>
      <c r="AB221" s="203"/>
      <c r="AC221" s="203"/>
      <c r="AD221" s="203"/>
      <c r="AE221" s="203"/>
      <c r="AF221" s="203"/>
      <c r="AG221" s="203"/>
      <c r="AH221" s="203"/>
      <c r="AI221" s="203"/>
      <c r="AJ221" s="203"/>
      <c r="AK221" s="203"/>
      <c r="AL221" s="203"/>
      <c r="AM221" s="203"/>
      <c r="AN221" s="203"/>
    </row>
    <row r="222" spans="1:40" s="202" customFormat="1">
      <c r="A222" s="159">
        <v>16</v>
      </c>
      <c r="B222" s="159">
        <v>4.83</v>
      </c>
      <c r="C222" s="159">
        <v>45.8</v>
      </c>
      <c r="D222" s="159">
        <v>0.11</v>
      </c>
      <c r="E222" s="159">
        <v>0.1419</v>
      </c>
      <c r="F222" s="159">
        <v>6.9999999999999999E-4</v>
      </c>
      <c r="G222" s="159">
        <v>5.0823</v>
      </c>
      <c r="H222" s="159">
        <v>4.4999999999999998E-2</v>
      </c>
      <c r="I222" s="159">
        <v>0.25979999999999998</v>
      </c>
      <c r="J222" s="159">
        <v>1.9E-3</v>
      </c>
      <c r="K222" s="159"/>
      <c r="L222" s="159">
        <v>2250</v>
      </c>
      <c r="M222" s="159">
        <v>8</v>
      </c>
      <c r="N222" s="159">
        <v>1833</v>
      </c>
      <c r="O222" s="159">
        <v>8</v>
      </c>
      <c r="P222" s="159">
        <v>1489</v>
      </c>
      <c r="Q222" s="159">
        <v>10</v>
      </c>
      <c r="R222" s="200">
        <f t="shared" si="7"/>
        <v>-33.822222222222223</v>
      </c>
      <c r="S222" s="193"/>
      <c r="T222" s="193"/>
      <c r="U222" s="159" t="s">
        <v>121</v>
      </c>
      <c r="V222" s="217" t="s">
        <v>3618</v>
      </c>
      <c r="W222" s="206"/>
      <c r="X222" s="203"/>
      <c r="Y222" s="203"/>
      <c r="Z222" s="203"/>
      <c r="AA222" s="203"/>
      <c r="AB222" s="203"/>
      <c r="AC222" s="203"/>
      <c r="AD222" s="203"/>
      <c r="AE222" s="203"/>
      <c r="AF222" s="203"/>
      <c r="AG222" s="203"/>
      <c r="AH222" s="203"/>
      <c r="AI222" s="203"/>
      <c r="AJ222" s="203"/>
      <c r="AK222" s="203"/>
      <c r="AL222" s="203"/>
      <c r="AM222" s="203"/>
      <c r="AN222" s="203"/>
    </row>
    <row r="223" spans="1:40" s="202" customFormat="1">
      <c r="A223" s="159">
        <v>17</v>
      </c>
      <c r="B223" s="159">
        <v>13.8</v>
      </c>
      <c r="C223" s="159">
        <v>30.4</v>
      </c>
      <c r="D223" s="159">
        <v>0.45</v>
      </c>
      <c r="E223" s="159">
        <v>0.1731</v>
      </c>
      <c r="F223" s="159">
        <v>1.2999999999999999E-3</v>
      </c>
      <c r="G223" s="159">
        <v>8.2987000000000002</v>
      </c>
      <c r="H223" s="159">
        <v>0.17319999999999999</v>
      </c>
      <c r="I223" s="159">
        <v>0.34739999999999999</v>
      </c>
      <c r="J223" s="159">
        <v>5.0000000000000001E-3</v>
      </c>
      <c r="K223" s="159"/>
      <c r="L223" s="159">
        <v>2588</v>
      </c>
      <c r="M223" s="159">
        <v>11</v>
      </c>
      <c r="N223" s="159">
        <v>2264</v>
      </c>
      <c r="O223" s="159">
        <v>19</v>
      </c>
      <c r="P223" s="159">
        <v>1922</v>
      </c>
      <c r="Q223" s="159">
        <v>24</v>
      </c>
      <c r="R223" s="200">
        <f t="shared" si="7"/>
        <v>-25.734157650695522</v>
      </c>
      <c r="S223" s="193"/>
      <c r="T223" s="193"/>
      <c r="U223" s="159" t="s">
        <v>121</v>
      </c>
      <c r="V223" s="217" t="s">
        <v>3618</v>
      </c>
      <c r="W223" s="206"/>
      <c r="X223" s="203"/>
      <c r="Y223" s="203"/>
      <c r="Z223" s="203"/>
      <c r="AA223" s="203"/>
      <c r="AB223" s="203"/>
      <c r="AC223" s="203"/>
      <c r="AD223" s="203"/>
      <c r="AE223" s="203"/>
      <c r="AF223" s="203"/>
      <c r="AG223" s="203"/>
      <c r="AH223" s="203"/>
      <c r="AI223" s="203"/>
      <c r="AJ223" s="203"/>
      <c r="AK223" s="203"/>
      <c r="AL223" s="203"/>
      <c r="AM223" s="203"/>
      <c r="AN223" s="203"/>
    </row>
    <row r="224" spans="1:40" s="202" customFormat="1">
      <c r="A224" s="159">
        <v>18</v>
      </c>
      <c r="B224" s="159">
        <v>15.5</v>
      </c>
      <c r="C224" s="159">
        <v>48.1</v>
      </c>
      <c r="D224" s="159">
        <v>0.32</v>
      </c>
      <c r="E224" s="159">
        <v>0.1799</v>
      </c>
      <c r="F224" s="159">
        <v>5.9999999999999995E-4</v>
      </c>
      <c r="G224" s="159">
        <v>8.3003999999999998</v>
      </c>
      <c r="H224" s="159">
        <v>7.4200000000000002E-2</v>
      </c>
      <c r="I224" s="159">
        <v>0.3347</v>
      </c>
      <c r="J224" s="159">
        <v>2.7000000000000001E-3</v>
      </c>
      <c r="K224" s="159"/>
      <c r="L224" s="159">
        <v>2652</v>
      </c>
      <c r="M224" s="159">
        <v>5</v>
      </c>
      <c r="N224" s="159">
        <v>2264</v>
      </c>
      <c r="O224" s="159">
        <v>8</v>
      </c>
      <c r="P224" s="159">
        <v>1861</v>
      </c>
      <c r="Q224" s="159">
        <v>13</v>
      </c>
      <c r="R224" s="200">
        <f t="shared" si="7"/>
        <v>-29.826546003016595</v>
      </c>
      <c r="S224" s="193"/>
      <c r="T224" s="193"/>
      <c r="U224" s="159" t="s">
        <v>121</v>
      </c>
      <c r="V224" s="217" t="s">
        <v>3618</v>
      </c>
      <c r="W224" s="206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03"/>
      <c r="AL224" s="203"/>
      <c r="AM224" s="203"/>
      <c r="AN224" s="203"/>
    </row>
    <row r="225" spans="1:40" s="202" customFormat="1">
      <c r="A225" s="159">
        <v>19</v>
      </c>
      <c r="B225" s="159">
        <v>17.399999999999999</v>
      </c>
      <c r="C225" s="159">
        <v>48.1</v>
      </c>
      <c r="D225" s="159">
        <v>0.36</v>
      </c>
      <c r="E225" s="159">
        <v>0.16220000000000001</v>
      </c>
      <c r="F225" s="159">
        <v>5.0000000000000001E-4</v>
      </c>
      <c r="G225" s="159">
        <v>8.2329000000000008</v>
      </c>
      <c r="H225" s="159">
        <v>6.3700000000000007E-2</v>
      </c>
      <c r="I225" s="159">
        <v>0.36820000000000003</v>
      </c>
      <c r="J225" s="159">
        <v>2.8E-3</v>
      </c>
      <c r="K225" s="159"/>
      <c r="L225" s="159">
        <v>2480</v>
      </c>
      <c r="M225" s="159">
        <v>6</v>
      </c>
      <c r="N225" s="159">
        <v>2257</v>
      </c>
      <c r="O225" s="159">
        <v>7</v>
      </c>
      <c r="P225" s="159">
        <v>2021</v>
      </c>
      <c r="Q225" s="159">
        <v>13</v>
      </c>
      <c r="R225" s="200">
        <f t="shared" si="7"/>
        <v>-18.508064516129032</v>
      </c>
      <c r="S225" s="193"/>
      <c r="T225" s="193"/>
      <c r="U225" s="159" t="s">
        <v>121</v>
      </c>
      <c r="V225" s="217" t="s">
        <v>3618</v>
      </c>
      <c r="W225" s="206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3"/>
      <c r="AJ225" s="203"/>
      <c r="AK225" s="203"/>
      <c r="AL225" s="203"/>
      <c r="AM225" s="203"/>
      <c r="AN225" s="203"/>
    </row>
    <row r="226" spans="1:40" s="202" customFormat="1">
      <c r="A226" s="159">
        <v>20</v>
      </c>
      <c r="B226" s="159">
        <v>9.1300000000000008</v>
      </c>
      <c r="C226" s="159">
        <v>89.3</v>
      </c>
      <c r="D226" s="159">
        <v>0.1</v>
      </c>
      <c r="E226" s="159">
        <v>0.11840000000000001</v>
      </c>
      <c r="F226" s="159">
        <v>5.9999999999999995E-4</v>
      </c>
      <c r="G226" s="159">
        <v>3.6736</v>
      </c>
      <c r="H226" s="159">
        <v>4.4499999999999998E-2</v>
      </c>
      <c r="I226" s="159">
        <v>0.22489999999999999</v>
      </c>
      <c r="J226" s="159">
        <v>1.9E-3</v>
      </c>
      <c r="K226" s="159"/>
      <c r="L226" s="159">
        <v>1932</v>
      </c>
      <c r="M226" s="159">
        <v>9</v>
      </c>
      <c r="N226" s="159">
        <v>1566</v>
      </c>
      <c r="O226" s="159">
        <v>10</v>
      </c>
      <c r="P226" s="159">
        <v>1308</v>
      </c>
      <c r="Q226" s="159">
        <v>10</v>
      </c>
      <c r="R226" s="200">
        <f t="shared" si="7"/>
        <v>-32.298136645962735</v>
      </c>
      <c r="S226" s="193"/>
      <c r="T226" s="193"/>
      <c r="U226" s="159" t="s">
        <v>121</v>
      </c>
      <c r="V226" s="217" t="s">
        <v>3618</v>
      </c>
      <c r="W226" s="206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I226" s="203"/>
      <c r="AJ226" s="203"/>
      <c r="AK226" s="203"/>
      <c r="AL226" s="203"/>
      <c r="AM226" s="203"/>
      <c r="AN226" s="203"/>
    </row>
    <row r="227" spans="1:40" s="202" customFormat="1">
      <c r="A227" s="159">
        <v>21</v>
      </c>
      <c r="B227" s="159">
        <v>27.9</v>
      </c>
      <c r="C227" s="159">
        <v>41.6</v>
      </c>
      <c r="D227" s="159">
        <v>0.67</v>
      </c>
      <c r="E227" s="159">
        <v>0.1193</v>
      </c>
      <c r="F227" s="159">
        <v>5.9999999999999995E-4</v>
      </c>
      <c r="G227" s="159">
        <v>4.6563999999999997</v>
      </c>
      <c r="H227" s="159">
        <v>6.7299999999999999E-2</v>
      </c>
      <c r="I227" s="159">
        <v>0.28299999999999997</v>
      </c>
      <c r="J227" s="159">
        <v>3.5999999999999999E-3</v>
      </c>
      <c r="K227" s="159"/>
      <c r="L227" s="159">
        <v>1946</v>
      </c>
      <c r="M227" s="159">
        <v>8</v>
      </c>
      <c r="N227" s="159">
        <v>1759</v>
      </c>
      <c r="O227" s="159">
        <v>12</v>
      </c>
      <c r="P227" s="159">
        <v>1607</v>
      </c>
      <c r="Q227" s="159">
        <v>18</v>
      </c>
      <c r="R227" s="200">
        <f t="shared" si="7"/>
        <v>-17.420349434737926</v>
      </c>
      <c r="S227" s="193"/>
      <c r="T227" s="193"/>
      <c r="U227" s="159" t="s">
        <v>121</v>
      </c>
      <c r="V227" s="217" t="s">
        <v>3618</v>
      </c>
      <c r="W227" s="206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I227" s="203"/>
      <c r="AJ227" s="203"/>
      <c r="AK227" s="203"/>
      <c r="AL227" s="203"/>
      <c r="AM227" s="203"/>
      <c r="AN227" s="203"/>
    </row>
    <row r="228" spans="1:40" s="202" customFormat="1">
      <c r="A228" s="159">
        <v>22</v>
      </c>
      <c r="B228" s="159">
        <v>11.3</v>
      </c>
      <c r="C228" s="159">
        <v>36.4</v>
      </c>
      <c r="D228" s="159">
        <v>0.31</v>
      </c>
      <c r="E228" s="159">
        <v>0.28870000000000001</v>
      </c>
      <c r="F228" s="159">
        <v>1.5E-3</v>
      </c>
      <c r="G228" s="159">
        <v>19.795999999999999</v>
      </c>
      <c r="H228" s="159">
        <v>0.2215</v>
      </c>
      <c r="I228" s="159">
        <v>0.49719999999999998</v>
      </c>
      <c r="J228" s="159">
        <v>4.4000000000000003E-3</v>
      </c>
      <c r="K228" s="159"/>
      <c r="L228" s="159">
        <v>3411</v>
      </c>
      <c r="M228" s="159">
        <v>7</v>
      </c>
      <c r="N228" s="159">
        <v>3081</v>
      </c>
      <c r="O228" s="159">
        <v>11</v>
      </c>
      <c r="P228" s="159">
        <v>2602</v>
      </c>
      <c r="Q228" s="159">
        <v>19</v>
      </c>
      <c r="R228" s="200">
        <f t="shared" si="7"/>
        <v>-23.717384931105244</v>
      </c>
      <c r="S228" s="193"/>
      <c r="T228" s="193"/>
      <c r="U228" s="159" t="s">
        <v>121</v>
      </c>
      <c r="V228" s="217" t="s">
        <v>3618</v>
      </c>
      <c r="W228" s="206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I228" s="203"/>
      <c r="AJ228" s="203"/>
      <c r="AK228" s="203"/>
      <c r="AL228" s="203"/>
      <c r="AM228" s="203"/>
      <c r="AN228" s="203"/>
    </row>
    <row r="229" spans="1:40" s="202" customFormat="1">
      <c r="A229" s="159">
        <v>23</v>
      </c>
      <c r="B229" s="159">
        <v>27.8</v>
      </c>
      <c r="C229" s="159">
        <v>61.9</v>
      </c>
      <c r="D229" s="159">
        <v>0.45</v>
      </c>
      <c r="E229" s="159">
        <v>0.1411</v>
      </c>
      <c r="F229" s="159">
        <v>5.0000000000000001E-4</v>
      </c>
      <c r="G229" s="159">
        <v>6.8811</v>
      </c>
      <c r="H229" s="159">
        <v>5.2299999999999999E-2</v>
      </c>
      <c r="I229" s="159">
        <v>0.3538</v>
      </c>
      <c r="J229" s="159">
        <v>2.7000000000000001E-3</v>
      </c>
      <c r="K229" s="159"/>
      <c r="L229" s="159">
        <v>2240</v>
      </c>
      <c r="M229" s="159">
        <v>5</v>
      </c>
      <c r="N229" s="159">
        <v>2096</v>
      </c>
      <c r="O229" s="159">
        <v>7</v>
      </c>
      <c r="P229" s="159">
        <v>1953</v>
      </c>
      <c r="Q229" s="159">
        <v>13</v>
      </c>
      <c r="R229" s="200">
        <f t="shared" si="7"/>
        <v>-12.812500000000004</v>
      </c>
      <c r="S229" s="193"/>
      <c r="T229" s="193"/>
      <c r="U229" s="159" t="s">
        <v>121</v>
      </c>
      <c r="V229" s="217" t="s">
        <v>3618</v>
      </c>
      <c r="W229" s="206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I229" s="203"/>
      <c r="AJ229" s="203"/>
      <c r="AK229" s="203"/>
      <c r="AL229" s="203"/>
      <c r="AM229" s="203"/>
      <c r="AN229" s="203"/>
    </row>
    <row r="230" spans="1:40" s="202" customFormat="1">
      <c r="A230" s="159">
        <v>24</v>
      </c>
      <c r="B230" s="159">
        <v>22.5</v>
      </c>
      <c r="C230" s="159">
        <v>54.5</v>
      </c>
      <c r="D230" s="159">
        <v>0.41</v>
      </c>
      <c r="E230" s="159">
        <v>0.13539999999999999</v>
      </c>
      <c r="F230" s="159">
        <v>5.0000000000000001E-4</v>
      </c>
      <c r="G230" s="159">
        <v>7.016</v>
      </c>
      <c r="H230" s="159">
        <v>5.9299999999999999E-2</v>
      </c>
      <c r="I230" s="159">
        <v>0.37580000000000002</v>
      </c>
      <c r="J230" s="159">
        <v>2.7000000000000001E-3</v>
      </c>
      <c r="K230" s="159"/>
      <c r="L230" s="159">
        <v>2169</v>
      </c>
      <c r="M230" s="159">
        <v>7</v>
      </c>
      <c r="N230" s="159">
        <v>2113</v>
      </c>
      <c r="O230" s="159">
        <v>8</v>
      </c>
      <c r="P230" s="159">
        <v>2057</v>
      </c>
      <c r="Q230" s="159">
        <v>13</v>
      </c>
      <c r="R230" s="200">
        <f t="shared" si="7"/>
        <v>-5.1636698939603543</v>
      </c>
      <c r="S230" s="193">
        <v>2169</v>
      </c>
      <c r="T230" s="193">
        <v>7</v>
      </c>
      <c r="U230" s="159" t="s">
        <v>121</v>
      </c>
      <c r="V230" s="217" t="s">
        <v>3618</v>
      </c>
      <c r="W230" s="206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</row>
    <row r="231" spans="1:40" s="202" customFormat="1">
      <c r="A231" s="159">
        <v>25</v>
      </c>
      <c r="B231" s="159">
        <v>20.5</v>
      </c>
      <c r="C231" s="159">
        <v>37.200000000000003</v>
      </c>
      <c r="D231" s="159">
        <v>0.55000000000000004</v>
      </c>
      <c r="E231" s="159">
        <v>0.12740000000000001</v>
      </c>
      <c r="F231" s="159">
        <v>1.2999999999999999E-3</v>
      </c>
      <c r="G231" s="159">
        <v>4.4218999999999999</v>
      </c>
      <c r="H231" s="159">
        <v>0.1124</v>
      </c>
      <c r="I231" s="159">
        <v>0.25130000000000002</v>
      </c>
      <c r="J231" s="159">
        <v>4.4999999999999997E-3</v>
      </c>
      <c r="K231" s="159"/>
      <c r="L231" s="159">
        <v>2063</v>
      </c>
      <c r="M231" s="159">
        <v>18</v>
      </c>
      <c r="N231" s="159">
        <v>1716</v>
      </c>
      <c r="O231" s="159">
        <v>21</v>
      </c>
      <c r="P231" s="159">
        <v>1445</v>
      </c>
      <c r="Q231" s="159">
        <v>23</v>
      </c>
      <c r="R231" s="200">
        <f t="shared" si="7"/>
        <v>-29.956374212312163</v>
      </c>
      <c r="S231" s="193"/>
      <c r="T231" s="193"/>
      <c r="U231" s="159" t="s">
        <v>121</v>
      </c>
      <c r="V231" s="217" t="s">
        <v>3618</v>
      </c>
      <c r="W231" s="206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</row>
    <row r="232" spans="1:40" s="202" customFormat="1">
      <c r="A232" s="159">
        <v>26</v>
      </c>
      <c r="B232" s="159">
        <v>21.1</v>
      </c>
      <c r="C232" s="159">
        <v>52.5</v>
      </c>
      <c r="D232" s="159">
        <v>0.4</v>
      </c>
      <c r="E232" s="159">
        <v>0.14660000000000001</v>
      </c>
      <c r="F232" s="159">
        <v>5.0000000000000001E-4</v>
      </c>
      <c r="G232" s="159">
        <v>7.7956000000000003</v>
      </c>
      <c r="H232" s="159">
        <v>5.57E-2</v>
      </c>
      <c r="I232" s="159">
        <v>0.38569999999999999</v>
      </c>
      <c r="J232" s="159">
        <v>2.3999999999999998E-3</v>
      </c>
      <c r="K232" s="159"/>
      <c r="L232" s="159">
        <v>2306</v>
      </c>
      <c r="M232" s="159">
        <v>6</v>
      </c>
      <c r="N232" s="159">
        <v>2208</v>
      </c>
      <c r="O232" s="159">
        <v>6</v>
      </c>
      <c r="P232" s="159">
        <v>2103</v>
      </c>
      <c r="Q232" s="159">
        <v>11</v>
      </c>
      <c r="R232" s="200">
        <f t="shared" si="7"/>
        <v>-8.8031222896790986</v>
      </c>
      <c r="S232" s="193">
        <v>2306</v>
      </c>
      <c r="T232" s="193">
        <v>6</v>
      </c>
      <c r="U232" s="159" t="s">
        <v>121</v>
      </c>
      <c r="V232" s="217" t="s">
        <v>3618</v>
      </c>
      <c r="W232" s="206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</row>
    <row r="233" spans="1:40" s="202" customFormat="1">
      <c r="A233" s="159">
        <v>27</v>
      </c>
      <c r="B233" s="159">
        <v>8.5500000000000007</v>
      </c>
      <c r="C233" s="159">
        <v>14.7</v>
      </c>
      <c r="D233" s="159">
        <v>0.57999999999999996</v>
      </c>
      <c r="E233" s="159">
        <v>0.11849999999999999</v>
      </c>
      <c r="F233" s="159">
        <v>1.1999999999999999E-3</v>
      </c>
      <c r="G233" s="159">
        <v>3.9426999999999999</v>
      </c>
      <c r="H233" s="159">
        <v>0.1482</v>
      </c>
      <c r="I233" s="159">
        <v>0.2404</v>
      </c>
      <c r="J233" s="159">
        <v>7.4000000000000003E-3</v>
      </c>
      <c r="K233" s="159"/>
      <c r="L233" s="159">
        <v>1944</v>
      </c>
      <c r="M233" s="159">
        <v>18</v>
      </c>
      <c r="N233" s="159">
        <v>1622</v>
      </c>
      <c r="O233" s="159">
        <v>30</v>
      </c>
      <c r="P233" s="159">
        <v>1389</v>
      </c>
      <c r="Q233" s="159">
        <v>39</v>
      </c>
      <c r="R233" s="200">
        <f t="shared" si="7"/>
        <v>-28.549382716049386</v>
      </c>
      <c r="S233" s="193"/>
      <c r="T233" s="193"/>
      <c r="U233" s="159" t="s">
        <v>121</v>
      </c>
      <c r="V233" s="217" t="s">
        <v>3618</v>
      </c>
      <c r="W233" s="206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</row>
    <row r="234" spans="1:40" s="202" customFormat="1">
      <c r="A234" s="159">
        <v>28</v>
      </c>
      <c r="B234" s="159">
        <v>49.3</v>
      </c>
      <c r="C234" s="159">
        <v>43.3</v>
      </c>
      <c r="D234" s="159">
        <v>1.1399999999999999</v>
      </c>
      <c r="E234" s="159">
        <v>0.1535</v>
      </c>
      <c r="F234" s="159">
        <v>6.9999999999999999E-4</v>
      </c>
      <c r="G234" s="159">
        <v>4.3182999999999998</v>
      </c>
      <c r="H234" s="159">
        <v>7.3999999999999996E-2</v>
      </c>
      <c r="I234" s="159">
        <v>0.20399999999999999</v>
      </c>
      <c r="J234" s="159">
        <v>3.3999999999999998E-3</v>
      </c>
      <c r="K234" s="159"/>
      <c r="L234" s="159">
        <v>2387</v>
      </c>
      <c r="M234" s="159">
        <v>7</v>
      </c>
      <c r="N234" s="159">
        <v>1697</v>
      </c>
      <c r="O234" s="159">
        <v>14</v>
      </c>
      <c r="P234" s="159">
        <v>1197</v>
      </c>
      <c r="Q234" s="159">
        <v>18</v>
      </c>
      <c r="R234" s="200">
        <f t="shared" si="7"/>
        <v>-49.853372434017594</v>
      </c>
      <c r="S234" s="193"/>
      <c r="T234" s="193"/>
      <c r="U234" s="159" t="s">
        <v>121</v>
      </c>
      <c r="V234" s="217" t="s">
        <v>3618</v>
      </c>
      <c r="W234" s="206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</row>
    <row r="235" spans="1:40" s="202" customFormat="1">
      <c r="A235" s="159">
        <v>29</v>
      </c>
      <c r="B235" s="159">
        <v>16.7</v>
      </c>
      <c r="C235" s="159">
        <v>82.8</v>
      </c>
      <c r="D235" s="159">
        <v>0.2</v>
      </c>
      <c r="E235" s="159">
        <v>0.1176</v>
      </c>
      <c r="F235" s="159">
        <v>4.0000000000000002E-4</v>
      </c>
      <c r="G235" s="159">
        <v>2.9039999999999999</v>
      </c>
      <c r="H235" s="159">
        <v>4.2900000000000001E-2</v>
      </c>
      <c r="I235" s="159">
        <v>0.17910000000000001</v>
      </c>
      <c r="J235" s="159">
        <v>2.5000000000000001E-3</v>
      </c>
      <c r="K235" s="159"/>
      <c r="L235" s="159">
        <v>1920</v>
      </c>
      <c r="M235" s="159">
        <v>7</v>
      </c>
      <c r="N235" s="159">
        <v>1383</v>
      </c>
      <c r="O235" s="159">
        <v>11</v>
      </c>
      <c r="P235" s="159">
        <v>1062</v>
      </c>
      <c r="Q235" s="159">
        <v>14</v>
      </c>
      <c r="R235" s="200">
        <f t="shared" si="7"/>
        <v>-44.6875</v>
      </c>
      <c r="S235" s="193"/>
      <c r="T235" s="193"/>
      <c r="U235" s="159" t="s">
        <v>121</v>
      </c>
      <c r="V235" s="217" t="s">
        <v>3618</v>
      </c>
      <c r="W235" s="206"/>
      <c r="X235" s="203"/>
      <c r="Y235" s="203"/>
      <c r="Z235" s="203"/>
      <c r="AA235" s="203"/>
      <c r="AB235" s="203"/>
      <c r="AC235" s="203"/>
      <c r="AD235" s="203"/>
      <c r="AE235" s="203"/>
      <c r="AF235" s="203"/>
      <c r="AG235" s="203"/>
      <c r="AH235" s="203"/>
      <c r="AI235" s="203"/>
      <c r="AJ235" s="203"/>
      <c r="AK235" s="203"/>
      <c r="AL235" s="203"/>
      <c r="AM235" s="203"/>
      <c r="AN235" s="203"/>
    </row>
    <row r="236" spans="1:40" s="202" customFormat="1">
      <c r="A236" s="159">
        <v>30</v>
      </c>
      <c r="B236" s="159">
        <v>21.5</v>
      </c>
      <c r="C236" s="159">
        <v>40.299999999999997</v>
      </c>
      <c r="D236" s="159">
        <v>0.53</v>
      </c>
      <c r="E236" s="159">
        <v>0.14149999999999999</v>
      </c>
      <c r="F236" s="159">
        <v>8.9999999999999998E-4</v>
      </c>
      <c r="G236" s="159">
        <v>5.0747999999999998</v>
      </c>
      <c r="H236" s="159">
        <v>9.3299999999999994E-2</v>
      </c>
      <c r="I236" s="159">
        <v>0.25990000000000002</v>
      </c>
      <c r="J236" s="159">
        <v>3.3E-3</v>
      </c>
      <c r="K236" s="159"/>
      <c r="L236" s="159">
        <v>2246</v>
      </c>
      <c r="M236" s="159">
        <v>11</v>
      </c>
      <c r="N236" s="159">
        <v>1832</v>
      </c>
      <c r="O236" s="159">
        <v>16</v>
      </c>
      <c r="P236" s="159">
        <v>1489</v>
      </c>
      <c r="Q236" s="159">
        <v>17</v>
      </c>
      <c r="R236" s="200">
        <f t="shared" si="7"/>
        <v>-33.70436331255565</v>
      </c>
      <c r="S236" s="193"/>
      <c r="T236" s="193"/>
      <c r="U236" s="159" t="s">
        <v>121</v>
      </c>
      <c r="V236" s="217" t="s">
        <v>3618</v>
      </c>
      <c r="W236" s="206"/>
      <c r="X236" s="203"/>
      <c r="Y236" s="203"/>
      <c r="Z236" s="203"/>
      <c r="AA236" s="203"/>
      <c r="AB236" s="203"/>
      <c r="AC236" s="203"/>
      <c r="AD236" s="203"/>
      <c r="AE236" s="203"/>
      <c r="AF236" s="203"/>
      <c r="AG236" s="203"/>
      <c r="AH236" s="203"/>
      <c r="AI236" s="203"/>
      <c r="AJ236" s="203"/>
      <c r="AK236" s="203"/>
      <c r="AL236" s="203"/>
      <c r="AM236" s="203"/>
      <c r="AN236" s="203"/>
    </row>
    <row r="237" spans="1:40" s="202" customFormat="1">
      <c r="A237" s="159">
        <v>31</v>
      </c>
      <c r="B237" s="159">
        <v>22.6</v>
      </c>
      <c r="C237" s="159">
        <v>48.8</v>
      </c>
      <c r="D237" s="159">
        <v>0.46</v>
      </c>
      <c r="E237" s="159">
        <v>0.187</v>
      </c>
      <c r="F237" s="159">
        <v>5.9999999999999995E-4</v>
      </c>
      <c r="G237" s="159">
        <v>7.82</v>
      </c>
      <c r="H237" s="159">
        <v>0.1182</v>
      </c>
      <c r="I237" s="159">
        <v>0.3034</v>
      </c>
      <c r="J237" s="159">
        <v>4.4000000000000003E-3</v>
      </c>
      <c r="K237" s="159"/>
      <c r="L237" s="159">
        <v>2717</v>
      </c>
      <c r="M237" s="159">
        <v>6</v>
      </c>
      <c r="N237" s="159">
        <v>2211</v>
      </c>
      <c r="O237" s="159">
        <v>14</v>
      </c>
      <c r="P237" s="159">
        <v>1708</v>
      </c>
      <c r="Q237" s="159">
        <v>22</v>
      </c>
      <c r="R237" s="200">
        <f t="shared" si="7"/>
        <v>-37.13654766286345</v>
      </c>
      <c r="S237" s="193"/>
      <c r="T237" s="193"/>
      <c r="U237" s="159" t="s">
        <v>121</v>
      </c>
      <c r="V237" s="217" t="s">
        <v>3618</v>
      </c>
      <c r="W237" s="206"/>
      <c r="X237" s="203"/>
      <c r="Y237" s="203"/>
      <c r="Z237" s="203"/>
      <c r="AA237" s="203"/>
      <c r="AB237" s="203"/>
      <c r="AC237" s="203"/>
      <c r="AD237" s="203"/>
      <c r="AE237" s="203"/>
      <c r="AF237" s="203"/>
      <c r="AG237" s="203"/>
      <c r="AH237" s="203"/>
      <c r="AI237" s="203"/>
      <c r="AJ237" s="203"/>
      <c r="AK237" s="203"/>
      <c r="AL237" s="203"/>
      <c r="AM237" s="203"/>
      <c r="AN237" s="203"/>
    </row>
    <row r="238" spans="1:40" s="202" customFormat="1">
      <c r="A238" s="159">
        <v>32</v>
      </c>
      <c r="B238" s="159">
        <v>11.4</v>
      </c>
      <c r="C238" s="159">
        <v>37.4</v>
      </c>
      <c r="D238" s="159">
        <v>0.3</v>
      </c>
      <c r="E238" s="159">
        <v>0.18970000000000001</v>
      </c>
      <c r="F238" s="159">
        <v>8.0000000000000004E-4</v>
      </c>
      <c r="G238" s="159">
        <v>5.7988999999999997</v>
      </c>
      <c r="H238" s="159">
        <v>7.7399999999999997E-2</v>
      </c>
      <c r="I238" s="159">
        <v>0.22159999999999999</v>
      </c>
      <c r="J238" s="159">
        <v>2.5999999999999999E-3</v>
      </c>
      <c r="K238" s="159"/>
      <c r="L238" s="159">
        <v>2740</v>
      </c>
      <c r="M238" s="159">
        <v>6</v>
      </c>
      <c r="N238" s="159">
        <v>1946</v>
      </c>
      <c r="O238" s="159">
        <v>12</v>
      </c>
      <c r="P238" s="159">
        <v>1291</v>
      </c>
      <c r="Q238" s="159">
        <v>14</v>
      </c>
      <c r="R238" s="200">
        <f t="shared" si="7"/>
        <v>-52.883211678832119</v>
      </c>
      <c r="S238" s="193"/>
      <c r="T238" s="193"/>
      <c r="U238" s="159" t="s">
        <v>121</v>
      </c>
      <c r="V238" s="217" t="s">
        <v>3618</v>
      </c>
      <c r="W238" s="206"/>
      <c r="X238" s="203"/>
      <c r="Y238" s="203"/>
      <c r="Z238" s="203"/>
      <c r="AA238" s="203"/>
      <c r="AB238" s="203"/>
      <c r="AC238" s="203"/>
      <c r="AD238" s="203"/>
      <c r="AE238" s="203"/>
      <c r="AF238" s="203"/>
      <c r="AG238" s="203"/>
      <c r="AH238" s="203"/>
      <c r="AI238" s="203"/>
      <c r="AJ238" s="203"/>
      <c r="AK238" s="203"/>
      <c r="AL238" s="203"/>
      <c r="AM238" s="203"/>
      <c r="AN238" s="203"/>
    </row>
    <row r="239" spans="1:40" s="202" customFormat="1">
      <c r="A239" s="159">
        <v>33</v>
      </c>
      <c r="B239" s="159">
        <v>37.5</v>
      </c>
      <c r="C239" s="159">
        <v>51.3</v>
      </c>
      <c r="D239" s="159">
        <v>0.73</v>
      </c>
      <c r="E239" s="159">
        <v>0.1153</v>
      </c>
      <c r="F239" s="159">
        <v>5.0000000000000001E-4</v>
      </c>
      <c r="G239" s="159">
        <v>2.1328999999999998</v>
      </c>
      <c r="H239" s="159">
        <v>3.8699999999999998E-2</v>
      </c>
      <c r="I239" s="159">
        <v>0.1341</v>
      </c>
      <c r="J239" s="159">
        <v>2.0999999999999999E-3</v>
      </c>
      <c r="K239" s="159"/>
      <c r="L239" s="159">
        <v>1884</v>
      </c>
      <c r="M239" s="159">
        <v>8</v>
      </c>
      <c r="N239" s="159">
        <v>1160</v>
      </c>
      <c r="O239" s="159">
        <v>13</v>
      </c>
      <c r="P239" s="159">
        <v>811</v>
      </c>
      <c r="Q239" s="159">
        <v>12</v>
      </c>
      <c r="R239" s="200">
        <f t="shared" ref="R239:R275" si="8">100*(P239/L239-1)</f>
        <v>-56.953290870488324</v>
      </c>
      <c r="S239" s="193"/>
      <c r="T239" s="193"/>
      <c r="U239" s="159" t="s">
        <v>121</v>
      </c>
      <c r="V239" s="217" t="s">
        <v>3618</v>
      </c>
      <c r="W239" s="206"/>
      <c r="X239" s="203"/>
      <c r="Y239" s="203"/>
      <c r="Z239" s="203"/>
      <c r="AA239" s="203"/>
      <c r="AB239" s="203"/>
      <c r="AC239" s="203"/>
      <c r="AD239" s="203"/>
      <c r="AE239" s="203"/>
      <c r="AF239" s="203"/>
      <c r="AG239" s="203"/>
      <c r="AH239" s="203"/>
      <c r="AI239" s="203"/>
      <c r="AJ239" s="203"/>
      <c r="AK239" s="203"/>
      <c r="AL239" s="203"/>
      <c r="AM239" s="203"/>
      <c r="AN239" s="203"/>
    </row>
    <row r="240" spans="1:40" s="202" customFormat="1">
      <c r="A240" s="159">
        <v>34</v>
      </c>
      <c r="B240" s="159">
        <v>19</v>
      </c>
      <c r="C240" s="159">
        <v>54.2</v>
      </c>
      <c r="D240" s="159">
        <v>0.35</v>
      </c>
      <c r="E240" s="159">
        <v>0.1178</v>
      </c>
      <c r="F240" s="159">
        <v>5.9999999999999995E-4</v>
      </c>
      <c r="G240" s="159">
        <v>3.1429</v>
      </c>
      <c r="H240" s="159">
        <v>2.9899999999999999E-2</v>
      </c>
      <c r="I240" s="159">
        <v>0.19359999999999999</v>
      </c>
      <c r="J240" s="159">
        <v>1.4E-3</v>
      </c>
      <c r="K240" s="159"/>
      <c r="L240" s="159">
        <v>1924</v>
      </c>
      <c r="M240" s="159">
        <v>10</v>
      </c>
      <c r="N240" s="159">
        <v>1443</v>
      </c>
      <c r="O240" s="159">
        <v>7</v>
      </c>
      <c r="P240" s="159">
        <v>1141</v>
      </c>
      <c r="Q240" s="159">
        <v>7</v>
      </c>
      <c r="R240" s="200">
        <f t="shared" si="8"/>
        <v>-40.696465696465701</v>
      </c>
      <c r="S240" s="193"/>
      <c r="T240" s="193"/>
      <c r="U240" s="159" t="s">
        <v>121</v>
      </c>
      <c r="V240" s="217" t="s">
        <v>3618</v>
      </c>
      <c r="W240" s="206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3"/>
      <c r="AJ240" s="203"/>
      <c r="AK240" s="203"/>
      <c r="AL240" s="203"/>
      <c r="AM240" s="203"/>
      <c r="AN240" s="203"/>
    </row>
    <row r="241" spans="1:40" s="202" customFormat="1">
      <c r="A241" s="159">
        <v>35</v>
      </c>
      <c r="B241" s="159">
        <v>4.9400000000000004</v>
      </c>
      <c r="C241" s="159">
        <v>46</v>
      </c>
      <c r="D241" s="159">
        <v>0.11</v>
      </c>
      <c r="E241" s="159">
        <v>0.18640000000000001</v>
      </c>
      <c r="F241" s="159">
        <v>6.9999999999999999E-4</v>
      </c>
      <c r="G241" s="159">
        <v>9.7822999999999993</v>
      </c>
      <c r="H241" s="159">
        <v>7.7399999999999997E-2</v>
      </c>
      <c r="I241" s="159">
        <v>0.38069999999999998</v>
      </c>
      <c r="J241" s="159">
        <v>3.0000000000000001E-3</v>
      </c>
      <c r="K241" s="159"/>
      <c r="L241" s="159">
        <v>2711</v>
      </c>
      <c r="M241" s="159">
        <v>5</v>
      </c>
      <c r="N241" s="159">
        <v>2414</v>
      </c>
      <c r="O241" s="159">
        <v>7</v>
      </c>
      <c r="P241" s="159">
        <v>2079</v>
      </c>
      <c r="Q241" s="159">
        <v>14</v>
      </c>
      <c r="R241" s="200">
        <f t="shared" si="8"/>
        <v>-23.312430837329401</v>
      </c>
      <c r="S241" s="193"/>
      <c r="T241" s="193"/>
      <c r="U241" s="159" t="s">
        <v>121</v>
      </c>
      <c r="V241" s="217" t="s">
        <v>3618</v>
      </c>
      <c r="W241" s="206"/>
      <c r="X241" s="203"/>
      <c r="Y241" s="203"/>
      <c r="Z241" s="203"/>
      <c r="AA241" s="203"/>
      <c r="AB241" s="203"/>
      <c r="AC241" s="203"/>
      <c r="AD241" s="203"/>
      <c r="AE241" s="203"/>
      <c r="AF241" s="203"/>
      <c r="AG241" s="203"/>
      <c r="AH241" s="203"/>
      <c r="AI241" s="203"/>
      <c r="AJ241" s="203"/>
      <c r="AK241" s="203"/>
      <c r="AL241" s="203"/>
      <c r="AM241" s="203"/>
      <c r="AN241" s="203"/>
    </row>
    <row r="242" spans="1:40" s="202" customFormat="1">
      <c r="A242" s="159">
        <v>36</v>
      </c>
      <c r="B242" s="159">
        <v>39.4</v>
      </c>
      <c r="C242" s="159">
        <v>52</v>
      </c>
      <c r="D242" s="159">
        <v>0.76</v>
      </c>
      <c r="E242" s="159">
        <v>0.15229999999999999</v>
      </c>
      <c r="F242" s="159">
        <v>6.9999999999999999E-4</v>
      </c>
      <c r="G242" s="159">
        <v>5.2393999999999998</v>
      </c>
      <c r="H242" s="159">
        <v>6.8599999999999994E-2</v>
      </c>
      <c r="I242" s="159">
        <v>0.2495</v>
      </c>
      <c r="J242" s="159">
        <v>2.5999999999999999E-3</v>
      </c>
      <c r="K242" s="159"/>
      <c r="L242" s="159">
        <v>2372</v>
      </c>
      <c r="M242" s="159">
        <v>8</v>
      </c>
      <c r="N242" s="159">
        <v>1859</v>
      </c>
      <c r="O242" s="159">
        <v>11</v>
      </c>
      <c r="P242" s="159">
        <v>1436</v>
      </c>
      <c r="Q242" s="159">
        <v>13</v>
      </c>
      <c r="R242" s="200">
        <f t="shared" si="8"/>
        <v>-39.460370994940973</v>
      </c>
      <c r="S242" s="193"/>
      <c r="T242" s="193"/>
      <c r="U242" s="159" t="s">
        <v>121</v>
      </c>
      <c r="V242" s="217" t="s">
        <v>3618</v>
      </c>
      <c r="W242" s="206"/>
      <c r="X242" s="203"/>
      <c r="Y242" s="203"/>
      <c r="Z242" s="203"/>
      <c r="AA242" s="203"/>
      <c r="AB242" s="203"/>
      <c r="AC242" s="203"/>
      <c r="AD242" s="203"/>
      <c r="AE242" s="203"/>
      <c r="AF242" s="203"/>
      <c r="AG242" s="203"/>
      <c r="AH242" s="203"/>
      <c r="AI242" s="203"/>
      <c r="AJ242" s="203"/>
      <c r="AK242" s="203"/>
      <c r="AL242" s="203"/>
      <c r="AM242" s="203"/>
      <c r="AN242" s="203"/>
    </row>
    <row r="243" spans="1:40" s="202" customFormat="1">
      <c r="A243" s="159">
        <v>37</v>
      </c>
      <c r="B243" s="159">
        <v>24.2</v>
      </c>
      <c r="C243" s="159">
        <v>57.4</v>
      </c>
      <c r="D243" s="159">
        <v>0.42</v>
      </c>
      <c r="E243" s="159">
        <v>0.16700000000000001</v>
      </c>
      <c r="F243" s="159">
        <v>6.9999999999999999E-4</v>
      </c>
      <c r="G243" s="159">
        <v>4.6988000000000003</v>
      </c>
      <c r="H243" s="159">
        <v>0.1603</v>
      </c>
      <c r="I243" s="159">
        <v>0.20449999999999999</v>
      </c>
      <c r="J243" s="159">
        <v>7.3000000000000001E-3</v>
      </c>
      <c r="K243" s="159"/>
      <c r="L243" s="159">
        <v>2527</v>
      </c>
      <c r="M243" s="159">
        <v>7</v>
      </c>
      <c r="N243" s="159">
        <v>1767</v>
      </c>
      <c r="O243" s="159">
        <v>29</v>
      </c>
      <c r="P243" s="159">
        <v>1199</v>
      </c>
      <c r="Q243" s="159">
        <v>39</v>
      </c>
      <c r="R243" s="200">
        <f t="shared" si="8"/>
        <v>-52.552433715868617</v>
      </c>
      <c r="S243" s="193"/>
      <c r="T243" s="193"/>
      <c r="U243" s="159" t="s">
        <v>121</v>
      </c>
      <c r="V243" s="217" t="s">
        <v>3618</v>
      </c>
      <c r="W243" s="206"/>
      <c r="X243" s="203"/>
      <c r="Y243" s="203"/>
      <c r="Z243" s="203"/>
      <c r="AA243" s="203"/>
      <c r="AB243" s="203"/>
      <c r="AC243" s="203"/>
      <c r="AD243" s="203"/>
      <c r="AE243" s="203"/>
      <c r="AF243" s="203"/>
      <c r="AG243" s="203"/>
      <c r="AH243" s="203"/>
      <c r="AI243" s="203"/>
      <c r="AJ243" s="203"/>
      <c r="AK243" s="203"/>
      <c r="AL243" s="203"/>
      <c r="AM243" s="203"/>
      <c r="AN243" s="203"/>
    </row>
    <row r="244" spans="1:40" s="202" customFormat="1">
      <c r="A244" s="159">
        <v>38</v>
      </c>
      <c r="B244" s="159">
        <v>19.8</v>
      </c>
      <c r="C244" s="159">
        <v>50.8</v>
      </c>
      <c r="D244" s="159">
        <v>0.39</v>
      </c>
      <c r="E244" s="159">
        <v>0.18429999999999999</v>
      </c>
      <c r="F244" s="159">
        <v>5.9999999999999995E-4</v>
      </c>
      <c r="G244" s="159">
        <v>9.7144999999999992</v>
      </c>
      <c r="H244" s="159">
        <v>8.72E-2</v>
      </c>
      <c r="I244" s="159">
        <v>0.38219999999999998</v>
      </c>
      <c r="J244" s="159">
        <v>3.0000000000000001E-3</v>
      </c>
      <c r="K244" s="159"/>
      <c r="L244" s="159">
        <v>2692</v>
      </c>
      <c r="M244" s="159">
        <v>5</v>
      </c>
      <c r="N244" s="159">
        <v>2408</v>
      </c>
      <c r="O244" s="159">
        <v>8</v>
      </c>
      <c r="P244" s="159">
        <v>2086</v>
      </c>
      <c r="Q244" s="159">
        <v>14</v>
      </c>
      <c r="R244" s="200">
        <f t="shared" si="8"/>
        <v>-22.511144130757799</v>
      </c>
      <c r="S244" s="193"/>
      <c r="T244" s="193"/>
      <c r="U244" s="159" t="s">
        <v>121</v>
      </c>
      <c r="V244" s="217" t="s">
        <v>3618</v>
      </c>
      <c r="W244" s="206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</row>
    <row r="245" spans="1:40" s="202" customFormat="1">
      <c r="A245" s="159">
        <v>39</v>
      </c>
      <c r="B245" s="159">
        <v>15.9</v>
      </c>
      <c r="C245" s="159">
        <v>65</v>
      </c>
      <c r="D245" s="159">
        <v>0.24</v>
      </c>
      <c r="E245" s="159">
        <v>0.13200000000000001</v>
      </c>
      <c r="F245" s="159">
        <v>5.9999999999999995E-4</v>
      </c>
      <c r="G245" s="159">
        <v>4.9381000000000004</v>
      </c>
      <c r="H245" s="159">
        <v>4.2299999999999997E-2</v>
      </c>
      <c r="I245" s="159">
        <v>0.27139999999999997</v>
      </c>
      <c r="J245" s="159">
        <v>2E-3</v>
      </c>
      <c r="K245" s="159"/>
      <c r="L245" s="159">
        <v>2124</v>
      </c>
      <c r="M245" s="159">
        <v>8</v>
      </c>
      <c r="N245" s="159">
        <v>1809</v>
      </c>
      <c r="O245" s="159">
        <v>7</v>
      </c>
      <c r="P245" s="159">
        <v>1548</v>
      </c>
      <c r="Q245" s="159">
        <v>10</v>
      </c>
      <c r="R245" s="200">
        <f t="shared" si="8"/>
        <v>-27.118644067796616</v>
      </c>
      <c r="S245" s="193"/>
      <c r="T245" s="193"/>
      <c r="U245" s="159" t="s">
        <v>121</v>
      </c>
      <c r="V245" s="217" t="s">
        <v>3618</v>
      </c>
      <c r="W245" s="206"/>
      <c r="X245" s="203"/>
      <c r="Y245" s="203"/>
      <c r="Z245" s="203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</row>
    <row r="246" spans="1:40" s="202" customFormat="1">
      <c r="A246" s="159">
        <v>40</v>
      </c>
      <c r="B246" s="159">
        <v>29.4</v>
      </c>
      <c r="C246" s="159">
        <v>22.7</v>
      </c>
      <c r="D246" s="159">
        <v>1.29</v>
      </c>
      <c r="E246" s="159">
        <v>0.20430000000000001</v>
      </c>
      <c r="F246" s="159">
        <v>1.1999999999999999E-3</v>
      </c>
      <c r="G246" s="159">
        <v>14.361000000000001</v>
      </c>
      <c r="H246" s="159">
        <v>0.20030000000000001</v>
      </c>
      <c r="I246" s="159">
        <v>0.50970000000000004</v>
      </c>
      <c r="J246" s="159">
        <v>5.4000000000000003E-3</v>
      </c>
      <c r="K246" s="159"/>
      <c r="L246" s="159">
        <v>2861</v>
      </c>
      <c r="M246" s="159">
        <v>8</v>
      </c>
      <c r="N246" s="159">
        <v>2774</v>
      </c>
      <c r="O246" s="159">
        <v>13</v>
      </c>
      <c r="P246" s="159">
        <v>2655</v>
      </c>
      <c r="Q246" s="159">
        <v>23</v>
      </c>
      <c r="R246" s="200">
        <f t="shared" si="8"/>
        <v>-7.2002796225096084</v>
      </c>
      <c r="S246" s="193">
        <v>2861</v>
      </c>
      <c r="T246" s="193">
        <v>8</v>
      </c>
      <c r="U246" s="159" t="s">
        <v>121</v>
      </c>
      <c r="V246" s="217" t="s">
        <v>3618</v>
      </c>
      <c r="W246" s="206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</row>
    <row r="247" spans="1:40" s="202" customFormat="1">
      <c r="A247" s="159">
        <v>41</v>
      </c>
      <c r="B247" s="159">
        <v>19</v>
      </c>
      <c r="C247" s="159">
        <v>56.3</v>
      </c>
      <c r="D247" s="159">
        <v>0.34</v>
      </c>
      <c r="E247" s="159">
        <v>0.17879999999999999</v>
      </c>
      <c r="F247" s="159">
        <v>1E-3</v>
      </c>
      <c r="G247" s="159">
        <v>7.9287000000000001</v>
      </c>
      <c r="H247" s="159">
        <v>0.11890000000000001</v>
      </c>
      <c r="I247" s="159">
        <v>0.32129999999999997</v>
      </c>
      <c r="J247" s="159">
        <v>3.5000000000000001E-3</v>
      </c>
      <c r="K247" s="159"/>
      <c r="L247" s="159">
        <v>2643</v>
      </c>
      <c r="M247" s="159">
        <v>9</v>
      </c>
      <c r="N247" s="159">
        <v>2223</v>
      </c>
      <c r="O247" s="159">
        <v>14</v>
      </c>
      <c r="P247" s="159">
        <v>1796</v>
      </c>
      <c r="Q247" s="159">
        <v>17</v>
      </c>
      <c r="R247" s="200">
        <f t="shared" si="8"/>
        <v>-32.046916382898218</v>
      </c>
      <c r="S247" s="193"/>
      <c r="T247" s="193"/>
      <c r="U247" s="159" t="s">
        <v>121</v>
      </c>
      <c r="V247" s="217" t="s">
        <v>3618</v>
      </c>
      <c r="W247" s="206"/>
      <c r="X247" s="203"/>
      <c r="Y247" s="203"/>
      <c r="Z247" s="203"/>
      <c r="AA247" s="203"/>
      <c r="AB247" s="203"/>
      <c r="AC247" s="203"/>
      <c r="AD247" s="203"/>
      <c r="AE247" s="203"/>
      <c r="AF247" s="203"/>
      <c r="AG247" s="203"/>
      <c r="AH247" s="203"/>
      <c r="AI247" s="203"/>
      <c r="AJ247" s="203"/>
      <c r="AK247" s="203"/>
      <c r="AL247" s="203"/>
      <c r="AM247" s="203"/>
      <c r="AN247" s="203"/>
    </row>
    <row r="248" spans="1:40" s="202" customFormat="1">
      <c r="A248" s="159">
        <v>42</v>
      </c>
      <c r="B248" s="159">
        <v>18.8</v>
      </c>
      <c r="C248" s="159">
        <v>47.1</v>
      </c>
      <c r="D248" s="159">
        <v>0.4</v>
      </c>
      <c r="E248" s="159">
        <v>0.1862</v>
      </c>
      <c r="F248" s="159">
        <v>5.9999999999999995E-4</v>
      </c>
      <c r="G248" s="159">
        <v>7.3574000000000002</v>
      </c>
      <c r="H248" s="159">
        <v>6.6600000000000006E-2</v>
      </c>
      <c r="I248" s="159">
        <v>0.28660000000000002</v>
      </c>
      <c r="J248" s="159">
        <v>2.3999999999999998E-3</v>
      </c>
      <c r="K248" s="159"/>
      <c r="L248" s="159">
        <v>2708</v>
      </c>
      <c r="M248" s="159">
        <v>5</v>
      </c>
      <c r="N248" s="159">
        <v>2156</v>
      </c>
      <c r="O248" s="159">
        <v>8</v>
      </c>
      <c r="P248" s="159">
        <v>1624</v>
      </c>
      <c r="Q248" s="159">
        <v>12</v>
      </c>
      <c r="R248" s="200">
        <f t="shared" si="8"/>
        <v>-40.029542097488921</v>
      </c>
      <c r="S248" s="193"/>
      <c r="T248" s="193"/>
      <c r="U248" s="159" t="s">
        <v>121</v>
      </c>
      <c r="V248" s="217" t="s">
        <v>3618</v>
      </c>
      <c r="W248" s="206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</row>
    <row r="249" spans="1:40" s="202" customFormat="1">
      <c r="A249" s="159">
        <v>43</v>
      </c>
      <c r="B249" s="159">
        <v>29.2</v>
      </c>
      <c r="C249" s="159">
        <v>56.8</v>
      </c>
      <c r="D249" s="159">
        <v>0.51</v>
      </c>
      <c r="E249" s="159">
        <v>0.13869999999999999</v>
      </c>
      <c r="F249" s="159">
        <v>5.0000000000000001E-4</v>
      </c>
      <c r="G249" s="159">
        <v>4.2675999999999998</v>
      </c>
      <c r="H249" s="159">
        <v>4.0500000000000001E-2</v>
      </c>
      <c r="I249" s="159">
        <v>0.22309999999999999</v>
      </c>
      <c r="J249" s="159">
        <v>1.9E-3</v>
      </c>
      <c r="K249" s="159"/>
      <c r="L249" s="159">
        <v>2211</v>
      </c>
      <c r="M249" s="159">
        <v>5</v>
      </c>
      <c r="N249" s="159">
        <v>1687</v>
      </c>
      <c r="O249" s="159">
        <v>8</v>
      </c>
      <c r="P249" s="159">
        <v>1298</v>
      </c>
      <c r="Q249" s="159">
        <v>10</v>
      </c>
      <c r="R249" s="200">
        <f t="shared" si="8"/>
        <v>-41.293532338308459</v>
      </c>
      <c r="S249" s="193"/>
      <c r="T249" s="193"/>
      <c r="U249" s="159" t="s">
        <v>121</v>
      </c>
      <c r="V249" s="217" t="s">
        <v>3618</v>
      </c>
      <c r="W249" s="206"/>
      <c r="X249" s="203"/>
      <c r="Y249" s="203"/>
      <c r="Z249" s="203"/>
      <c r="AA249" s="203"/>
      <c r="AB249" s="203"/>
      <c r="AC249" s="203"/>
      <c r="AD249" s="203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</row>
    <row r="250" spans="1:40" s="202" customFormat="1">
      <c r="A250" s="159">
        <v>44</v>
      </c>
      <c r="B250" s="159">
        <v>59.3</v>
      </c>
      <c r="C250" s="159">
        <v>48.5</v>
      </c>
      <c r="D250" s="159">
        <v>1.22</v>
      </c>
      <c r="E250" s="159">
        <v>0.11260000000000001</v>
      </c>
      <c r="F250" s="159">
        <v>8.9999999999999998E-4</v>
      </c>
      <c r="G250" s="159">
        <v>2.6625999999999999</v>
      </c>
      <c r="H250" s="159">
        <v>8.1600000000000006E-2</v>
      </c>
      <c r="I250" s="159">
        <v>0.17080000000000001</v>
      </c>
      <c r="J250" s="159">
        <v>3.8999999999999998E-3</v>
      </c>
      <c r="K250" s="159"/>
      <c r="L250" s="159">
        <v>1842</v>
      </c>
      <c r="M250" s="159">
        <v>15</v>
      </c>
      <c r="N250" s="159">
        <v>1318</v>
      </c>
      <c r="O250" s="159">
        <v>23</v>
      </c>
      <c r="P250" s="159">
        <v>1017</v>
      </c>
      <c r="Q250" s="159">
        <v>22</v>
      </c>
      <c r="R250" s="200">
        <f t="shared" si="8"/>
        <v>-44.788273615635177</v>
      </c>
      <c r="S250" s="193"/>
      <c r="T250" s="193"/>
      <c r="U250" s="159" t="s">
        <v>121</v>
      </c>
      <c r="V250" s="217" t="s">
        <v>3618</v>
      </c>
      <c r="W250" s="206"/>
      <c r="X250" s="203"/>
      <c r="Y250" s="203"/>
      <c r="Z250" s="203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</row>
    <row r="251" spans="1:40" s="202" customFormat="1">
      <c r="A251" s="159">
        <v>45</v>
      </c>
      <c r="B251" s="159">
        <v>14.2</v>
      </c>
      <c r="C251" s="159">
        <v>76.099999999999994</v>
      </c>
      <c r="D251" s="159">
        <v>0.19</v>
      </c>
      <c r="E251" s="159">
        <v>0.11990000000000001</v>
      </c>
      <c r="F251" s="159">
        <v>1E-3</v>
      </c>
      <c r="G251" s="159">
        <v>1.5575000000000001</v>
      </c>
      <c r="H251" s="159">
        <v>4.6899999999999997E-2</v>
      </c>
      <c r="I251" s="159">
        <v>9.4E-2</v>
      </c>
      <c r="J251" s="159">
        <v>2.0999999999999999E-3</v>
      </c>
      <c r="K251" s="159"/>
      <c r="L251" s="159">
        <v>1955</v>
      </c>
      <c r="M251" s="159">
        <v>15</v>
      </c>
      <c r="N251" s="159">
        <v>953</v>
      </c>
      <c r="O251" s="159">
        <v>19</v>
      </c>
      <c r="P251" s="159">
        <v>579</v>
      </c>
      <c r="Q251" s="159">
        <v>12</v>
      </c>
      <c r="R251" s="200">
        <f t="shared" si="8"/>
        <v>-70.38363171355499</v>
      </c>
      <c r="S251" s="193"/>
      <c r="T251" s="193"/>
      <c r="U251" s="159" t="s">
        <v>121</v>
      </c>
      <c r="V251" s="217" t="s">
        <v>3618</v>
      </c>
      <c r="W251" s="206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</row>
    <row r="252" spans="1:40" s="202" customFormat="1">
      <c r="A252" s="159">
        <v>46</v>
      </c>
      <c r="B252" s="159">
        <v>8.6999999999999993</v>
      </c>
      <c r="C252" s="159">
        <v>52.4</v>
      </c>
      <c r="D252" s="159">
        <v>0.17</v>
      </c>
      <c r="E252" s="159">
        <v>0.19650000000000001</v>
      </c>
      <c r="F252" s="159">
        <v>5.0000000000000001E-4</v>
      </c>
      <c r="G252" s="159">
        <v>10.308</v>
      </c>
      <c r="H252" s="159">
        <v>0.17169999999999999</v>
      </c>
      <c r="I252" s="159">
        <v>0.38030000000000003</v>
      </c>
      <c r="J252" s="159">
        <v>6.1000000000000004E-3</v>
      </c>
      <c r="K252" s="159"/>
      <c r="L252" s="159">
        <v>2798</v>
      </c>
      <c r="M252" s="159">
        <v>4</v>
      </c>
      <c r="N252" s="159">
        <v>2463</v>
      </c>
      <c r="O252" s="159">
        <v>15</v>
      </c>
      <c r="P252" s="159">
        <v>2077</v>
      </c>
      <c r="Q252" s="159">
        <v>29</v>
      </c>
      <c r="R252" s="200">
        <f t="shared" si="8"/>
        <v>-25.768406004288778</v>
      </c>
      <c r="S252" s="193"/>
      <c r="T252" s="193"/>
      <c r="U252" s="159" t="s">
        <v>121</v>
      </c>
      <c r="V252" s="217" t="s">
        <v>3618</v>
      </c>
      <c r="W252" s="206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</row>
    <row r="253" spans="1:40" s="202" customFormat="1">
      <c r="A253" s="159">
        <v>47</v>
      </c>
      <c r="B253" s="159">
        <v>19.899999999999999</v>
      </c>
      <c r="C253" s="159">
        <v>46.1</v>
      </c>
      <c r="D253" s="159">
        <v>0.43</v>
      </c>
      <c r="E253" s="159">
        <v>0.15129999999999999</v>
      </c>
      <c r="F253" s="159">
        <v>4.0000000000000002E-4</v>
      </c>
      <c r="G253" s="159">
        <v>8.6974</v>
      </c>
      <c r="H253" s="159">
        <v>0.10100000000000001</v>
      </c>
      <c r="I253" s="159">
        <v>0.41699999999999998</v>
      </c>
      <c r="J253" s="159">
        <v>5.0000000000000001E-3</v>
      </c>
      <c r="K253" s="159"/>
      <c r="L253" s="159">
        <v>2361</v>
      </c>
      <c r="M253" s="159">
        <v>6</v>
      </c>
      <c r="N253" s="159">
        <v>2307</v>
      </c>
      <c r="O253" s="159">
        <v>11</v>
      </c>
      <c r="P253" s="159">
        <v>2247</v>
      </c>
      <c r="Q253" s="159">
        <v>23</v>
      </c>
      <c r="R253" s="200">
        <f t="shared" si="8"/>
        <v>-4.8284625158831034</v>
      </c>
      <c r="S253" s="193">
        <v>2361</v>
      </c>
      <c r="T253" s="193">
        <v>6</v>
      </c>
      <c r="U253" s="159" t="s">
        <v>121</v>
      </c>
      <c r="V253" s="217" t="s">
        <v>3618</v>
      </c>
      <c r="W253" s="206"/>
      <c r="X253" s="203"/>
      <c r="Y253" s="203"/>
      <c r="Z253" s="203"/>
      <c r="AA253" s="203"/>
      <c r="AB253" s="203"/>
      <c r="AC253" s="203"/>
      <c r="AD253" s="203"/>
      <c r="AE253" s="203"/>
      <c r="AF253" s="203"/>
      <c r="AG253" s="203"/>
      <c r="AH253" s="203"/>
      <c r="AI253" s="203"/>
      <c r="AJ253" s="203"/>
      <c r="AK253" s="203"/>
      <c r="AL253" s="203"/>
      <c r="AM253" s="203"/>
      <c r="AN253" s="203"/>
    </row>
    <row r="254" spans="1:40" s="202" customFormat="1">
      <c r="A254" s="159">
        <v>48</v>
      </c>
      <c r="B254" s="159">
        <v>34.1</v>
      </c>
      <c r="C254" s="159">
        <v>48.4</v>
      </c>
      <c r="D254" s="159">
        <v>0.71</v>
      </c>
      <c r="E254" s="159">
        <v>0.14399999999999999</v>
      </c>
      <c r="F254" s="159">
        <v>4.0000000000000002E-4</v>
      </c>
      <c r="G254" s="159">
        <v>6.5269000000000004</v>
      </c>
      <c r="H254" s="159">
        <v>5.3900000000000003E-2</v>
      </c>
      <c r="I254" s="159">
        <v>0.32879999999999998</v>
      </c>
      <c r="J254" s="159">
        <v>2.8999999999999998E-3</v>
      </c>
      <c r="K254" s="159"/>
      <c r="L254" s="159">
        <v>2276</v>
      </c>
      <c r="M254" s="159">
        <v>6</v>
      </c>
      <c r="N254" s="159">
        <v>2050</v>
      </c>
      <c r="O254" s="159">
        <v>7</v>
      </c>
      <c r="P254" s="159">
        <v>1833</v>
      </c>
      <c r="Q254" s="159">
        <v>14</v>
      </c>
      <c r="R254" s="200">
        <f t="shared" si="8"/>
        <v>-19.463971880492092</v>
      </c>
      <c r="S254" s="193"/>
      <c r="T254" s="193"/>
      <c r="U254" s="159" t="s">
        <v>121</v>
      </c>
      <c r="V254" s="217" t="s">
        <v>3618</v>
      </c>
      <c r="W254" s="206"/>
      <c r="X254" s="203"/>
      <c r="Y254" s="203"/>
      <c r="Z254" s="203"/>
      <c r="AA254" s="203"/>
      <c r="AB254" s="203"/>
      <c r="AC254" s="203"/>
      <c r="AD254" s="203"/>
      <c r="AE254" s="203"/>
      <c r="AF254" s="203"/>
      <c r="AG254" s="203"/>
      <c r="AH254" s="203"/>
      <c r="AI254" s="203"/>
      <c r="AJ254" s="203"/>
      <c r="AK254" s="203"/>
      <c r="AL254" s="203"/>
      <c r="AM254" s="203"/>
      <c r="AN254" s="203"/>
    </row>
    <row r="255" spans="1:40" s="202" customFormat="1">
      <c r="A255" s="159">
        <v>49</v>
      </c>
      <c r="B255" s="159">
        <v>27.8</v>
      </c>
      <c r="C255" s="159">
        <v>37.1</v>
      </c>
      <c r="D255" s="159">
        <v>0.75</v>
      </c>
      <c r="E255" s="159">
        <v>0.29599999999999999</v>
      </c>
      <c r="F255" s="159">
        <v>1E-3</v>
      </c>
      <c r="G255" s="159">
        <v>18.215</v>
      </c>
      <c r="H255" s="159">
        <v>0.27150000000000002</v>
      </c>
      <c r="I255" s="159">
        <v>0.44600000000000001</v>
      </c>
      <c r="J255" s="159">
        <v>5.7999999999999996E-3</v>
      </c>
      <c r="K255" s="159"/>
      <c r="L255" s="159">
        <v>3450</v>
      </c>
      <c r="M255" s="159">
        <v>6</v>
      </c>
      <c r="N255" s="159">
        <v>3001</v>
      </c>
      <c r="O255" s="159">
        <v>14</v>
      </c>
      <c r="P255" s="159">
        <v>2378</v>
      </c>
      <c r="Q255" s="159">
        <v>26</v>
      </c>
      <c r="R255" s="200">
        <f t="shared" si="8"/>
        <v>-31.072463768115945</v>
      </c>
      <c r="S255" s="193"/>
      <c r="T255" s="193"/>
      <c r="U255" s="159" t="s">
        <v>121</v>
      </c>
      <c r="V255" s="217" t="s">
        <v>3618</v>
      </c>
      <c r="W255" s="206"/>
      <c r="X255" s="203"/>
      <c r="Y255" s="203"/>
      <c r="Z255" s="203"/>
      <c r="AA255" s="203"/>
      <c r="AB255" s="203"/>
      <c r="AC255" s="203"/>
      <c r="AD255" s="203"/>
      <c r="AE255" s="203"/>
      <c r="AF255" s="203"/>
      <c r="AG255" s="203"/>
      <c r="AH255" s="203"/>
      <c r="AI255" s="203"/>
      <c r="AJ255" s="203"/>
      <c r="AK255" s="203"/>
      <c r="AL255" s="203"/>
      <c r="AM255" s="203"/>
      <c r="AN255" s="203"/>
    </row>
    <row r="256" spans="1:40" s="202" customFormat="1">
      <c r="A256" s="159">
        <v>50</v>
      </c>
      <c r="B256" s="159">
        <v>9.86</v>
      </c>
      <c r="C256" s="159">
        <v>81.099999999999994</v>
      </c>
      <c r="D256" s="159">
        <v>0.12</v>
      </c>
      <c r="E256" s="159">
        <v>0.1212</v>
      </c>
      <c r="F256" s="159">
        <v>2.5000000000000001E-3</v>
      </c>
      <c r="G256" s="159">
        <v>3.3140000000000001</v>
      </c>
      <c r="H256" s="159">
        <v>0.1603</v>
      </c>
      <c r="I256" s="159">
        <v>0.1948</v>
      </c>
      <c r="J256" s="159">
        <v>6.4000000000000003E-3</v>
      </c>
      <c r="K256" s="159"/>
      <c r="L256" s="159">
        <v>1974</v>
      </c>
      <c r="M256" s="159">
        <v>26</v>
      </c>
      <c r="N256" s="159">
        <v>1484</v>
      </c>
      <c r="O256" s="159">
        <v>38</v>
      </c>
      <c r="P256" s="159">
        <v>1147</v>
      </c>
      <c r="Q256" s="159">
        <v>35</v>
      </c>
      <c r="R256" s="200">
        <f t="shared" si="8"/>
        <v>-41.894630192502532</v>
      </c>
      <c r="S256" s="193"/>
      <c r="T256" s="193"/>
      <c r="U256" s="159" t="s">
        <v>121</v>
      </c>
      <c r="V256" s="217" t="s">
        <v>3618</v>
      </c>
      <c r="W256" s="206"/>
      <c r="X256" s="203"/>
      <c r="Y256" s="203"/>
      <c r="Z256" s="203"/>
      <c r="AA256" s="203"/>
      <c r="AB256" s="203"/>
      <c r="AC256" s="203"/>
      <c r="AD256" s="203"/>
      <c r="AE256" s="203"/>
      <c r="AF256" s="203"/>
      <c r="AG256" s="203"/>
      <c r="AH256" s="203"/>
      <c r="AI256" s="203"/>
      <c r="AJ256" s="203"/>
      <c r="AK256" s="203"/>
      <c r="AL256" s="203"/>
      <c r="AM256" s="203"/>
      <c r="AN256" s="203"/>
    </row>
    <row r="257" spans="1:40" s="202" customFormat="1">
      <c r="A257" s="159">
        <v>51</v>
      </c>
      <c r="B257" s="159">
        <v>6.92</v>
      </c>
      <c r="C257" s="159">
        <v>57.9</v>
      </c>
      <c r="D257" s="159">
        <v>0.12</v>
      </c>
      <c r="E257" s="159">
        <v>0.1885</v>
      </c>
      <c r="F257" s="159">
        <v>5.9999999999999995E-4</v>
      </c>
      <c r="G257" s="159">
        <v>11.805</v>
      </c>
      <c r="H257" s="159">
        <v>0.1142</v>
      </c>
      <c r="I257" s="159">
        <v>0.4541</v>
      </c>
      <c r="J257" s="159">
        <v>3.7000000000000002E-3</v>
      </c>
      <c r="K257" s="159"/>
      <c r="L257" s="159">
        <v>2729</v>
      </c>
      <c r="M257" s="159">
        <v>4</v>
      </c>
      <c r="N257" s="159">
        <v>2589</v>
      </c>
      <c r="O257" s="159">
        <v>9</v>
      </c>
      <c r="P257" s="159">
        <v>2413</v>
      </c>
      <c r="Q257" s="159">
        <v>17</v>
      </c>
      <c r="R257" s="200">
        <f t="shared" si="8"/>
        <v>-11.579333089043608</v>
      </c>
      <c r="S257" s="193"/>
      <c r="T257" s="193"/>
      <c r="U257" s="159" t="s">
        <v>121</v>
      </c>
      <c r="V257" s="217" t="s">
        <v>3618</v>
      </c>
      <c r="W257" s="206"/>
      <c r="X257" s="203"/>
      <c r="Y257" s="203"/>
      <c r="Z257" s="203"/>
      <c r="AA257" s="203"/>
      <c r="AB257" s="203"/>
      <c r="AC257" s="203"/>
      <c r="AD257" s="203"/>
      <c r="AE257" s="203"/>
      <c r="AF257" s="203"/>
      <c r="AG257" s="203"/>
      <c r="AH257" s="203"/>
      <c r="AI257" s="203"/>
      <c r="AJ257" s="203"/>
      <c r="AK257" s="203"/>
      <c r="AL257" s="203"/>
      <c r="AM257" s="203"/>
      <c r="AN257" s="203"/>
    </row>
    <row r="258" spans="1:40" s="202" customFormat="1">
      <c r="A258" s="159">
        <v>52</v>
      </c>
      <c r="B258" s="159">
        <v>10.6</v>
      </c>
      <c r="C258" s="159">
        <v>61.4</v>
      </c>
      <c r="D258" s="159">
        <v>0.17</v>
      </c>
      <c r="E258" s="159">
        <v>0.12039999999999999</v>
      </c>
      <c r="F258" s="159">
        <v>5.0000000000000001E-4</v>
      </c>
      <c r="G258" s="159">
        <v>4.0110000000000001</v>
      </c>
      <c r="H258" s="159">
        <v>3.0200000000000001E-2</v>
      </c>
      <c r="I258" s="159">
        <v>0.24149999999999999</v>
      </c>
      <c r="J258" s="159">
        <v>1.6000000000000001E-3</v>
      </c>
      <c r="K258" s="159"/>
      <c r="L258" s="159">
        <v>1963</v>
      </c>
      <c r="M258" s="159">
        <v>7</v>
      </c>
      <c r="N258" s="159">
        <v>1636</v>
      </c>
      <c r="O258" s="159">
        <v>6</v>
      </c>
      <c r="P258" s="159">
        <v>1395</v>
      </c>
      <c r="Q258" s="159">
        <v>9</v>
      </c>
      <c r="R258" s="200">
        <f t="shared" si="8"/>
        <v>-28.93530310748854</v>
      </c>
      <c r="S258" s="193"/>
      <c r="T258" s="193"/>
      <c r="U258" s="159" t="s">
        <v>121</v>
      </c>
      <c r="V258" s="217" t="s">
        <v>3618</v>
      </c>
      <c r="W258" s="206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</row>
    <row r="259" spans="1:40" s="202" customFormat="1">
      <c r="A259" s="159">
        <v>53</v>
      </c>
      <c r="B259" s="159">
        <v>28</v>
      </c>
      <c r="C259" s="159">
        <v>68.2</v>
      </c>
      <c r="D259" s="159">
        <v>0.41</v>
      </c>
      <c r="E259" s="159">
        <v>0.1138</v>
      </c>
      <c r="F259" s="159">
        <v>5.0000000000000001E-4</v>
      </c>
      <c r="G259" s="159">
        <v>2.4710999999999999</v>
      </c>
      <c r="H259" s="159">
        <v>0.1016</v>
      </c>
      <c r="I259" s="159">
        <v>0.15720000000000001</v>
      </c>
      <c r="J259" s="159">
        <v>6.1000000000000004E-3</v>
      </c>
      <c r="K259" s="159"/>
      <c r="L259" s="159">
        <v>1861</v>
      </c>
      <c r="M259" s="159">
        <v>8</v>
      </c>
      <c r="N259" s="159">
        <v>1264</v>
      </c>
      <c r="O259" s="159">
        <v>30</v>
      </c>
      <c r="P259" s="159">
        <v>941</v>
      </c>
      <c r="Q259" s="159">
        <v>34</v>
      </c>
      <c r="R259" s="200">
        <f t="shared" si="8"/>
        <v>-49.435787211176788</v>
      </c>
      <c r="S259" s="193"/>
      <c r="T259" s="193"/>
      <c r="U259" s="159" t="s">
        <v>121</v>
      </c>
      <c r="V259" s="217" t="s">
        <v>3618</v>
      </c>
      <c r="W259" s="206"/>
      <c r="X259" s="203"/>
      <c r="Y259" s="203"/>
      <c r="Z259" s="203"/>
      <c r="AA259" s="203"/>
      <c r="AB259" s="203"/>
      <c r="AC259" s="203"/>
      <c r="AD259" s="203"/>
      <c r="AE259" s="203"/>
      <c r="AF259" s="203"/>
      <c r="AG259" s="203"/>
      <c r="AH259" s="203"/>
      <c r="AI259" s="203"/>
      <c r="AJ259" s="203"/>
      <c r="AK259" s="203"/>
      <c r="AL259" s="203"/>
      <c r="AM259" s="203"/>
      <c r="AN259" s="203"/>
    </row>
    <row r="260" spans="1:40" s="202" customFormat="1">
      <c r="A260" s="159">
        <v>54</v>
      </c>
      <c r="B260" s="159">
        <v>17.399999999999999</v>
      </c>
      <c r="C260" s="159">
        <v>29.5</v>
      </c>
      <c r="D260" s="159">
        <v>0.59</v>
      </c>
      <c r="E260" s="159">
        <v>0.20269999999999999</v>
      </c>
      <c r="F260" s="159">
        <v>1.8E-3</v>
      </c>
      <c r="G260" s="159">
        <v>12.192</v>
      </c>
      <c r="H260" s="159">
        <v>0.23749999999999999</v>
      </c>
      <c r="I260" s="159">
        <v>0.43580000000000002</v>
      </c>
      <c r="J260" s="159">
        <v>5.5999999999999999E-3</v>
      </c>
      <c r="K260" s="159"/>
      <c r="L260" s="159">
        <v>2850</v>
      </c>
      <c r="M260" s="159">
        <v>13</v>
      </c>
      <c r="N260" s="159">
        <v>2619</v>
      </c>
      <c r="O260" s="159">
        <v>18</v>
      </c>
      <c r="P260" s="159">
        <v>2332</v>
      </c>
      <c r="Q260" s="159">
        <v>25</v>
      </c>
      <c r="R260" s="200">
        <f t="shared" si="8"/>
        <v>-18.175438596491233</v>
      </c>
      <c r="S260" s="193"/>
      <c r="T260" s="193"/>
      <c r="U260" s="159" t="s">
        <v>121</v>
      </c>
      <c r="V260" s="217" t="s">
        <v>3618</v>
      </c>
      <c r="W260" s="206"/>
      <c r="X260" s="203"/>
      <c r="Y260" s="203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</row>
    <row r="261" spans="1:40" s="202" customFormat="1">
      <c r="A261" s="159">
        <v>55</v>
      </c>
      <c r="B261" s="159">
        <v>15.7</v>
      </c>
      <c r="C261" s="159">
        <v>55.5</v>
      </c>
      <c r="D261" s="159">
        <v>0.28000000000000003</v>
      </c>
      <c r="E261" s="159">
        <v>0.14979999999999999</v>
      </c>
      <c r="F261" s="159">
        <v>5.0000000000000001E-4</v>
      </c>
      <c r="G261" s="159">
        <v>7.2927</v>
      </c>
      <c r="H261" s="159">
        <v>6.1899999999999997E-2</v>
      </c>
      <c r="I261" s="159">
        <v>0.35320000000000001</v>
      </c>
      <c r="J261" s="159">
        <v>3.0999999999999999E-3</v>
      </c>
      <c r="K261" s="159"/>
      <c r="L261" s="159">
        <v>2344</v>
      </c>
      <c r="M261" s="159">
        <v>6</v>
      </c>
      <c r="N261" s="159">
        <v>2148</v>
      </c>
      <c r="O261" s="159">
        <v>8</v>
      </c>
      <c r="P261" s="159">
        <v>1950</v>
      </c>
      <c r="Q261" s="159">
        <v>15</v>
      </c>
      <c r="R261" s="200">
        <f t="shared" si="8"/>
        <v>-16.808873720136518</v>
      </c>
      <c r="S261" s="193"/>
      <c r="T261" s="193"/>
      <c r="U261" s="159" t="s">
        <v>121</v>
      </c>
      <c r="V261" s="217" t="s">
        <v>3618</v>
      </c>
      <c r="W261" s="206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</row>
    <row r="262" spans="1:40" s="202" customFormat="1">
      <c r="A262" s="159">
        <v>56</v>
      </c>
      <c r="B262" s="159">
        <v>27</v>
      </c>
      <c r="C262" s="159">
        <v>35.1</v>
      </c>
      <c r="D262" s="159">
        <v>0.77</v>
      </c>
      <c r="E262" s="159">
        <v>0.15590000000000001</v>
      </c>
      <c r="F262" s="159">
        <v>1.6999999999999999E-3</v>
      </c>
      <c r="G262" s="159">
        <v>5.3166000000000002</v>
      </c>
      <c r="H262" s="159">
        <v>0.1409</v>
      </c>
      <c r="I262" s="159">
        <v>0.24790000000000001</v>
      </c>
      <c r="J262" s="159">
        <v>6.1999999999999998E-3</v>
      </c>
      <c r="K262" s="159"/>
      <c r="L262" s="159">
        <v>2413</v>
      </c>
      <c r="M262" s="159">
        <v>19</v>
      </c>
      <c r="N262" s="159">
        <v>1872</v>
      </c>
      <c r="O262" s="159">
        <v>23</v>
      </c>
      <c r="P262" s="159">
        <v>1428</v>
      </c>
      <c r="Q262" s="159">
        <v>32</v>
      </c>
      <c r="R262" s="200">
        <f t="shared" si="8"/>
        <v>-40.820555325321173</v>
      </c>
      <c r="S262" s="193"/>
      <c r="T262" s="193"/>
      <c r="U262" s="159" t="s">
        <v>121</v>
      </c>
      <c r="V262" s="217" t="s">
        <v>3618</v>
      </c>
      <c r="W262" s="206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</row>
    <row r="263" spans="1:40" s="202" customFormat="1">
      <c r="A263" s="159">
        <v>57</v>
      </c>
      <c r="B263" s="159">
        <v>13.4</v>
      </c>
      <c r="C263" s="159">
        <v>60.9</v>
      </c>
      <c r="D263" s="159">
        <v>0.22</v>
      </c>
      <c r="E263" s="159">
        <v>0.11849999999999999</v>
      </c>
      <c r="F263" s="159">
        <v>5.0000000000000001E-4</v>
      </c>
      <c r="G263" s="159">
        <v>3.2987000000000002</v>
      </c>
      <c r="H263" s="159">
        <v>2.1999999999999999E-2</v>
      </c>
      <c r="I263" s="159">
        <v>0.20180000000000001</v>
      </c>
      <c r="J263" s="159">
        <v>1.2999999999999999E-3</v>
      </c>
      <c r="K263" s="159"/>
      <c r="L263" s="159">
        <v>1944</v>
      </c>
      <c r="M263" s="159">
        <v>7</v>
      </c>
      <c r="N263" s="159">
        <v>1481</v>
      </c>
      <c r="O263" s="159">
        <v>5</v>
      </c>
      <c r="P263" s="159">
        <v>1185</v>
      </c>
      <c r="Q263" s="159">
        <v>7</v>
      </c>
      <c r="R263" s="200">
        <f t="shared" si="8"/>
        <v>-39.043209876543209</v>
      </c>
      <c r="S263" s="193"/>
      <c r="T263" s="193"/>
      <c r="U263" s="159" t="s">
        <v>121</v>
      </c>
      <c r="V263" s="217" t="s">
        <v>3618</v>
      </c>
      <c r="W263" s="206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</row>
    <row r="264" spans="1:40" s="202" customFormat="1">
      <c r="A264" s="159">
        <v>58</v>
      </c>
      <c r="B264" s="159">
        <v>17.5</v>
      </c>
      <c r="C264" s="159">
        <v>58.2</v>
      </c>
      <c r="D264" s="159">
        <v>0.3</v>
      </c>
      <c r="E264" s="159">
        <v>0.1176</v>
      </c>
      <c r="F264" s="159">
        <v>6.9999999999999999E-4</v>
      </c>
      <c r="G264" s="159">
        <v>4.3493000000000004</v>
      </c>
      <c r="H264" s="159">
        <v>3.9699999999999999E-2</v>
      </c>
      <c r="I264" s="159">
        <v>0.2681</v>
      </c>
      <c r="J264" s="159">
        <v>1.9E-3</v>
      </c>
      <c r="K264" s="159"/>
      <c r="L264" s="159">
        <v>1920</v>
      </c>
      <c r="M264" s="159">
        <v>9</v>
      </c>
      <c r="N264" s="159">
        <v>1703</v>
      </c>
      <c r="O264" s="159">
        <v>8</v>
      </c>
      <c r="P264" s="159">
        <v>1531</v>
      </c>
      <c r="Q264" s="159">
        <v>10</v>
      </c>
      <c r="R264" s="200">
        <f t="shared" si="8"/>
        <v>-20.260416666666671</v>
      </c>
      <c r="S264" s="193"/>
      <c r="T264" s="193"/>
      <c r="U264" s="159" t="s">
        <v>121</v>
      </c>
      <c r="V264" s="217" t="s">
        <v>3618</v>
      </c>
      <c r="W264" s="206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</row>
    <row r="265" spans="1:40" s="202" customFormat="1">
      <c r="A265" s="159">
        <v>59</v>
      </c>
      <c r="B265" s="159">
        <v>22.8</v>
      </c>
      <c r="C265" s="159">
        <v>79.099999999999994</v>
      </c>
      <c r="D265" s="159">
        <v>0.28999999999999998</v>
      </c>
      <c r="E265" s="159">
        <v>0.1056</v>
      </c>
      <c r="F265" s="159">
        <v>5.9999999999999995E-4</v>
      </c>
      <c r="G265" s="159">
        <v>2.2122000000000002</v>
      </c>
      <c r="H265" s="159">
        <v>2.01E-2</v>
      </c>
      <c r="I265" s="159">
        <v>0.15190000000000001</v>
      </c>
      <c r="J265" s="159">
        <v>1.4E-3</v>
      </c>
      <c r="K265" s="159"/>
      <c r="L265" s="159">
        <v>1726</v>
      </c>
      <c r="M265" s="159">
        <v>11</v>
      </c>
      <c r="N265" s="159">
        <v>1185</v>
      </c>
      <c r="O265" s="159">
        <v>6</v>
      </c>
      <c r="P265" s="159">
        <v>911</v>
      </c>
      <c r="Q265" s="159">
        <v>8</v>
      </c>
      <c r="R265" s="200">
        <f t="shared" si="8"/>
        <v>-47.219003476245661</v>
      </c>
      <c r="S265" s="193"/>
      <c r="T265" s="193"/>
      <c r="U265" s="159" t="s">
        <v>121</v>
      </c>
      <c r="V265" s="217" t="s">
        <v>3618</v>
      </c>
      <c r="W265" s="206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</row>
    <row r="266" spans="1:40" s="202" customFormat="1">
      <c r="A266" s="159">
        <v>60</v>
      </c>
      <c r="B266" s="159">
        <v>43.9</v>
      </c>
      <c r="C266" s="159">
        <v>53.9</v>
      </c>
      <c r="D266" s="159">
        <v>0.81</v>
      </c>
      <c r="E266" s="159">
        <v>0.1036</v>
      </c>
      <c r="F266" s="159">
        <v>2.9999999999999997E-4</v>
      </c>
      <c r="G266" s="159">
        <v>4.3174000000000001</v>
      </c>
      <c r="H266" s="159">
        <v>4.7199999999999999E-2</v>
      </c>
      <c r="I266" s="159">
        <v>0.30220000000000002</v>
      </c>
      <c r="J266" s="159">
        <v>3.2000000000000002E-3</v>
      </c>
      <c r="K266" s="159"/>
      <c r="L266" s="159">
        <v>1700</v>
      </c>
      <c r="M266" s="159">
        <v>5</v>
      </c>
      <c r="N266" s="159">
        <v>1697</v>
      </c>
      <c r="O266" s="159">
        <v>9</v>
      </c>
      <c r="P266" s="159">
        <v>1702</v>
      </c>
      <c r="Q266" s="159">
        <v>16</v>
      </c>
      <c r="R266" s="200">
        <f t="shared" si="8"/>
        <v>0.11764705882353343</v>
      </c>
      <c r="S266" s="193">
        <v>1700</v>
      </c>
      <c r="T266" s="193">
        <v>5</v>
      </c>
      <c r="U266" s="159" t="s">
        <v>121</v>
      </c>
      <c r="V266" s="217" t="s">
        <v>3618</v>
      </c>
      <c r="W266" s="206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</row>
    <row r="267" spans="1:40" s="202" customFormat="1">
      <c r="A267" s="159">
        <v>61</v>
      </c>
      <c r="B267" s="159">
        <v>38.700000000000003</v>
      </c>
      <c r="C267" s="159">
        <v>58</v>
      </c>
      <c r="D267" s="159">
        <v>0.67</v>
      </c>
      <c r="E267" s="159">
        <v>0.1036</v>
      </c>
      <c r="F267" s="159">
        <v>4.0000000000000002E-4</v>
      </c>
      <c r="G267" s="159">
        <v>4.3002000000000002</v>
      </c>
      <c r="H267" s="159">
        <v>5.04E-2</v>
      </c>
      <c r="I267" s="159">
        <v>0.30080000000000001</v>
      </c>
      <c r="J267" s="159">
        <v>3.3999999999999998E-3</v>
      </c>
      <c r="K267" s="159"/>
      <c r="L267" s="159">
        <v>1700</v>
      </c>
      <c r="M267" s="159">
        <v>7</v>
      </c>
      <c r="N267" s="159">
        <v>1693</v>
      </c>
      <c r="O267" s="159">
        <v>10</v>
      </c>
      <c r="P267" s="159">
        <v>1695</v>
      </c>
      <c r="Q267" s="159">
        <v>17</v>
      </c>
      <c r="R267" s="200">
        <f t="shared" si="8"/>
        <v>-0.29411764705882248</v>
      </c>
      <c r="S267" s="193">
        <v>1700</v>
      </c>
      <c r="T267" s="193">
        <v>7</v>
      </c>
      <c r="U267" s="159" t="s">
        <v>121</v>
      </c>
      <c r="V267" s="217" t="s">
        <v>3618</v>
      </c>
      <c r="W267" s="206"/>
      <c r="X267" s="203"/>
      <c r="Y267" s="203"/>
      <c r="Z267" s="203"/>
      <c r="AA267" s="203"/>
      <c r="AB267" s="203"/>
      <c r="AC267" s="203"/>
      <c r="AD267" s="203"/>
      <c r="AE267" s="203"/>
      <c r="AF267" s="203"/>
      <c r="AG267" s="203"/>
      <c r="AH267" s="203"/>
      <c r="AI267" s="203"/>
      <c r="AJ267" s="203"/>
      <c r="AK267" s="203"/>
      <c r="AL267" s="203"/>
      <c r="AM267" s="203"/>
      <c r="AN267" s="203"/>
    </row>
    <row r="268" spans="1:40" s="202" customFormat="1">
      <c r="A268" s="159">
        <v>62</v>
      </c>
      <c r="B268" s="159">
        <v>41.4</v>
      </c>
      <c r="C268" s="159">
        <v>56.2</v>
      </c>
      <c r="D268" s="159">
        <v>0.74</v>
      </c>
      <c r="E268" s="159">
        <v>0.1043</v>
      </c>
      <c r="F268" s="159">
        <v>4.0000000000000002E-4</v>
      </c>
      <c r="G268" s="159">
        <v>4.3417000000000003</v>
      </c>
      <c r="H268" s="159">
        <v>5.5100000000000003E-2</v>
      </c>
      <c r="I268" s="159">
        <v>0.30180000000000001</v>
      </c>
      <c r="J268" s="159">
        <v>3.7000000000000002E-3</v>
      </c>
      <c r="K268" s="159"/>
      <c r="L268" s="159">
        <v>1702</v>
      </c>
      <c r="M268" s="159">
        <v>7</v>
      </c>
      <c r="N268" s="159">
        <v>1701</v>
      </c>
      <c r="O268" s="159">
        <v>10</v>
      </c>
      <c r="P268" s="159">
        <v>1700</v>
      </c>
      <c r="Q268" s="159">
        <v>18</v>
      </c>
      <c r="R268" s="200">
        <f t="shared" si="8"/>
        <v>-0.11750881316098249</v>
      </c>
      <c r="S268" s="193">
        <v>1702</v>
      </c>
      <c r="T268" s="193">
        <v>7</v>
      </c>
      <c r="U268" s="159" t="s">
        <v>121</v>
      </c>
      <c r="V268" s="217" t="s">
        <v>3618</v>
      </c>
      <c r="W268" s="206"/>
      <c r="X268" s="203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I268" s="203"/>
      <c r="AJ268" s="203"/>
      <c r="AK268" s="203"/>
      <c r="AL268" s="203"/>
      <c r="AM268" s="203"/>
      <c r="AN268" s="203"/>
    </row>
    <row r="269" spans="1:40" s="202" customFormat="1">
      <c r="A269" s="159">
        <v>63</v>
      </c>
      <c r="B269" s="159">
        <v>47.7</v>
      </c>
      <c r="C269" s="159">
        <v>56.9</v>
      </c>
      <c r="D269" s="159">
        <v>0.84</v>
      </c>
      <c r="E269" s="159">
        <v>0.1043</v>
      </c>
      <c r="F269" s="159">
        <v>2.9999999999999997E-4</v>
      </c>
      <c r="G269" s="159">
        <v>4.3487</v>
      </c>
      <c r="H269" s="159">
        <v>5.62E-2</v>
      </c>
      <c r="I269" s="159">
        <v>0.3024</v>
      </c>
      <c r="J269" s="159">
        <v>3.8999999999999998E-3</v>
      </c>
      <c r="K269" s="159"/>
      <c r="L269" s="159">
        <v>1702</v>
      </c>
      <c r="M269" s="159">
        <v>6</v>
      </c>
      <c r="N269" s="159">
        <v>1703</v>
      </c>
      <c r="O269" s="159">
        <v>11</v>
      </c>
      <c r="P269" s="159">
        <v>1703</v>
      </c>
      <c r="Q269" s="159">
        <v>19</v>
      </c>
      <c r="R269" s="200">
        <f t="shared" si="8"/>
        <v>5.8754406580496799E-2</v>
      </c>
      <c r="S269" s="193">
        <v>1702</v>
      </c>
      <c r="T269" s="193">
        <v>6</v>
      </c>
      <c r="U269" s="159" t="s">
        <v>121</v>
      </c>
      <c r="V269" s="217" t="s">
        <v>3618</v>
      </c>
      <c r="W269" s="206"/>
      <c r="X269" s="203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I269" s="203"/>
      <c r="AJ269" s="203"/>
      <c r="AK269" s="203"/>
      <c r="AL269" s="203"/>
      <c r="AM269" s="203"/>
      <c r="AN269" s="203"/>
    </row>
    <row r="270" spans="1:40" s="202" customFormat="1">
      <c r="A270" s="159">
        <v>64</v>
      </c>
      <c r="B270" s="159">
        <v>42.5</v>
      </c>
      <c r="C270" s="159">
        <v>56.8</v>
      </c>
      <c r="D270" s="159">
        <v>0.75</v>
      </c>
      <c r="E270" s="159">
        <v>0.1037</v>
      </c>
      <c r="F270" s="159">
        <v>2.9999999999999997E-4</v>
      </c>
      <c r="G270" s="159">
        <v>4.3076999999999996</v>
      </c>
      <c r="H270" s="159">
        <v>6.1699999999999998E-2</v>
      </c>
      <c r="I270" s="159">
        <v>0.3014</v>
      </c>
      <c r="J270" s="159">
        <v>4.1999999999999997E-3</v>
      </c>
      <c r="K270" s="159"/>
      <c r="L270" s="159">
        <v>1700</v>
      </c>
      <c r="M270" s="159">
        <v>7</v>
      </c>
      <c r="N270" s="159">
        <v>1695</v>
      </c>
      <c r="O270" s="159">
        <v>12</v>
      </c>
      <c r="P270" s="159">
        <v>1698</v>
      </c>
      <c r="Q270" s="159">
        <v>21</v>
      </c>
      <c r="R270" s="200">
        <f t="shared" si="8"/>
        <v>-0.11764705882353343</v>
      </c>
      <c r="S270" s="193">
        <v>1700</v>
      </c>
      <c r="T270" s="193">
        <v>7</v>
      </c>
      <c r="U270" s="159" t="s">
        <v>121</v>
      </c>
      <c r="V270" s="217" t="s">
        <v>3618</v>
      </c>
      <c r="W270" s="206"/>
      <c r="X270" s="203"/>
      <c r="Y270" s="203"/>
      <c r="Z270" s="203"/>
      <c r="AA270" s="203"/>
      <c r="AB270" s="203"/>
      <c r="AC270" s="203"/>
      <c r="AD270" s="203"/>
      <c r="AE270" s="203"/>
      <c r="AF270" s="203"/>
      <c r="AG270" s="203"/>
      <c r="AH270" s="203"/>
      <c r="AI270" s="203"/>
      <c r="AJ270" s="203"/>
      <c r="AK270" s="203"/>
      <c r="AL270" s="203"/>
      <c r="AM270" s="203"/>
      <c r="AN270" s="203"/>
    </row>
    <row r="271" spans="1:40" s="202" customFormat="1">
      <c r="A271" s="159">
        <v>65</v>
      </c>
      <c r="B271" s="159">
        <v>34.200000000000003</v>
      </c>
      <c r="C271" s="159">
        <v>62.9</v>
      </c>
      <c r="D271" s="159">
        <v>0.54</v>
      </c>
      <c r="E271" s="159">
        <v>0.1048</v>
      </c>
      <c r="F271" s="159">
        <v>5.0000000000000001E-4</v>
      </c>
      <c r="G271" s="159">
        <v>4.3864999999999998</v>
      </c>
      <c r="H271" s="159">
        <v>4.8099999999999997E-2</v>
      </c>
      <c r="I271" s="159">
        <v>0.30349999999999999</v>
      </c>
      <c r="J271" s="159">
        <v>3.0999999999999999E-3</v>
      </c>
      <c r="K271" s="159"/>
      <c r="L271" s="159">
        <v>1711</v>
      </c>
      <c r="M271" s="159">
        <v>10</v>
      </c>
      <c r="N271" s="159">
        <v>1710</v>
      </c>
      <c r="O271" s="159">
        <v>9</v>
      </c>
      <c r="P271" s="159">
        <v>1708</v>
      </c>
      <c r="Q271" s="159">
        <v>15</v>
      </c>
      <c r="R271" s="200">
        <f t="shared" si="8"/>
        <v>-0.1753360607831711</v>
      </c>
      <c r="S271" s="193">
        <v>1711</v>
      </c>
      <c r="T271" s="193">
        <v>10</v>
      </c>
      <c r="U271" s="159" t="s">
        <v>121</v>
      </c>
      <c r="V271" s="217" t="s">
        <v>3618</v>
      </c>
      <c r="W271" s="206"/>
      <c r="X271" s="203"/>
      <c r="Y271" s="203"/>
      <c r="Z271" s="203"/>
      <c r="AA271" s="203"/>
      <c r="AB271" s="203"/>
      <c r="AC271" s="203"/>
      <c r="AD271" s="203"/>
      <c r="AE271" s="203"/>
      <c r="AF271" s="203"/>
      <c r="AG271" s="203"/>
      <c r="AH271" s="203"/>
      <c r="AI271" s="203"/>
      <c r="AJ271" s="203"/>
      <c r="AK271" s="203"/>
      <c r="AL271" s="203"/>
      <c r="AM271" s="203"/>
      <c r="AN271" s="203"/>
    </row>
    <row r="272" spans="1:40" s="202" customFormat="1">
      <c r="A272" s="159">
        <v>66</v>
      </c>
      <c r="B272" s="159">
        <v>40.9</v>
      </c>
      <c r="C272" s="159">
        <v>56.8</v>
      </c>
      <c r="D272" s="159">
        <v>0.72</v>
      </c>
      <c r="E272" s="159">
        <v>0.1042</v>
      </c>
      <c r="F272" s="159">
        <v>4.0000000000000002E-4</v>
      </c>
      <c r="G272" s="159">
        <v>4.3308</v>
      </c>
      <c r="H272" s="159">
        <v>3.6799999999999999E-2</v>
      </c>
      <c r="I272" s="159">
        <v>0.30130000000000001</v>
      </c>
      <c r="J272" s="159">
        <v>2.3999999999999998E-3</v>
      </c>
      <c r="K272" s="159"/>
      <c r="L272" s="159">
        <v>1702</v>
      </c>
      <c r="M272" s="159">
        <v>7</v>
      </c>
      <c r="N272" s="159">
        <v>1699</v>
      </c>
      <c r="O272" s="159">
        <v>7</v>
      </c>
      <c r="P272" s="159">
        <v>1698</v>
      </c>
      <c r="Q272" s="159">
        <v>12</v>
      </c>
      <c r="R272" s="200">
        <f t="shared" si="8"/>
        <v>-0.23501762632197609</v>
      </c>
      <c r="S272" s="193">
        <v>1702</v>
      </c>
      <c r="T272" s="193">
        <v>7</v>
      </c>
      <c r="U272" s="159" t="s">
        <v>121</v>
      </c>
      <c r="V272" s="217" t="s">
        <v>3618</v>
      </c>
      <c r="W272" s="206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</row>
    <row r="273" spans="1:49" s="202" customFormat="1">
      <c r="A273" s="159">
        <v>67</v>
      </c>
      <c r="B273" s="159">
        <v>29.9</v>
      </c>
      <c r="C273" s="159">
        <v>42.8</v>
      </c>
      <c r="D273" s="159">
        <v>0.7</v>
      </c>
      <c r="E273" s="159">
        <v>0.1077</v>
      </c>
      <c r="F273" s="159">
        <v>1.1999999999999999E-3</v>
      </c>
      <c r="G273" s="159">
        <v>4.6490999999999998</v>
      </c>
      <c r="H273" s="159">
        <v>4.4299999999999999E-2</v>
      </c>
      <c r="I273" s="159">
        <v>0.31319999999999998</v>
      </c>
      <c r="J273" s="159">
        <v>2.8E-3</v>
      </c>
      <c r="K273" s="159"/>
      <c r="L273" s="159">
        <v>1761</v>
      </c>
      <c r="M273" s="159">
        <v>21</v>
      </c>
      <c r="N273" s="159">
        <v>1758</v>
      </c>
      <c r="O273" s="159">
        <v>8</v>
      </c>
      <c r="P273" s="159">
        <v>1757</v>
      </c>
      <c r="Q273" s="159">
        <v>14</v>
      </c>
      <c r="R273" s="200">
        <f t="shared" si="8"/>
        <v>-0.22714366837024436</v>
      </c>
      <c r="S273" s="193">
        <v>1761</v>
      </c>
      <c r="T273" s="193">
        <v>21</v>
      </c>
      <c r="U273" s="159" t="s">
        <v>121</v>
      </c>
      <c r="V273" s="217" t="s">
        <v>3618</v>
      </c>
      <c r="W273" s="206"/>
      <c r="X273" s="203"/>
      <c r="Y273" s="203"/>
      <c r="Z273" s="203"/>
      <c r="AA273" s="203"/>
      <c r="AB273" s="203"/>
      <c r="AC273" s="203"/>
      <c r="AD273" s="203"/>
      <c r="AE273" s="203"/>
      <c r="AF273" s="203"/>
      <c r="AG273" s="203"/>
      <c r="AH273" s="203"/>
      <c r="AI273" s="203"/>
      <c r="AJ273" s="203"/>
      <c r="AK273" s="203"/>
      <c r="AL273" s="203"/>
      <c r="AM273" s="203"/>
      <c r="AN273" s="203"/>
    </row>
    <row r="274" spans="1:49" s="202" customFormat="1">
      <c r="A274" s="159">
        <v>68</v>
      </c>
      <c r="B274" s="159">
        <v>40.5</v>
      </c>
      <c r="C274" s="159">
        <v>50.9</v>
      </c>
      <c r="D274" s="159">
        <v>0.79</v>
      </c>
      <c r="E274" s="159">
        <v>0.10489999999999999</v>
      </c>
      <c r="F274" s="159">
        <v>4.0000000000000002E-4</v>
      </c>
      <c r="G274" s="159">
        <v>4.3886000000000003</v>
      </c>
      <c r="H274" s="159">
        <v>3.5099999999999999E-2</v>
      </c>
      <c r="I274" s="159">
        <v>0.30320000000000003</v>
      </c>
      <c r="J274" s="159">
        <v>2.3999999999999998E-3</v>
      </c>
      <c r="K274" s="159"/>
      <c r="L274" s="159">
        <v>1713</v>
      </c>
      <c r="M274" s="159">
        <v>6</v>
      </c>
      <c r="N274" s="159">
        <v>1710</v>
      </c>
      <c r="O274" s="159">
        <v>7</v>
      </c>
      <c r="P274" s="159">
        <v>1707</v>
      </c>
      <c r="Q274" s="159">
        <v>12</v>
      </c>
      <c r="R274" s="200">
        <f t="shared" si="8"/>
        <v>-0.35026269702276291</v>
      </c>
      <c r="S274" s="193">
        <v>1713</v>
      </c>
      <c r="T274" s="193">
        <v>6</v>
      </c>
      <c r="U274" s="159" t="s">
        <v>121</v>
      </c>
      <c r="V274" s="217" t="s">
        <v>3618</v>
      </c>
      <c r="W274" s="206"/>
      <c r="X274" s="203"/>
      <c r="Y274" s="203"/>
      <c r="Z274" s="203"/>
      <c r="AA274" s="203"/>
      <c r="AB274" s="203"/>
      <c r="AC274" s="203"/>
      <c r="AD274" s="203"/>
      <c r="AE274" s="203"/>
      <c r="AF274" s="203"/>
      <c r="AG274" s="203"/>
      <c r="AH274" s="203"/>
      <c r="AI274" s="203"/>
      <c r="AJ274" s="203"/>
      <c r="AK274" s="203"/>
      <c r="AL274" s="203"/>
      <c r="AM274" s="203"/>
      <c r="AN274" s="203"/>
    </row>
    <row r="275" spans="1:49" s="202" customFormat="1">
      <c r="A275" s="159">
        <v>69</v>
      </c>
      <c r="B275" s="159">
        <v>49.9</v>
      </c>
      <c r="C275" s="159">
        <v>69.7</v>
      </c>
      <c r="D275" s="159">
        <v>0.71</v>
      </c>
      <c r="E275" s="159">
        <v>9.8799999999999999E-2</v>
      </c>
      <c r="F275" s="159">
        <v>4.0000000000000002E-4</v>
      </c>
      <c r="G275" s="159">
        <v>2.6034000000000002</v>
      </c>
      <c r="H275" s="159">
        <v>5.4800000000000001E-2</v>
      </c>
      <c r="I275" s="159">
        <v>0.191</v>
      </c>
      <c r="J275" s="159">
        <v>3.5999999999999999E-3</v>
      </c>
      <c r="K275" s="159"/>
      <c r="L275" s="159">
        <v>2000</v>
      </c>
      <c r="M275" s="159">
        <v>7</v>
      </c>
      <c r="N275" s="159">
        <v>1302</v>
      </c>
      <c r="O275" s="159">
        <v>15</v>
      </c>
      <c r="P275" s="159">
        <v>1127</v>
      </c>
      <c r="Q275" s="159">
        <v>20</v>
      </c>
      <c r="R275" s="200">
        <f t="shared" si="8"/>
        <v>-43.65</v>
      </c>
      <c r="S275" s="193"/>
      <c r="T275" s="193"/>
      <c r="U275" s="159" t="s">
        <v>121</v>
      </c>
      <c r="V275" s="217" t="s">
        <v>3618</v>
      </c>
      <c r="W275" s="206"/>
      <c r="X275" s="203"/>
      <c r="Y275" s="203"/>
      <c r="Z275" s="203"/>
      <c r="AA275" s="203"/>
      <c r="AB275" s="203"/>
      <c r="AC275" s="203"/>
      <c r="AD275" s="203"/>
      <c r="AE275" s="203"/>
      <c r="AF275" s="203"/>
      <c r="AG275" s="203"/>
      <c r="AH275" s="203"/>
      <c r="AI275" s="203"/>
      <c r="AJ275" s="203"/>
      <c r="AK275" s="203"/>
      <c r="AL275" s="203"/>
      <c r="AM275" s="203"/>
      <c r="AN275" s="203"/>
    </row>
    <row r="276" spans="1:49" s="202" customFormat="1">
      <c r="A276" s="186" t="s">
        <v>122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76"/>
      <c r="S276" s="195"/>
      <c r="T276" s="195"/>
      <c r="U276" s="176" t="s">
        <v>121</v>
      </c>
      <c r="V276" s="217" t="s">
        <v>3618</v>
      </c>
      <c r="W276" s="178"/>
      <c r="X276" s="181"/>
      <c r="Y276" s="18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97"/>
      <c r="AP276" s="97"/>
      <c r="AQ276" s="97"/>
      <c r="AR276" s="97"/>
      <c r="AS276" s="97"/>
      <c r="AT276" s="97"/>
      <c r="AU276" s="97"/>
      <c r="AV276" s="97"/>
      <c r="AW276" s="97"/>
    </row>
    <row r="277" spans="1:49" s="202" customFormat="1">
      <c r="A277" s="159">
        <v>1</v>
      </c>
      <c r="B277" s="159">
        <v>103</v>
      </c>
      <c r="C277" s="159">
        <v>138</v>
      </c>
      <c r="D277" s="159">
        <v>0.75</v>
      </c>
      <c r="E277" s="159">
        <v>0.10970000000000001</v>
      </c>
      <c r="F277" s="159">
        <v>2.9999999999999997E-4</v>
      </c>
      <c r="G277" s="159">
        <v>4.8375000000000004</v>
      </c>
      <c r="H277" s="159">
        <v>1.8200000000000001E-2</v>
      </c>
      <c r="I277" s="159">
        <v>0.31969999999999998</v>
      </c>
      <c r="J277" s="159">
        <v>1E-3</v>
      </c>
      <c r="K277" s="159"/>
      <c r="L277" s="159">
        <v>1795</v>
      </c>
      <c r="M277" s="159">
        <v>4</v>
      </c>
      <c r="N277" s="159">
        <v>1791</v>
      </c>
      <c r="O277" s="159">
        <v>3</v>
      </c>
      <c r="P277" s="159">
        <v>1788</v>
      </c>
      <c r="Q277" s="159">
        <v>5</v>
      </c>
      <c r="R277" s="200">
        <f t="shared" ref="R277:R308" si="9">100*(P277/L277-1)</f>
        <v>-0.38997214484679521</v>
      </c>
      <c r="S277" s="193">
        <v>1795</v>
      </c>
      <c r="T277" s="193">
        <v>4</v>
      </c>
      <c r="U277" s="159" t="s">
        <v>121</v>
      </c>
      <c r="V277" s="217" t="s">
        <v>3618</v>
      </c>
      <c r="W277" s="206"/>
      <c r="X277" s="203"/>
      <c r="Y277" s="203"/>
      <c r="Z277" s="203"/>
      <c r="AA277" s="203"/>
      <c r="AB277" s="203"/>
      <c r="AC277" s="203"/>
      <c r="AD277" s="203"/>
      <c r="AE277" s="203"/>
      <c r="AF277" s="203"/>
      <c r="AG277" s="203"/>
      <c r="AH277" s="203"/>
      <c r="AI277" s="203"/>
      <c r="AJ277" s="203"/>
      <c r="AK277" s="203"/>
      <c r="AL277" s="203"/>
      <c r="AM277" s="203"/>
      <c r="AN277" s="203"/>
    </row>
    <row r="278" spans="1:49" s="202" customFormat="1">
      <c r="A278" s="159">
        <v>2</v>
      </c>
      <c r="B278" s="159">
        <v>101</v>
      </c>
      <c r="C278" s="159">
        <v>103</v>
      </c>
      <c r="D278" s="159">
        <v>0.98</v>
      </c>
      <c r="E278" s="159">
        <v>0.1193</v>
      </c>
      <c r="F278" s="159">
        <v>4.0000000000000002E-4</v>
      </c>
      <c r="G278" s="159">
        <v>4.59</v>
      </c>
      <c r="H278" s="159">
        <v>2.0299999999999999E-2</v>
      </c>
      <c r="I278" s="159">
        <v>0.27900000000000003</v>
      </c>
      <c r="J278" s="159">
        <v>1.1000000000000001E-3</v>
      </c>
      <c r="K278" s="159"/>
      <c r="L278" s="159">
        <v>1946</v>
      </c>
      <c r="M278" s="159">
        <v>6</v>
      </c>
      <c r="N278" s="159">
        <v>1747</v>
      </c>
      <c r="O278" s="159">
        <v>4</v>
      </c>
      <c r="P278" s="159">
        <v>1586</v>
      </c>
      <c r="Q278" s="159">
        <v>5</v>
      </c>
      <c r="R278" s="200">
        <f t="shared" si="9"/>
        <v>-18.49948612538541</v>
      </c>
      <c r="S278" s="193"/>
      <c r="T278" s="193"/>
      <c r="U278" s="159" t="s">
        <v>121</v>
      </c>
      <c r="V278" s="217" t="s">
        <v>3618</v>
      </c>
      <c r="W278" s="206"/>
      <c r="X278" s="203"/>
      <c r="Y278" s="203"/>
      <c r="Z278" s="203"/>
      <c r="AA278" s="203"/>
      <c r="AB278" s="203"/>
      <c r="AC278" s="203"/>
      <c r="AD278" s="203"/>
      <c r="AE278" s="203"/>
      <c r="AF278" s="203"/>
      <c r="AG278" s="203"/>
      <c r="AH278" s="203"/>
      <c r="AI278" s="203"/>
      <c r="AJ278" s="203"/>
      <c r="AK278" s="203"/>
      <c r="AL278" s="203"/>
      <c r="AM278" s="203"/>
      <c r="AN278" s="203"/>
    </row>
    <row r="279" spans="1:49" s="202" customFormat="1">
      <c r="A279" s="159">
        <v>3</v>
      </c>
      <c r="B279" s="159">
        <v>44.6</v>
      </c>
      <c r="C279" s="159">
        <v>119</v>
      </c>
      <c r="D279" s="159">
        <v>0.37</v>
      </c>
      <c r="E279" s="159">
        <v>0.1348</v>
      </c>
      <c r="F279" s="159">
        <v>2.9999999999999997E-4</v>
      </c>
      <c r="G279" s="159">
        <v>4.6439000000000004</v>
      </c>
      <c r="H279" s="159">
        <v>3.4200000000000001E-2</v>
      </c>
      <c r="I279" s="159">
        <v>0.24940000000000001</v>
      </c>
      <c r="J279" s="159">
        <v>1.4E-3</v>
      </c>
      <c r="K279" s="159"/>
      <c r="L279" s="159">
        <v>2161</v>
      </c>
      <c r="M279" s="159">
        <v>4</v>
      </c>
      <c r="N279" s="159">
        <v>1757</v>
      </c>
      <c r="O279" s="159">
        <v>6</v>
      </c>
      <c r="P279" s="159">
        <v>1435</v>
      </c>
      <c r="Q279" s="159">
        <v>7</v>
      </c>
      <c r="R279" s="200">
        <f t="shared" si="9"/>
        <v>-33.595557612216567</v>
      </c>
      <c r="S279" s="193"/>
      <c r="T279" s="193"/>
      <c r="U279" s="159" t="s">
        <v>121</v>
      </c>
      <c r="V279" s="217" t="s">
        <v>3618</v>
      </c>
      <c r="W279" s="206"/>
      <c r="X279" s="203"/>
      <c r="Y279" s="203"/>
      <c r="Z279" s="203"/>
      <c r="AA279" s="203"/>
      <c r="AB279" s="203"/>
      <c r="AC279" s="203"/>
      <c r="AD279" s="203"/>
      <c r="AE279" s="203"/>
      <c r="AF279" s="203"/>
      <c r="AG279" s="203"/>
      <c r="AH279" s="203"/>
      <c r="AI279" s="203"/>
      <c r="AJ279" s="203"/>
      <c r="AK279" s="203"/>
      <c r="AL279" s="203"/>
      <c r="AM279" s="203"/>
      <c r="AN279" s="203"/>
    </row>
    <row r="280" spans="1:49" s="202" customFormat="1">
      <c r="A280" s="159">
        <v>4</v>
      </c>
      <c r="B280" s="159">
        <v>77.099999999999994</v>
      </c>
      <c r="C280" s="159">
        <v>116</v>
      </c>
      <c r="D280" s="159">
        <v>0.66</v>
      </c>
      <c r="E280" s="159">
        <v>0.12559999999999999</v>
      </c>
      <c r="F280" s="159">
        <v>2.9999999999999997E-4</v>
      </c>
      <c r="G280" s="159">
        <v>4.6534000000000004</v>
      </c>
      <c r="H280" s="159">
        <v>1.6E-2</v>
      </c>
      <c r="I280" s="159">
        <v>0.26850000000000002</v>
      </c>
      <c r="J280" s="159">
        <v>8.0000000000000004E-4</v>
      </c>
      <c r="K280" s="159"/>
      <c r="L280" s="159">
        <v>2039</v>
      </c>
      <c r="M280" s="159">
        <v>4</v>
      </c>
      <c r="N280" s="159">
        <v>1759</v>
      </c>
      <c r="O280" s="159">
        <v>3</v>
      </c>
      <c r="P280" s="159">
        <v>1533</v>
      </c>
      <c r="Q280" s="159">
        <v>4</v>
      </c>
      <c r="R280" s="200">
        <f t="shared" si="9"/>
        <v>-24.816086316821973</v>
      </c>
      <c r="S280" s="193"/>
      <c r="T280" s="193"/>
      <c r="U280" s="159" t="s">
        <v>121</v>
      </c>
      <c r="V280" s="217" t="s">
        <v>3618</v>
      </c>
      <c r="W280" s="206"/>
      <c r="X280" s="203"/>
      <c r="Y280" s="203"/>
      <c r="Z280" s="203"/>
      <c r="AA280" s="203"/>
      <c r="AB280" s="203"/>
      <c r="AC280" s="203"/>
      <c r="AD280" s="203"/>
      <c r="AE280" s="203"/>
      <c r="AF280" s="203"/>
      <c r="AG280" s="203"/>
      <c r="AH280" s="203"/>
      <c r="AI280" s="203"/>
      <c r="AJ280" s="203"/>
      <c r="AK280" s="203"/>
      <c r="AL280" s="203"/>
      <c r="AM280" s="203"/>
      <c r="AN280" s="203"/>
    </row>
    <row r="281" spans="1:49" s="202" customFormat="1">
      <c r="A281" s="159">
        <v>5</v>
      </c>
      <c r="B281" s="159">
        <v>432</v>
      </c>
      <c r="C281" s="159">
        <v>944</v>
      </c>
      <c r="D281" s="159">
        <v>0.48</v>
      </c>
      <c r="E281" s="159">
        <v>0.13339999999999999</v>
      </c>
      <c r="F281" s="159">
        <v>2.0000000000000001E-4</v>
      </c>
      <c r="G281" s="159">
        <v>5.1588000000000003</v>
      </c>
      <c r="H281" s="159">
        <v>1.84E-2</v>
      </c>
      <c r="I281" s="159">
        <v>0.28039999999999998</v>
      </c>
      <c r="J281" s="159">
        <v>8.0000000000000004E-4</v>
      </c>
      <c r="K281" s="159"/>
      <c r="L281" s="159">
        <v>2143</v>
      </c>
      <c r="M281" s="159">
        <v>3</v>
      </c>
      <c r="N281" s="159">
        <v>1846</v>
      </c>
      <c r="O281" s="159">
        <v>3</v>
      </c>
      <c r="P281" s="159">
        <v>1593</v>
      </c>
      <c r="Q281" s="159">
        <v>4</v>
      </c>
      <c r="R281" s="200">
        <f t="shared" si="9"/>
        <v>-25.664955669622024</v>
      </c>
      <c r="S281" s="193"/>
      <c r="T281" s="193"/>
      <c r="U281" s="159" t="s">
        <v>121</v>
      </c>
      <c r="V281" s="217" t="s">
        <v>3618</v>
      </c>
      <c r="W281" s="206"/>
      <c r="X281" s="203"/>
      <c r="Y281" s="203"/>
      <c r="Z281" s="203"/>
      <c r="AA281" s="203"/>
      <c r="AB281" s="203"/>
      <c r="AC281" s="203"/>
      <c r="AD281" s="203"/>
      <c r="AE281" s="203"/>
      <c r="AF281" s="203"/>
      <c r="AG281" s="203"/>
      <c r="AH281" s="203"/>
      <c r="AI281" s="203"/>
      <c r="AJ281" s="203"/>
      <c r="AK281" s="203"/>
      <c r="AL281" s="203"/>
      <c r="AM281" s="203"/>
      <c r="AN281" s="203"/>
    </row>
    <row r="282" spans="1:49" s="202" customFormat="1">
      <c r="A282" s="159">
        <v>6</v>
      </c>
      <c r="B282" s="159">
        <v>388</v>
      </c>
      <c r="C282" s="159">
        <v>652</v>
      </c>
      <c r="D282" s="159">
        <v>0.48</v>
      </c>
      <c r="E282" s="159">
        <v>0.1263</v>
      </c>
      <c r="F282" s="159">
        <v>2.0000000000000001E-4</v>
      </c>
      <c r="G282" s="159">
        <v>4.3990999999999998</v>
      </c>
      <c r="H282" s="159">
        <v>2.7300000000000001E-2</v>
      </c>
      <c r="I282" s="159">
        <v>0.25219999999999998</v>
      </c>
      <c r="J282" s="159">
        <v>1.4E-3</v>
      </c>
      <c r="K282" s="159"/>
      <c r="L282" s="159">
        <v>2048</v>
      </c>
      <c r="M282" s="159">
        <v>2</v>
      </c>
      <c r="N282" s="159">
        <v>1712</v>
      </c>
      <c r="O282" s="159">
        <v>5</v>
      </c>
      <c r="P282" s="159">
        <v>1450</v>
      </c>
      <c r="Q282" s="159">
        <v>7</v>
      </c>
      <c r="R282" s="200">
        <f t="shared" si="9"/>
        <v>-29.19921875</v>
      </c>
      <c r="S282" s="193"/>
      <c r="T282" s="193"/>
      <c r="U282" s="159" t="s">
        <v>121</v>
      </c>
      <c r="V282" s="217" t="s">
        <v>3618</v>
      </c>
      <c r="W282" s="206"/>
      <c r="X282" s="203"/>
      <c r="Y282" s="203"/>
      <c r="Z282" s="203"/>
      <c r="AA282" s="203"/>
      <c r="AB282" s="203"/>
      <c r="AC282" s="203"/>
      <c r="AD282" s="203"/>
      <c r="AE282" s="203"/>
      <c r="AF282" s="203"/>
      <c r="AG282" s="203"/>
      <c r="AH282" s="203"/>
      <c r="AI282" s="203"/>
      <c r="AJ282" s="203"/>
      <c r="AK282" s="203"/>
      <c r="AL282" s="203"/>
      <c r="AM282" s="203"/>
      <c r="AN282" s="203"/>
    </row>
    <row r="283" spans="1:49" s="202" customFormat="1">
      <c r="A283" s="159">
        <v>7</v>
      </c>
      <c r="B283" s="159">
        <v>290</v>
      </c>
      <c r="C283" s="159">
        <v>293</v>
      </c>
      <c r="D283" s="159">
        <v>0.88</v>
      </c>
      <c r="E283" s="159">
        <v>0.1183</v>
      </c>
      <c r="F283" s="159">
        <v>2.9999999999999997E-4</v>
      </c>
      <c r="G283" s="159">
        <v>5.0632000000000001</v>
      </c>
      <c r="H283" s="159">
        <v>1.8100000000000002E-2</v>
      </c>
      <c r="I283" s="159">
        <v>0.31009999999999999</v>
      </c>
      <c r="J283" s="159">
        <v>1E-3</v>
      </c>
      <c r="K283" s="159"/>
      <c r="L283" s="159">
        <v>1931</v>
      </c>
      <c r="M283" s="159">
        <v>4</v>
      </c>
      <c r="N283" s="159">
        <v>1830</v>
      </c>
      <c r="O283" s="159">
        <v>3</v>
      </c>
      <c r="P283" s="159">
        <v>1741</v>
      </c>
      <c r="Q283" s="159">
        <v>5</v>
      </c>
      <c r="R283" s="200">
        <f t="shared" si="9"/>
        <v>-9.8394614189539098</v>
      </c>
      <c r="S283" s="193">
        <v>1931</v>
      </c>
      <c r="T283" s="193">
        <v>4</v>
      </c>
      <c r="U283" s="159" t="s">
        <v>121</v>
      </c>
      <c r="V283" s="217" t="s">
        <v>3618</v>
      </c>
      <c r="W283" s="206"/>
      <c r="X283" s="203"/>
      <c r="Y283" s="203"/>
      <c r="Z283" s="203"/>
      <c r="AA283" s="203"/>
      <c r="AB283" s="203"/>
      <c r="AC283" s="203"/>
      <c r="AD283" s="203"/>
      <c r="AE283" s="203"/>
      <c r="AF283" s="203"/>
      <c r="AG283" s="203"/>
      <c r="AH283" s="203"/>
      <c r="AI283" s="203"/>
      <c r="AJ283" s="203"/>
      <c r="AK283" s="203"/>
      <c r="AL283" s="203"/>
      <c r="AM283" s="203"/>
      <c r="AN283" s="203"/>
    </row>
    <row r="284" spans="1:49" s="202" customFormat="1">
      <c r="A284" s="159">
        <v>8</v>
      </c>
      <c r="B284" s="159">
        <v>70.2</v>
      </c>
      <c r="C284" s="159">
        <v>103</v>
      </c>
      <c r="D284" s="159">
        <v>0.66</v>
      </c>
      <c r="E284" s="159">
        <v>0.1278</v>
      </c>
      <c r="F284" s="159">
        <v>2.9999999999999997E-4</v>
      </c>
      <c r="G284" s="159">
        <v>5.1425000000000001</v>
      </c>
      <c r="H284" s="159">
        <v>1.7100000000000001E-2</v>
      </c>
      <c r="I284" s="159">
        <v>0.2918</v>
      </c>
      <c r="J284" s="159">
        <v>1E-3</v>
      </c>
      <c r="K284" s="159"/>
      <c r="L284" s="159">
        <v>2078</v>
      </c>
      <c r="M284" s="159">
        <v>4</v>
      </c>
      <c r="N284" s="159">
        <v>1843</v>
      </c>
      <c r="O284" s="159">
        <v>3</v>
      </c>
      <c r="P284" s="159">
        <v>1651</v>
      </c>
      <c r="Q284" s="159">
        <v>5</v>
      </c>
      <c r="R284" s="200">
        <f t="shared" si="9"/>
        <v>-20.54860442733397</v>
      </c>
      <c r="S284" s="193"/>
      <c r="T284" s="193"/>
      <c r="U284" s="159" t="s">
        <v>121</v>
      </c>
      <c r="V284" s="217" t="s">
        <v>3618</v>
      </c>
      <c r="W284" s="206"/>
      <c r="X284" s="203"/>
      <c r="Y284" s="203"/>
      <c r="Z284" s="203"/>
      <c r="AA284" s="203"/>
      <c r="AB284" s="203"/>
      <c r="AC284" s="203"/>
      <c r="AD284" s="203"/>
      <c r="AE284" s="203"/>
      <c r="AF284" s="203"/>
      <c r="AG284" s="203"/>
      <c r="AH284" s="203"/>
      <c r="AI284" s="203"/>
      <c r="AJ284" s="203"/>
      <c r="AK284" s="203"/>
      <c r="AL284" s="203"/>
      <c r="AM284" s="203"/>
      <c r="AN284" s="203"/>
    </row>
    <row r="285" spans="1:49" s="202" customFormat="1">
      <c r="A285" s="159">
        <v>9</v>
      </c>
      <c r="B285" s="159">
        <v>56.5</v>
      </c>
      <c r="C285" s="159">
        <v>82.4</v>
      </c>
      <c r="D285" s="159">
        <v>0.66</v>
      </c>
      <c r="E285" s="159">
        <v>0.11890000000000001</v>
      </c>
      <c r="F285" s="159">
        <v>2.9999999999999997E-4</v>
      </c>
      <c r="G285" s="159">
        <v>4.8276000000000003</v>
      </c>
      <c r="H285" s="159">
        <v>2.01E-2</v>
      </c>
      <c r="I285" s="159">
        <v>0.29420000000000002</v>
      </c>
      <c r="J285" s="159">
        <v>1E-3</v>
      </c>
      <c r="K285" s="159"/>
      <c r="L285" s="159">
        <v>1940</v>
      </c>
      <c r="M285" s="159">
        <v>5</v>
      </c>
      <c r="N285" s="159">
        <v>1790</v>
      </c>
      <c r="O285" s="159">
        <v>4</v>
      </c>
      <c r="P285" s="159">
        <v>1662</v>
      </c>
      <c r="Q285" s="159">
        <v>5</v>
      </c>
      <c r="R285" s="200">
        <f t="shared" si="9"/>
        <v>-14.329896907216499</v>
      </c>
      <c r="S285" s="193"/>
      <c r="T285" s="193"/>
      <c r="U285" s="159" t="s">
        <v>121</v>
      </c>
      <c r="V285" s="217" t="s">
        <v>3618</v>
      </c>
      <c r="W285" s="206"/>
      <c r="X285" s="203"/>
      <c r="Y285" s="203"/>
      <c r="Z285" s="203"/>
      <c r="AA285" s="203"/>
      <c r="AB285" s="203"/>
      <c r="AC285" s="203"/>
      <c r="AD285" s="203"/>
      <c r="AE285" s="203"/>
      <c r="AF285" s="203"/>
      <c r="AG285" s="203"/>
      <c r="AH285" s="203"/>
      <c r="AI285" s="203"/>
      <c r="AJ285" s="203"/>
      <c r="AK285" s="203"/>
      <c r="AL285" s="203"/>
      <c r="AM285" s="203"/>
      <c r="AN285" s="203"/>
    </row>
    <row r="286" spans="1:49" s="202" customFormat="1">
      <c r="A286" s="159">
        <v>10</v>
      </c>
      <c r="B286" s="159">
        <v>35.299999999999997</v>
      </c>
      <c r="C286" s="159">
        <v>63.6</v>
      </c>
      <c r="D286" s="159">
        <v>0.53</v>
      </c>
      <c r="E286" s="159">
        <v>0.1124</v>
      </c>
      <c r="F286" s="159">
        <v>2.9999999999999997E-4</v>
      </c>
      <c r="G286" s="159">
        <v>3.7816999999999998</v>
      </c>
      <c r="H286" s="159">
        <v>1.5800000000000002E-2</v>
      </c>
      <c r="I286" s="159">
        <v>0.24399999999999999</v>
      </c>
      <c r="J286" s="159">
        <v>1E-3</v>
      </c>
      <c r="K286" s="159"/>
      <c r="L286" s="159">
        <v>1839</v>
      </c>
      <c r="M286" s="159">
        <v>5</v>
      </c>
      <c r="N286" s="159">
        <v>1589</v>
      </c>
      <c r="O286" s="159">
        <v>3</v>
      </c>
      <c r="P286" s="159">
        <v>1407</v>
      </c>
      <c r="Q286" s="159">
        <v>5</v>
      </c>
      <c r="R286" s="200">
        <f t="shared" si="9"/>
        <v>-23.491027732463298</v>
      </c>
      <c r="S286" s="193"/>
      <c r="T286" s="193"/>
      <c r="U286" s="159" t="s">
        <v>121</v>
      </c>
      <c r="V286" s="217" t="s">
        <v>3618</v>
      </c>
      <c r="W286" s="206"/>
      <c r="X286" s="203"/>
      <c r="Y286" s="203"/>
      <c r="Z286" s="203"/>
      <c r="AA286" s="203"/>
      <c r="AB286" s="203"/>
      <c r="AC286" s="203"/>
      <c r="AD286" s="203"/>
      <c r="AE286" s="203"/>
      <c r="AF286" s="203"/>
      <c r="AG286" s="203"/>
      <c r="AH286" s="203"/>
      <c r="AI286" s="203"/>
      <c r="AJ286" s="203"/>
      <c r="AK286" s="203"/>
      <c r="AL286" s="203"/>
      <c r="AM286" s="203"/>
      <c r="AN286" s="203"/>
    </row>
    <row r="287" spans="1:49" s="202" customFormat="1">
      <c r="A287" s="159">
        <v>11</v>
      </c>
      <c r="B287" s="159">
        <v>220</v>
      </c>
      <c r="C287" s="159">
        <v>333</v>
      </c>
      <c r="D287" s="159">
        <v>0.66</v>
      </c>
      <c r="E287" s="159">
        <v>0.1056</v>
      </c>
      <c r="F287" s="159">
        <v>2.9999999999999997E-4</v>
      </c>
      <c r="G287" s="159">
        <v>4.6753</v>
      </c>
      <c r="H287" s="159">
        <v>3.4799999999999998E-2</v>
      </c>
      <c r="I287" s="159">
        <v>0.32090000000000002</v>
      </c>
      <c r="J287" s="159">
        <v>2.3999999999999998E-3</v>
      </c>
      <c r="K287" s="159"/>
      <c r="L287" s="159">
        <v>1725</v>
      </c>
      <c r="M287" s="159">
        <v>6</v>
      </c>
      <c r="N287" s="159">
        <v>1763</v>
      </c>
      <c r="O287" s="159">
        <v>6</v>
      </c>
      <c r="P287" s="159">
        <v>1794</v>
      </c>
      <c r="Q287" s="159">
        <v>12</v>
      </c>
      <c r="R287" s="200">
        <f t="shared" si="9"/>
        <v>4.0000000000000036</v>
      </c>
      <c r="S287" s="193">
        <v>1725</v>
      </c>
      <c r="T287" s="193">
        <v>6</v>
      </c>
      <c r="U287" s="159" t="s">
        <v>121</v>
      </c>
      <c r="V287" s="217" t="s">
        <v>3618</v>
      </c>
      <c r="W287" s="206"/>
      <c r="X287" s="203"/>
      <c r="Y287" s="203"/>
      <c r="Z287" s="203"/>
      <c r="AA287" s="203"/>
      <c r="AB287" s="203"/>
      <c r="AC287" s="203"/>
      <c r="AD287" s="203"/>
      <c r="AE287" s="203"/>
      <c r="AF287" s="203"/>
      <c r="AG287" s="203"/>
      <c r="AH287" s="203"/>
      <c r="AI287" s="203"/>
      <c r="AJ287" s="203"/>
      <c r="AK287" s="203"/>
      <c r="AL287" s="203"/>
      <c r="AM287" s="203"/>
      <c r="AN287" s="203"/>
    </row>
    <row r="288" spans="1:49" s="202" customFormat="1">
      <c r="A288" s="159">
        <v>12</v>
      </c>
      <c r="B288" s="159">
        <v>87.7</v>
      </c>
      <c r="C288" s="159">
        <v>149</v>
      </c>
      <c r="D288" s="159">
        <v>0.6</v>
      </c>
      <c r="E288" s="159">
        <v>0.1103</v>
      </c>
      <c r="F288" s="159">
        <v>2.9999999999999997E-4</v>
      </c>
      <c r="G288" s="159">
        <v>4.9631999999999996</v>
      </c>
      <c r="H288" s="159">
        <v>2.06E-2</v>
      </c>
      <c r="I288" s="159">
        <v>0.32640000000000002</v>
      </c>
      <c r="J288" s="159">
        <v>1.1000000000000001E-3</v>
      </c>
      <c r="K288" s="159"/>
      <c r="L288" s="159">
        <v>1803</v>
      </c>
      <c r="M288" s="159">
        <v>5</v>
      </c>
      <c r="N288" s="159">
        <v>1813</v>
      </c>
      <c r="O288" s="159">
        <v>4</v>
      </c>
      <c r="P288" s="159">
        <v>1821</v>
      </c>
      <c r="Q288" s="159">
        <v>5</v>
      </c>
      <c r="R288" s="200">
        <f t="shared" si="9"/>
        <v>0.99833610648918381</v>
      </c>
      <c r="S288" s="193">
        <v>1803</v>
      </c>
      <c r="T288" s="193">
        <v>5</v>
      </c>
      <c r="U288" s="159" t="s">
        <v>121</v>
      </c>
      <c r="V288" s="217" t="s">
        <v>3618</v>
      </c>
      <c r="W288" s="206"/>
      <c r="X288" s="203"/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203"/>
      <c r="AM288" s="203"/>
      <c r="AN288" s="203"/>
    </row>
    <row r="289" spans="1:40" s="202" customFormat="1">
      <c r="A289" s="159">
        <v>13</v>
      </c>
      <c r="B289" s="159">
        <v>212</v>
      </c>
      <c r="C289" s="159">
        <v>353</v>
      </c>
      <c r="D289" s="159">
        <v>0.57999999999999996</v>
      </c>
      <c r="E289" s="159">
        <v>0.1142</v>
      </c>
      <c r="F289" s="159">
        <v>2.0000000000000001E-4</v>
      </c>
      <c r="G289" s="159">
        <v>4.8521000000000001</v>
      </c>
      <c r="H289" s="159">
        <v>1.7399999999999999E-2</v>
      </c>
      <c r="I289" s="159">
        <v>0.30809999999999998</v>
      </c>
      <c r="J289" s="159">
        <v>8.9999999999999998E-4</v>
      </c>
      <c r="K289" s="159"/>
      <c r="L289" s="159">
        <v>1933</v>
      </c>
      <c r="M289" s="159">
        <v>4</v>
      </c>
      <c r="N289" s="159">
        <v>1794</v>
      </c>
      <c r="O289" s="159">
        <v>3</v>
      </c>
      <c r="P289" s="159">
        <v>1731</v>
      </c>
      <c r="Q289" s="159">
        <v>4</v>
      </c>
      <c r="R289" s="200">
        <f t="shared" si="9"/>
        <v>-10.450077599586137</v>
      </c>
      <c r="S289" s="193">
        <v>1933</v>
      </c>
      <c r="T289" s="193">
        <v>4</v>
      </c>
      <c r="U289" s="159" t="s">
        <v>121</v>
      </c>
      <c r="V289" s="217" t="s">
        <v>3618</v>
      </c>
      <c r="W289" s="206"/>
      <c r="X289" s="203"/>
      <c r="Y289" s="203"/>
      <c r="Z289" s="203"/>
      <c r="AA289" s="203"/>
      <c r="AB289" s="203"/>
      <c r="AC289" s="203"/>
      <c r="AD289" s="203"/>
      <c r="AE289" s="203"/>
      <c r="AF289" s="203"/>
      <c r="AG289" s="203"/>
      <c r="AH289" s="203"/>
      <c r="AI289" s="203"/>
      <c r="AJ289" s="203"/>
      <c r="AK289" s="203"/>
      <c r="AL289" s="203"/>
      <c r="AM289" s="203"/>
      <c r="AN289" s="203"/>
    </row>
    <row r="290" spans="1:40" s="202" customFormat="1">
      <c r="A290" s="159">
        <v>14</v>
      </c>
      <c r="B290" s="159">
        <v>59</v>
      </c>
      <c r="C290" s="159">
        <v>65.3</v>
      </c>
      <c r="D290" s="159">
        <v>0.9</v>
      </c>
      <c r="E290" s="159">
        <v>0.1158</v>
      </c>
      <c r="F290" s="159">
        <v>2.0000000000000001E-4</v>
      </c>
      <c r="G290" s="159">
        <v>4.6180000000000003</v>
      </c>
      <c r="H290" s="159">
        <v>1.5800000000000002E-2</v>
      </c>
      <c r="I290" s="159">
        <v>0.2893</v>
      </c>
      <c r="J290" s="159">
        <v>8.9999999999999998E-4</v>
      </c>
      <c r="K290" s="159"/>
      <c r="L290" s="159">
        <v>1892</v>
      </c>
      <c r="M290" s="159">
        <v>4</v>
      </c>
      <c r="N290" s="159">
        <v>1753</v>
      </c>
      <c r="O290" s="159">
        <v>3</v>
      </c>
      <c r="P290" s="159">
        <v>1638</v>
      </c>
      <c r="Q290" s="159">
        <v>5</v>
      </c>
      <c r="R290" s="200">
        <f t="shared" si="9"/>
        <v>-13.424947145877375</v>
      </c>
      <c r="S290" s="193"/>
      <c r="T290" s="193"/>
      <c r="U290" s="159" t="s">
        <v>121</v>
      </c>
      <c r="V290" s="217" t="s">
        <v>3618</v>
      </c>
      <c r="W290" s="206"/>
      <c r="X290" s="203"/>
      <c r="Y290" s="203"/>
      <c r="Z290" s="203"/>
      <c r="AA290" s="203"/>
      <c r="AB290" s="203"/>
      <c r="AC290" s="203"/>
      <c r="AD290" s="203"/>
      <c r="AE290" s="203"/>
      <c r="AF290" s="203"/>
      <c r="AG290" s="203"/>
      <c r="AH290" s="203"/>
      <c r="AI290" s="203"/>
      <c r="AJ290" s="203"/>
      <c r="AK290" s="203"/>
      <c r="AL290" s="203"/>
      <c r="AM290" s="203"/>
      <c r="AN290" s="203"/>
    </row>
    <row r="291" spans="1:40" s="202" customFormat="1">
      <c r="A291" s="159">
        <v>15</v>
      </c>
      <c r="B291" s="159">
        <v>75.5</v>
      </c>
      <c r="C291" s="159">
        <v>66.7</v>
      </c>
      <c r="D291" s="159">
        <v>1.17</v>
      </c>
      <c r="E291" s="159">
        <v>0.13370000000000001</v>
      </c>
      <c r="F291" s="159">
        <v>2.9999999999999997E-4</v>
      </c>
      <c r="G291" s="159">
        <v>6.2670000000000003</v>
      </c>
      <c r="H291" s="159">
        <v>3.27E-2</v>
      </c>
      <c r="I291" s="159">
        <v>0.33989999999999998</v>
      </c>
      <c r="J291" s="159">
        <v>1.4E-3</v>
      </c>
      <c r="K291" s="159"/>
      <c r="L291" s="159">
        <v>2147</v>
      </c>
      <c r="M291" s="159">
        <v>4</v>
      </c>
      <c r="N291" s="159">
        <v>2014</v>
      </c>
      <c r="O291" s="159">
        <v>5</v>
      </c>
      <c r="P291" s="159">
        <v>1886</v>
      </c>
      <c r="Q291" s="159">
        <v>7</v>
      </c>
      <c r="R291" s="200">
        <f t="shared" si="9"/>
        <v>-12.156497438285985</v>
      </c>
      <c r="S291" s="193"/>
      <c r="T291" s="193"/>
      <c r="U291" s="159" t="s">
        <v>121</v>
      </c>
      <c r="V291" s="217" t="s">
        <v>3618</v>
      </c>
      <c r="W291" s="206"/>
      <c r="X291" s="203"/>
      <c r="Y291" s="203"/>
      <c r="Z291" s="203"/>
      <c r="AA291" s="203"/>
      <c r="AB291" s="203"/>
      <c r="AC291" s="203"/>
      <c r="AD291" s="203"/>
      <c r="AE291" s="203"/>
      <c r="AF291" s="203"/>
      <c r="AG291" s="203"/>
      <c r="AH291" s="203"/>
      <c r="AI291" s="203"/>
      <c r="AJ291" s="203"/>
      <c r="AK291" s="203"/>
      <c r="AL291" s="203"/>
      <c r="AM291" s="203"/>
      <c r="AN291" s="203"/>
    </row>
    <row r="292" spans="1:40" s="202" customFormat="1">
      <c r="A292" s="159">
        <v>16</v>
      </c>
      <c r="B292" s="159">
        <v>63.8</v>
      </c>
      <c r="C292" s="159">
        <v>313</v>
      </c>
      <c r="D292" s="159">
        <v>0.2</v>
      </c>
      <c r="E292" s="159">
        <v>0.1439</v>
      </c>
      <c r="F292" s="159">
        <v>2.9999999999999997E-4</v>
      </c>
      <c r="G292" s="159">
        <v>6.3851000000000004</v>
      </c>
      <c r="H292" s="159">
        <v>3.2899999999999999E-2</v>
      </c>
      <c r="I292" s="159">
        <v>0.32190000000000002</v>
      </c>
      <c r="J292" s="159">
        <v>1.5E-3</v>
      </c>
      <c r="K292" s="159"/>
      <c r="L292" s="159">
        <v>2276</v>
      </c>
      <c r="M292" s="159">
        <v>3</v>
      </c>
      <c r="N292" s="159">
        <v>2030</v>
      </c>
      <c r="O292" s="159">
        <v>5</v>
      </c>
      <c r="P292" s="159">
        <v>1799</v>
      </c>
      <c r="Q292" s="159">
        <v>7</v>
      </c>
      <c r="R292" s="200">
        <f t="shared" si="9"/>
        <v>-20.95782073813708</v>
      </c>
      <c r="S292" s="193"/>
      <c r="T292" s="193"/>
      <c r="U292" s="159" t="s">
        <v>121</v>
      </c>
      <c r="V292" s="217" t="s">
        <v>3618</v>
      </c>
      <c r="W292" s="206"/>
      <c r="X292" s="203"/>
      <c r="Y292" s="203"/>
      <c r="Z292" s="203"/>
      <c r="AA292" s="203"/>
      <c r="AB292" s="203"/>
      <c r="AC292" s="203"/>
      <c r="AD292" s="203"/>
      <c r="AE292" s="203"/>
      <c r="AF292" s="203"/>
      <c r="AG292" s="203"/>
      <c r="AH292" s="203"/>
      <c r="AI292" s="203"/>
      <c r="AJ292" s="203"/>
      <c r="AK292" s="203"/>
      <c r="AL292" s="203"/>
      <c r="AM292" s="203"/>
      <c r="AN292" s="203"/>
    </row>
    <row r="293" spans="1:40" s="202" customFormat="1">
      <c r="A293" s="159">
        <v>17</v>
      </c>
      <c r="B293" s="159">
        <v>217</v>
      </c>
      <c r="C293" s="159">
        <v>271</v>
      </c>
      <c r="D293" s="159">
        <v>0.87</v>
      </c>
      <c r="E293" s="159">
        <v>0.1263</v>
      </c>
      <c r="F293" s="159">
        <v>2.0000000000000001E-4</v>
      </c>
      <c r="G293" s="159">
        <v>4.9005000000000001</v>
      </c>
      <c r="H293" s="159">
        <v>1.84E-2</v>
      </c>
      <c r="I293" s="159">
        <v>0.28129999999999999</v>
      </c>
      <c r="J293" s="159">
        <v>8.9999999999999998E-4</v>
      </c>
      <c r="K293" s="159"/>
      <c r="L293" s="159">
        <v>2047</v>
      </c>
      <c r="M293" s="159">
        <v>3</v>
      </c>
      <c r="N293" s="159">
        <v>1802</v>
      </c>
      <c r="O293" s="159">
        <v>3</v>
      </c>
      <c r="P293" s="159">
        <v>1598</v>
      </c>
      <c r="Q293" s="159">
        <v>4</v>
      </c>
      <c r="R293" s="200">
        <f t="shared" si="9"/>
        <v>-21.934538348803123</v>
      </c>
      <c r="S293" s="193"/>
      <c r="T293" s="193"/>
      <c r="U293" s="159" t="s">
        <v>121</v>
      </c>
      <c r="V293" s="217" t="s">
        <v>3618</v>
      </c>
      <c r="W293" s="206"/>
      <c r="X293" s="203"/>
      <c r="Y293" s="203"/>
      <c r="Z293" s="203"/>
      <c r="AA293" s="203"/>
      <c r="AB293" s="203"/>
      <c r="AC293" s="203"/>
      <c r="AD293" s="203"/>
      <c r="AE293" s="203"/>
      <c r="AF293" s="203"/>
      <c r="AG293" s="203"/>
      <c r="AH293" s="203"/>
      <c r="AI293" s="203"/>
      <c r="AJ293" s="203"/>
      <c r="AK293" s="203"/>
      <c r="AL293" s="203"/>
      <c r="AM293" s="203"/>
      <c r="AN293" s="203"/>
    </row>
    <row r="294" spans="1:40" s="202" customFormat="1">
      <c r="A294" s="159">
        <v>18</v>
      </c>
      <c r="B294" s="159">
        <v>204</v>
      </c>
      <c r="C294" s="159">
        <v>174</v>
      </c>
      <c r="D294" s="159">
        <v>1.17</v>
      </c>
      <c r="E294" s="159">
        <v>0.15939999999999999</v>
      </c>
      <c r="F294" s="159">
        <v>2.9999999999999997E-4</v>
      </c>
      <c r="G294" s="159">
        <v>7.5138999999999996</v>
      </c>
      <c r="H294" s="159">
        <v>2.9899999999999999E-2</v>
      </c>
      <c r="I294" s="159">
        <v>0.34179999999999999</v>
      </c>
      <c r="J294" s="159">
        <v>1.1000000000000001E-3</v>
      </c>
      <c r="K294" s="159"/>
      <c r="L294" s="159">
        <v>2450</v>
      </c>
      <c r="M294" s="159">
        <v>4</v>
      </c>
      <c r="N294" s="159">
        <v>2175</v>
      </c>
      <c r="O294" s="159">
        <v>4</v>
      </c>
      <c r="P294" s="159">
        <v>1895</v>
      </c>
      <c r="Q294" s="159">
        <v>6</v>
      </c>
      <c r="R294" s="200">
        <f t="shared" si="9"/>
        <v>-22.6530612244898</v>
      </c>
      <c r="S294" s="193"/>
      <c r="T294" s="193"/>
      <c r="U294" s="159" t="s">
        <v>121</v>
      </c>
      <c r="V294" s="217" t="s">
        <v>3618</v>
      </c>
      <c r="W294" s="206"/>
      <c r="X294" s="203"/>
      <c r="Y294" s="203"/>
      <c r="Z294" s="203"/>
      <c r="AA294" s="203"/>
      <c r="AB294" s="203"/>
      <c r="AC294" s="203"/>
      <c r="AD294" s="203"/>
      <c r="AE294" s="203"/>
      <c r="AF294" s="203"/>
      <c r="AG294" s="203"/>
      <c r="AH294" s="203"/>
      <c r="AI294" s="203"/>
      <c r="AJ294" s="203"/>
      <c r="AK294" s="203"/>
      <c r="AL294" s="203"/>
      <c r="AM294" s="203"/>
      <c r="AN294" s="203"/>
    </row>
    <row r="295" spans="1:40" s="202" customFormat="1">
      <c r="A295" s="159">
        <v>19</v>
      </c>
      <c r="B295" s="159">
        <v>55.5</v>
      </c>
      <c r="C295" s="159">
        <v>225</v>
      </c>
      <c r="D295" s="159">
        <v>0.25</v>
      </c>
      <c r="E295" s="159">
        <v>0.1119</v>
      </c>
      <c r="F295" s="159">
        <v>2.9999999999999997E-4</v>
      </c>
      <c r="G295" s="159">
        <v>2.97</v>
      </c>
      <c r="H295" s="159">
        <v>1.8599999999999998E-2</v>
      </c>
      <c r="I295" s="159">
        <v>0.1923</v>
      </c>
      <c r="J295" s="159">
        <v>8.0000000000000004E-4</v>
      </c>
      <c r="K295" s="159"/>
      <c r="L295" s="159">
        <v>1831</v>
      </c>
      <c r="M295" s="159">
        <v>6</v>
      </c>
      <c r="N295" s="159">
        <v>1400</v>
      </c>
      <c r="O295" s="159">
        <v>5</v>
      </c>
      <c r="P295" s="159">
        <v>1134</v>
      </c>
      <c r="Q295" s="159">
        <v>4</v>
      </c>
      <c r="R295" s="200">
        <f t="shared" si="9"/>
        <v>-38.066630256690338</v>
      </c>
      <c r="S295" s="193"/>
      <c r="T295" s="193"/>
      <c r="U295" s="159" t="s">
        <v>121</v>
      </c>
      <c r="V295" s="217" t="s">
        <v>3618</v>
      </c>
      <c r="W295" s="206"/>
      <c r="X295" s="203"/>
      <c r="Y295" s="203"/>
      <c r="Z295" s="203"/>
      <c r="AA295" s="203"/>
      <c r="AB295" s="203"/>
      <c r="AC295" s="203"/>
      <c r="AD295" s="203"/>
      <c r="AE295" s="203"/>
      <c r="AF295" s="203"/>
      <c r="AG295" s="203"/>
      <c r="AH295" s="203"/>
      <c r="AI295" s="203"/>
      <c r="AJ295" s="203"/>
      <c r="AK295" s="203"/>
      <c r="AL295" s="203"/>
      <c r="AM295" s="203"/>
      <c r="AN295" s="203"/>
    </row>
    <row r="296" spans="1:40" s="202" customFormat="1">
      <c r="A296" s="159">
        <v>20</v>
      </c>
      <c r="B296" s="159">
        <v>102</v>
      </c>
      <c r="C296" s="159">
        <v>173</v>
      </c>
      <c r="D296" s="159">
        <v>0.59</v>
      </c>
      <c r="E296" s="159">
        <v>0.1195</v>
      </c>
      <c r="F296" s="159">
        <v>2.0000000000000001E-4</v>
      </c>
      <c r="G296" s="159">
        <v>4.3569000000000004</v>
      </c>
      <c r="H296" s="159">
        <v>2.98E-2</v>
      </c>
      <c r="I296" s="159">
        <v>0.26429999999999998</v>
      </c>
      <c r="J296" s="159">
        <v>1.6999999999999999E-3</v>
      </c>
      <c r="K296" s="159"/>
      <c r="L296" s="159">
        <v>1950</v>
      </c>
      <c r="M296" s="159">
        <v>3</v>
      </c>
      <c r="N296" s="159">
        <v>1704</v>
      </c>
      <c r="O296" s="159">
        <v>6</v>
      </c>
      <c r="P296" s="159">
        <v>1512</v>
      </c>
      <c r="Q296" s="159">
        <v>9</v>
      </c>
      <c r="R296" s="200">
        <f t="shared" si="9"/>
        <v>-22.461538461538467</v>
      </c>
      <c r="S296" s="193"/>
      <c r="T296" s="193"/>
      <c r="U296" s="159" t="s">
        <v>121</v>
      </c>
      <c r="V296" s="217" t="s">
        <v>3618</v>
      </c>
      <c r="W296" s="206"/>
      <c r="X296" s="203"/>
      <c r="Y296" s="203"/>
      <c r="Z296" s="203"/>
      <c r="AA296" s="203"/>
      <c r="AB296" s="203"/>
      <c r="AC296" s="203"/>
      <c r="AD296" s="203"/>
      <c r="AE296" s="203"/>
      <c r="AF296" s="203"/>
      <c r="AG296" s="203"/>
      <c r="AH296" s="203"/>
      <c r="AI296" s="203"/>
      <c r="AJ296" s="203"/>
      <c r="AK296" s="203"/>
      <c r="AL296" s="203"/>
      <c r="AM296" s="203"/>
      <c r="AN296" s="203"/>
    </row>
    <row r="297" spans="1:40" s="202" customFormat="1">
      <c r="A297" s="159">
        <v>21</v>
      </c>
      <c r="B297" s="159">
        <v>101</v>
      </c>
      <c r="C297" s="159">
        <v>156</v>
      </c>
      <c r="D297" s="159">
        <v>0.65</v>
      </c>
      <c r="E297" s="159">
        <v>0.1137</v>
      </c>
      <c r="F297" s="159">
        <v>2.9999999999999997E-4</v>
      </c>
      <c r="G297" s="159">
        <v>5.1708999999999996</v>
      </c>
      <c r="H297" s="159">
        <v>2.3099999999999999E-2</v>
      </c>
      <c r="I297" s="159">
        <v>0.3296</v>
      </c>
      <c r="J297" s="159">
        <v>1.2999999999999999E-3</v>
      </c>
      <c r="K297" s="159"/>
      <c r="L297" s="159">
        <v>1858</v>
      </c>
      <c r="M297" s="159">
        <v>6</v>
      </c>
      <c r="N297" s="159">
        <v>1848</v>
      </c>
      <c r="O297" s="159">
        <v>4</v>
      </c>
      <c r="P297" s="159">
        <v>1837</v>
      </c>
      <c r="Q297" s="159">
        <v>6</v>
      </c>
      <c r="R297" s="200">
        <f t="shared" si="9"/>
        <v>-1.1302475780408994</v>
      </c>
      <c r="S297" s="193">
        <v>1858</v>
      </c>
      <c r="T297" s="193">
        <v>6</v>
      </c>
      <c r="U297" s="159" t="s">
        <v>121</v>
      </c>
      <c r="V297" s="217" t="s">
        <v>3618</v>
      </c>
      <c r="W297" s="206"/>
      <c r="X297" s="203"/>
      <c r="Y297" s="203"/>
      <c r="Z297" s="203"/>
      <c r="AA297" s="203"/>
      <c r="AB297" s="203"/>
      <c r="AC297" s="203"/>
      <c r="AD297" s="203"/>
      <c r="AE297" s="203"/>
      <c r="AF297" s="203"/>
      <c r="AG297" s="203"/>
      <c r="AH297" s="203"/>
      <c r="AI297" s="203"/>
      <c r="AJ297" s="203"/>
      <c r="AK297" s="203"/>
      <c r="AL297" s="203"/>
      <c r="AM297" s="203"/>
      <c r="AN297" s="203"/>
    </row>
    <row r="298" spans="1:40" s="202" customFormat="1">
      <c r="A298" s="159">
        <v>22</v>
      </c>
      <c r="B298" s="159">
        <v>230</v>
      </c>
      <c r="C298" s="159">
        <v>375</v>
      </c>
      <c r="D298" s="159">
        <v>0.68</v>
      </c>
      <c r="E298" s="159">
        <v>0.1142</v>
      </c>
      <c r="F298" s="159">
        <v>2.9999999999999997E-4</v>
      </c>
      <c r="G298" s="159">
        <v>5.2801</v>
      </c>
      <c r="H298" s="159">
        <v>2.1499999999999998E-2</v>
      </c>
      <c r="I298" s="159">
        <v>0.33489999999999998</v>
      </c>
      <c r="J298" s="159">
        <v>1.1999999999999999E-3</v>
      </c>
      <c r="K298" s="159"/>
      <c r="L298" s="159">
        <v>1933</v>
      </c>
      <c r="M298" s="159">
        <v>4</v>
      </c>
      <c r="N298" s="159">
        <v>1866</v>
      </c>
      <c r="O298" s="159">
        <v>3</v>
      </c>
      <c r="P298" s="159">
        <v>1862</v>
      </c>
      <c r="Q298" s="159">
        <v>6</v>
      </c>
      <c r="R298" s="200">
        <f t="shared" si="9"/>
        <v>-3.6730470770822587</v>
      </c>
      <c r="S298" s="193">
        <v>1933</v>
      </c>
      <c r="T298" s="193">
        <v>4</v>
      </c>
      <c r="U298" s="159" t="s">
        <v>121</v>
      </c>
      <c r="V298" s="217" t="s">
        <v>3618</v>
      </c>
      <c r="W298" s="206"/>
      <c r="X298" s="203"/>
      <c r="Y298" s="203"/>
      <c r="Z298" s="203"/>
      <c r="AA298" s="203"/>
      <c r="AB298" s="203"/>
      <c r="AC298" s="203"/>
      <c r="AD298" s="203"/>
      <c r="AE298" s="203"/>
      <c r="AF298" s="203"/>
      <c r="AG298" s="203"/>
      <c r="AH298" s="203"/>
      <c r="AI298" s="203"/>
      <c r="AJ298" s="203"/>
      <c r="AK298" s="203"/>
      <c r="AL298" s="203"/>
      <c r="AM298" s="203"/>
      <c r="AN298" s="203"/>
    </row>
    <row r="299" spans="1:40" s="202" customFormat="1">
      <c r="A299" s="159">
        <v>23</v>
      </c>
      <c r="B299" s="159">
        <v>165</v>
      </c>
      <c r="C299" s="159">
        <v>401</v>
      </c>
      <c r="D299" s="159">
        <v>0.41</v>
      </c>
      <c r="E299" s="159">
        <v>0.1497</v>
      </c>
      <c r="F299" s="159">
        <v>2.9999999999999997E-4</v>
      </c>
      <c r="G299" s="159">
        <v>8.1008999999999993</v>
      </c>
      <c r="H299" s="159">
        <v>2.8000000000000001E-2</v>
      </c>
      <c r="I299" s="159">
        <v>0.39200000000000002</v>
      </c>
      <c r="J299" s="159">
        <v>1.1999999999999999E-3</v>
      </c>
      <c r="K299" s="159"/>
      <c r="L299" s="159">
        <v>2343</v>
      </c>
      <c r="M299" s="159">
        <v>3</v>
      </c>
      <c r="N299" s="159">
        <v>2242</v>
      </c>
      <c r="O299" s="159">
        <v>3</v>
      </c>
      <c r="P299" s="159">
        <v>2132</v>
      </c>
      <c r="Q299" s="159">
        <v>6</v>
      </c>
      <c r="R299" s="200">
        <f t="shared" si="9"/>
        <v>-9.0055484421681662</v>
      </c>
      <c r="S299" s="193">
        <v>2343</v>
      </c>
      <c r="T299" s="193">
        <v>3</v>
      </c>
      <c r="U299" s="159" t="s">
        <v>121</v>
      </c>
      <c r="V299" s="217" t="s">
        <v>3618</v>
      </c>
      <c r="W299" s="206"/>
      <c r="X299" s="203"/>
      <c r="Y299" s="203"/>
      <c r="Z299" s="203"/>
      <c r="AA299" s="203"/>
      <c r="AB299" s="203"/>
      <c r="AC299" s="203"/>
      <c r="AD299" s="203"/>
      <c r="AE299" s="203"/>
      <c r="AF299" s="203"/>
      <c r="AG299" s="203"/>
      <c r="AH299" s="203"/>
      <c r="AI299" s="203"/>
      <c r="AJ299" s="203"/>
      <c r="AK299" s="203"/>
      <c r="AL299" s="203"/>
      <c r="AM299" s="203"/>
      <c r="AN299" s="203"/>
    </row>
    <row r="300" spans="1:40" s="202" customFormat="1">
      <c r="A300" s="159">
        <v>24</v>
      </c>
      <c r="B300" s="159">
        <v>42.8</v>
      </c>
      <c r="C300" s="159">
        <v>134</v>
      </c>
      <c r="D300" s="159">
        <v>0.31</v>
      </c>
      <c r="E300" s="159">
        <v>0.14760000000000001</v>
      </c>
      <c r="F300" s="159">
        <v>2.9999999999999997E-4</v>
      </c>
      <c r="G300" s="159">
        <v>6.4208999999999996</v>
      </c>
      <c r="H300" s="159">
        <v>2.7300000000000001E-2</v>
      </c>
      <c r="I300" s="159">
        <v>0.31519999999999998</v>
      </c>
      <c r="J300" s="159">
        <v>1E-3</v>
      </c>
      <c r="K300" s="159"/>
      <c r="L300" s="159">
        <v>2318</v>
      </c>
      <c r="M300" s="159">
        <v>3</v>
      </c>
      <c r="N300" s="159">
        <v>2035</v>
      </c>
      <c r="O300" s="159">
        <v>4</v>
      </c>
      <c r="P300" s="159">
        <v>1766</v>
      </c>
      <c r="Q300" s="159">
        <v>5</v>
      </c>
      <c r="R300" s="200">
        <f t="shared" si="9"/>
        <v>-23.813632441760134</v>
      </c>
      <c r="S300" s="193"/>
      <c r="T300" s="193"/>
      <c r="U300" s="159" t="s">
        <v>121</v>
      </c>
      <c r="V300" s="217" t="s">
        <v>3618</v>
      </c>
      <c r="W300" s="206"/>
      <c r="X300" s="203"/>
      <c r="Y300" s="203"/>
      <c r="Z300" s="203"/>
      <c r="AA300" s="203"/>
      <c r="AB300" s="203"/>
      <c r="AC300" s="203"/>
      <c r="AD300" s="203"/>
      <c r="AE300" s="203"/>
      <c r="AF300" s="203"/>
      <c r="AG300" s="203"/>
      <c r="AH300" s="203"/>
      <c r="AI300" s="203"/>
      <c r="AJ300" s="203"/>
      <c r="AK300" s="203"/>
      <c r="AL300" s="203"/>
      <c r="AM300" s="203"/>
      <c r="AN300" s="203"/>
    </row>
    <row r="301" spans="1:40" s="202" customFormat="1">
      <c r="A301" s="159">
        <v>25</v>
      </c>
      <c r="B301" s="159">
        <v>1005</v>
      </c>
      <c r="C301" s="159">
        <v>741</v>
      </c>
      <c r="D301" s="159">
        <v>1.34</v>
      </c>
      <c r="E301" s="159">
        <v>0.1135</v>
      </c>
      <c r="F301" s="159">
        <v>2.9999999999999997E-4</v>
      </c>
      <c r="G301" s="159">
        <v>4.7824999999999998</v>
      </c>
      <c r="H301" s="159">
        <v>2.23E-2</v>
      </c>
      <c r="I301" s="159">
        <v>0.30549999999999999</v>
      </c>
      <c r="J301" s="159">
        <v>1.1000000000000001E-3</v>
      </c>
      <c r="K301" s="159"/>
      <c r="L301" s="159">
        <v>1855</v>
      </c>
      <c r="M301" s="159">
        <v>5</v>
      </c>
      <c r="N301" s="159">
        <v>1782</v>
      </c>
      <c r="O301" s="159">
        <v>4</v>
      </c>
      <c r="P301" s="159">
        <v>1718</v>
      </c>
      <c r="Q301" s="159">
        <v>6</v>
      </c>
      <c r="R301" s="200">
        <f t="shared" si="9"/>
        <v>-7.3854447439353095</v>
      </c>
      <c r="S301" s="193">
        <v>1855</v>
      </c>
      <c r="T301" s="193">
        <v>5</v>
      </c>
      <c r="U301" s="159" t="s">
        <v>121</v>
      </c>
      <c r="V301" s="217" t="s">
        <v>3618</v>
      </c>
      <c r="W301" s="206"/>
      <c r="X301" s="203"/>
      <c r="Y301" s="203"/>
      <c r="Z301" s="203"/>
      <c r="AA301" s="203"/>
      <c r="AB301" s="203"/>
      <c r="AC301" s="203"/>
      <c r="AD301" s="203"/>
      <c r="AE301" s="203"/>
      <c r="AF301" s="203"/>
      <c r="AG301" s="203"/>
      <c r="AH301" s="203"/>
      <c r="AI301" s="203"/>
      <c r="AJ301" s="203"/>
      <c r="AK301" s="203"/>
      <c r="AL301" s="203"/>
      <c r="AM301" s="203"/>
      <c r="AN301" s="203"/>
    </row>
    <row r="302" spans="1:40" s="202" customFormat="1">
      <c r="A302" s="159">
        <v>26</v>
      </c>
      <c r="B302" s="159">
        <v>58.4</v>
      </c>
      <c r="C302" s="159">
        <v>103</v>
      </c>
      <c r="D302" s="159">
        <v>0.56999999999999995</v>
      </c>
      <c r="E302" s="159">
        <v>0.1162</v>
      </c>
      <c r="F302" s="159">
        <v>2.0000000000000001E-4</v>
      </c>
      <c r="G302" s="159">
        <v>4.4997999999999996</v>
      </c>
      <c r="H302" s="159">
        <v>1.49E-2</v>
      </c>
      <c r="I302" s="159">
        <v>0.28079999999999999</v>
      </c>
      <c r="J302" s="159">
        <v>6.9999999999999999E-4</v>
      </c>
      <c r="K302" s="159"/>
      <c r="L302" s="159">
        <v>1898</v>
      </c>
      <c r="M302" s="159">
        <v>4</v>
      </c>
      <c r="N302" s="159">
        <v>1731</v>
      </c>
      <c r="O302" s="159">
        <v>3</v>
      </c>
      <c r="P302" s="159">
        <v>1595</v>
      </c>
      <c r="Q302" s="159">
        <v>4</v>
      </c>
      <c r="R302" s="200">
        <f t="shared" si="9"/>
        <v>-15.964172813487886</v>
      </c>
      <c r="S302" s="193"/>
      <c r="T302" s="193"/>
      <c r="U302" s="159" t="s">
        <v>121</v>
      </c>
      <c r="V302" s="217" t="s">
        <v>3618</v>
      </c>
      <c r="W302" s="206"/>
      <c r="X302" s="203"/>
      <c r="Y302" s="203"/>
      <c r="Z302" s="203"/>
      <c r="AA302" s="203"/>
      <c r="AB302" s="203"/>
      <c r="AC302" s="203"/>
      <c r="AD302" s="203"/>
      <c r="AE302" s="203"/>
      <c r="AF302" s="203"/>
      <c r="AG302" s="203"/>
      <c r="AH302" s="203"/>
      <c r="AI302" s="203"/>
      <c r="AJ302" s="203"/>
      <c r="AK302" s="203"/>
      <c r="AL302" s="203"/>
      <c r="AM302" s="203"/>
      <c r="AN302" s="203"/>
    </row>
    <row r="303" spans="1:40" s="202" customFormat="1">
      <c r="A303" s="159">
        <v>27</v>
      </c>
      <c r="B303" s="159">
        <v>48.7</v>
      </c>
      <c r="C303" s="159">
        <v>93.3</v>
      </c>
      <c r="D303" s="159">
        <v>0.51</v>
      </c>
      <c r="E303" s="159">
        <v>0.11119999999999999</v>
      </c>
      <c r="F303" s="159">
        <v>2.0000000000000001E-4</v>
      </c>
      <c r="G303" s="159">
        <v>4.9813000000000001</v>
      </c>
      <c r="H303" s="159">
        <v>1.5299999999999999E-2</v>
      </c>
      <c r="I303" s="159">
        <v>0.32490000000000002</v>
      </c>
      <c r="J303" s="159">
        <v>1E-3</v>
      </c>
      <c r="K303" s="159"/>
      <c r="L303" s="159">
        <v>1818</v>
      </c>
      <c r="M303" s="159">
        <v>2</v>
      </c>
      <c r="N303" s="159">
        <v>1816</v>
      </c>
      <c r="O303" s="159">
        <v>3</v>
      </c>
      <c r="P303" s="159">
        <v>1813</v>
      </c>
      <c r="Q303" s="159">
        <v>5</v>
      </c>
      <c r="R303" s="200">
        <f t="shared" si="9"/>
        <v>-0.27502750275028021</v>
      </c>
      <c r="S303" s="193">
        <v>1818</v>
      </c>
      <c r="T303" s="193">
        <v>2</v>
      </c>
      <c r="U303" s="159" t="s">
        <v>121</v>
      </c>
      <c r="V303" s="217" t="s">
        <v>3618</v>
      </c>
      <c r="W303" s="206"/>
      <c r="X303" s="203"/>
      <c r="Y303" s="203"/>
      <c r="Z303" s="203"/>
      <c r="AA303" s="203"/>
      <c r="AB303" s="203"/>
      <c r="AC303" s="203"/>
      <c r="AD303" s="203"/>
      <c r="AE303" s="203"/>
      <c r="AF303" s="203"/>
      <c r="AG303" s="203"/>
      <c r="AH303" s="203"/>
      <c r="AI303" s="203"/>
      <c r="AJ303" s="203"/>
      <c r="AK303" s="203"/>
      <c r="AL303" s="203"/>
      <c r="AM303" s="203"/>
      <c r="AN303" s="203"/>
    </row>
    <row r="304" spans="1:40" s="202" customFormat="1">
      <c r="A304" s="159">
        <v>28</v>
      </c>
      <c r="B304" s="159">
        <v>136</v>
      </c>
      <c r="C304" s="159">
        <v>320</v>
      </c>
      <c r="D304" s="159">
        <v>0.43</v>
      </c>
      <c r="E304" s="159">
        <v>0.1167</v>
      </c>
      <c r="F304" s="159">
        <v>2.0000000000000001E-4</v>
      </c>
      <c r="G304" s="159">
        <v>5.0350999999999999</v>
      </c>
      <c r="H304" s="159">
        <v>1.41E-2</v>
      </c>
      <c r="I304" s="159">
        <v>0.31269999999999998</v>
      </c>
      <c r="J304" s="159">
        <v>8.0000000000000004E-4</v>
      </c>
      <c r="K304" s="159"/>
      <c r="L304" s="159">
        <v>1907</v>
      </c>
      <c r="M304" s="159">
        <v>2</v>
      </c>
      <c r="N304" s="159">
        <v>1825</v>
      </c>
      <c r="O304" s="159">
        <v>2</v>
      </c>
      <c r="P304" s="159">
        <v>1754</v>
      </c>
      <c r="Q304" s="159">
        <v>4</v>
      </c>
      <c r="R304" s="200">
        <f t="shared" si="9"/>
        <v>-8.0230728893550101</v>
      </c>
      <c r="S304" s="193">
        <v>1907</v>
      </c>
      <c r="T304" s="193">
        <v>2</v>
      </c>
      <c r="U304" s="159" t="s">
        <v>121</v>
      </c>
      <c r="V304" s="217" t="s">
        <v>3618</v>
      </c>
      <c r="W304" s="206"/>
      <c r="X304" s="203"/>
      <c r="Y304" s="203"/>
      <c r="Z304" s="203"/>
      <c r="AA304" s="203"/>
      <c r="AB304" s="203"/>
      <c r="AC304" s="203"/>
      <c r="AD304" s="203"/>
      <c r="AE304" s="203"/>
      <c r="AF304" s="203"/>
      <c r="AG304" s="203"/>
      <c r="AH304" s="203"/>
      <c r="AI304" s="203"/>
      <c r="AJ304" s="203"/>
      <c r="AK304" s="203"/>
      <c r="AL304" s="203"/>
      <c r="AM304" s="203"/>
      <c r="AN304" s="203"/>
    </row>
    <row r="305" spans="1:40" s="202" customFormat="1">
      <c r="A305" s="159">
        <v>29</v>
      </c>
      <c r="B305" s="159">
        <v>67.5</v>
      </c>
      <c r="C305" s="159">
        <v>146</v>
      </c>
      <c r="D305" s="159">
        <v>0.46</v>
      </c>
      <c r="E305" s="159">
        <v>0.13220000000000001</v>
      </c>
      <c r="F305" s="159">
        <v>2.0000000000000001E-4</v>
      </c>
      <c r="G305" s="159">
        <v>5.1993999999999998</v>
      </c>
      <c r="H305" s="159">
        <v>9.2999999999999992E-3</v>
      </c>
      <c r="I305" s="159">
        <v>0.28520000000000001</v>
      </c>
      <c r="J305" s="159">
        <v>5.0000000000000001E-4</v>
      </c>
      <c r="K305" s="159"/>
      <c r="L305" s="159">
        <v>2128</v>
      </c>
      <c r="M305" s="159">
        <v>2</v>
      </c>
      <c r="N305" s="159">
        <v>1853</v>
      </c>
      <c r="O305" s="159">
        <v>2</v>
      </c>
      <c r="P305" s="159">
        <v>1618</v>
      </c>
      <c r="Q305" s="159">
        <v>3</v>
      </c>
      <c r="R305" s="200">
        <f t="shared" si="9"/>
        <v>-23.966165413533837</v>
      </c>
      <c r="S305" s="193"/>
      <c r="T305" s="193"/>
      <c r="U305" s="159" t="s">
        <v>121</v>
      </c>
      <c r="V305" s="217" t="s">
        <v>3618</v>
      </c>
      <c r="W305" s="206"/>
      <c r="X305" s="203"/>
      <c r="Y305" s="203"/>
      <c r="Z305" s="203"/>
      <c r="AA305" s="203"/>
      <c r="AB305" s="203"/>
      <c r="AC305" s="203"/>
      <c r="AD305" s="203"/>
      <c r="AE305" s="203"/>
      <c r="AF305" s="203"/>
      <c r="AG305" s="203"/>
      <c r="AH305" s="203"/>
      <c r="AI305" s="203"/>
      <c r="AJ305" s="203"/>
      <c r="AK305" s="203"/>
      <c r="AL305" s="203"/>
      <c r="AM305" s="203"/>
      <c r="AN305" s="203"/>
    </row>
    <row r="306" spans="1:40" s="202" customFormat="1">
      <c r="A306" s="159">
        <v>30</v>
      </c>
      <c r="B306" s="159">
        <v>147</v>
      </c>
      <c r="C306" s="159">
        <v>140</v>
      </c>
      <c r="D306" s="159">
        <v>1.18</v>
      </c>
      <c r="E306" s="159">
        <v>0.1179</v>
      </c>
      <c r="F306" s="159">
        <v>2.9999999999999997E-4</v>
      </c>
      <c r="G306" s="159">
        <v>4.1128999999999998</v>
      </c>
      <c r="H306" s="159">
        <v>2.5999999999999999E-2</v>
      </c>
      <c r="I306" s="159">
        <v>0.25290000000000001</v>
      </c>
      <c r="J306" s="159">
        <v>1.5E-3</v>
      </c>
      <c r="K306" s="159"/>
      <c r="L306" s="159">
        <v>1925</v>
      </c>
      <c r="M306" s="159">
        <v>6</v>
      </c>
      <c r="N306" s="159">
        <v>1657</v>
      </c>
      <c r="O306" s="159">
        <v>5</v>
      </c>
      <c r="P306" s="159">
        <v>1453</v>
      </c>
      <c r="Q306" s="159">
        <v>8</v>
      </c>
      <c r="R306" s="200">
        <f t="shared" si="9"/>
        <v>-24.519480519480517</v>
      </c>
      <c r="S306" s="193"/>
      <c r="T306" s="193"/>
      <c r="U306" s="159" t="s">
        <v>121</v>
      </c>
      <c r="V306" s="217" t="s">
        <v>3618</v>
      </c>
      <c r="W306" s="206"/>
      <c r="X306" s="203"/>
      <c r="Y306" s="203"/>
      <c r="Z306" s="203"/>
      <c r="AA306" s="203"/>
      <c r="AB306" s="203"/>
      <c r="AC306" s="203"/>
      <c r="AD306" s="203"/>
      <c r="AE306" s="203"/>
      <c r="AF306" s="203"/>
      <c r="AG306" s="203"/>
      <c r="AH306" s="203"/>
      <c r="AI306" s="203"/>
      <c r="AJ306" s="203"/>
      <c r="AK306" s="203"/>
      <c r="AL306" s="203"/>
      <c r="AM306" s="203"/>
      <c r="AN306" s="203"/>
    </row>
    <row r="307" spans="1:40" s="202" customFormat="1">
      <c r="A307" s="159">
        <v>31</v>
      </c>
      <c r="B307" s="159">
        <v>74.7</v>
      </c>
      <c r="C307" s="159">
        <v>145</v>
      </c>
      <c r="D307" s="159">
        <v>0.53</v>
      </c>
      <c r="E307" s="159">
        <v>0.1431</v>
      </c>
      <c r="F307" s="159">
        <v>2.9999999999999997E-4</v>
      </c>
      <c r="G307" s="159">
        <v>8.07</v>
      </c>
      <c r="H307" s="159">
        <v>5.2699999999999997E-2</v>
      </c>
      <c r="I307" s="159">
        <v>0.4088</v>
      </c>
      <c r="J307" s="159">
        <v>2.7000000000000001E-3</v>
      </c>
      <c r="K307" s="159"/>
      <c r="L307" s="159">
        <v>2265</v>
      </c>
      <c r="M307" s="159">
        <v>3</v>
      </c>
      <c r="N307" s="159">
        <v>2239</v>
      </c>
      <c r="O307" s="159">
        <v>6</v>
      </c>
      <c r="P307" s="159">
        <v>2210</v>
      </c>
      <c r="Q307" s="159">
        <v>12</v>
      </c>
      <c r="R307" s="200">
        <f t="shared" si="9"/>
        <v>-2.4282560706401779</v>
      </c>
      <c r="S307" s="193">
        <v>2265</v>
      </c>
      <c r="T307" s="193">
        <v>3</v>
      </c>
      <c r="U307" s="159" t="s">
        <v>121</v>
      </c>
      <c r="V307" s="217" t="s">
        <v>3618</v>
      </c>
      <c r="W307" s="206"/>
      <c r="X307" s="203"/>
      <c r="Y307" s="203"/>
      <c r="Z307" s="203"/>
      <c r="AA307" s="203"/>
      <c r="AB307" s="203"/>
      <c r="AC307" s="203"/>
      <c r="AD307" s="203"/>
      <c r="AE307" s="203"/>
      <c r="AF307" s="203"/>
      <c r="AG307" s="203"/>
      <c r="AH307" s="203"/>
      <c r="AI307" s="203"/>
      <c r="AJ307" s="203"/>
      <c r="AK307" s="203"/>
      <c r="AL307" s="203"/>
      <c r="AM307" s="203"/>
      <c r="AN307" s="203"/>
    </row>
    <row r="308" spans="1:40" s="202" customFormat="1">
      <c r="A308" s="159">
        <v>32</v>
      </c>
      <c r="B308" s="159">
        <v>225</v>
      </c>
      <c r="C308" s="159">
        <v>289</v>
      </c>
      <c r="D308" s="159">
        <v>0.71</v>
      </c>
      <c r="E308" s="159">
        <v>0.1603</v>
      </c>
      <c r="F308" s="159">
        <v>2.0000000000000001E-4</v>
      </c>
      <c r="G308" s="159">
        <v>7.0096999999999996</v>
      </c>
      <c r="H308" s="159">
        <v>3.0200000000000001E-2</v>
      </c>
      <c r="I308" s="159">
        <v>0.31709999999999999</v>
      </c>
      <c r="J308" s="159">
        <v>1.1999999999999999E-3</v>
      </c>
      <c r="K308" s="159"/>
      <c r="L308" s="159">
        <v>2458</v>
      </c>
      <c r="M308" s="159">
        <v>2</v>
      </c>
      <c r="N308" s="159">
        <v>2113</v>
      </c>
      <c r="O308" s="159">
        <v>4</v>
      </c>
      <c r="P308" s="159">
        <v>1776</v>
      </c>
      <c r="Q308" s="159">
        <v>6</v>
      </c>
      <c r="R308" s="200">
        <f t="shared" si="9"/>
        <v>-27.746135069161927</v>
      </c>
      <c r="S308" s="193"/>
      <c r="T308" s="193"/>
      <c r="U308" s="159" t="s">
        <v>121</v>
      </c>
      <c r="V308" s="217" t="s">
        <v>3618</v>
      </c>
      <c r="W308" s="206"/>
      <c r="X308" s="203"/>
      <c r="Y308" s="203"/>
      <c r="Z308" s="203"/>
      <c r="AA308" s="203"/>
      <c r="AB308" s="203"/>
      <c r="AC308" s="203"/>
      <c r="AD308" s="203"/>
      <c r="AE308" s="203"/>
      <c r="AF308" s="203"/>
      <c r="AG308" s="203"/>
      <c r="AH308" s="203"/>
      <c r="AI308" s="203"/>
      <c r="AJ308" s="203"/>
      <c r="AK308" s="203"/>
      <c r="AL308" s="203"/>
      <c r="AM308" s="203"/>
      <c r="AN308" s="203"/>
    </row>
    <row r="309" spans="1:40" s="202" customFormat="1">
      <c r="A309" s="159">
        <v>33</v>
      </c>
      <c r="B309" s="159">
        <v>317</v>
      </c>
      <c r="C309" s="159">
        <v>403</v>
      </c>
      <c r="D309" s="159">
        <v>0.6</v>
      </c>
      <c r="E309" s="159">
        <v>0.1202</v>
      </c>
      <c r="F309" s="159">
        <v>2.0000000000000001E-4</v>
      </c>
      <c r="G309" s="159">
        <v>4.5301999999999998</v>
      </c>
      <c r="H309" s="159">
        <v>2.8000000000000001E-2</v>
      </c>
      <c r="I309" s="159">
        <v>0.27329999999999999</v>
      </c>
      <c r="J309" s="159">
        <v>1.6000000000000001E-3</v>
      </c>
      <c r="K309" s="159"/>
      <c r="L309" s="159">
        <v>1961</v>
      </c>
      <c r="M309" s="159">
        <v>2</v>
      </c>
      <c r="N309" s="159">
        <v>1737</v>
      </c>
      <c r="O309" s="159">
        <v>5</v>
      </c>
      <c r="P309" s="159">
        <v>1558</v>
      </c>
      <c r="Q309" s="159">
        <v>8</v>
      </c>
      <c r="R309" s="200">
        <f t="shared" ref="R309:R340" si="10">100*(P309/L309-1)</f>
        <v>-20.550739418663944</v>
      </c>
      <c r="S309" s="193"/>
      <c r="T309" s="193"/>
      <c r="U309" s="159" t="s">
        <v>121</v>
      </c>
      <c r="V309" s="217" t="s">
        <v>3618</v>
      </c>
      <c r="W309" s="206"/>
      <c r="X309" s="203"/>
      <c r="Y309" s="203"/>
      <c r="Z309" s="203"/>
      <c r="AA309" s="203"/>
      <c r="AB309" s="203"/>
      <c r="AC309" s="203"/>
      <c r="AD309" s="203"/>
      <c r="AE309" s="203"/>
      <c r="AF309" s="203"/>
      <c r="AG309" s="203"/>
      <c r="AH309" s="203"/>
      <c r="AI309" s="203"/>
      <c r="AJ309" s="203"/>
      <c r="AK309" s="203"/>
      <c r="AL309" s="203"/>
      <c r="AM309" s="203"/>
      <c r="AN309" s="203"/>
    </row>
    <row r="310" spans="1:40" s="202" customFormat="1">
      <c r="A310" s="159">
        <v>34</v>
      </c>
      <c r="B310" s="159">
        <v>34.799999999999997</v>
      </c>
      <c r="C310" s="159">
        <v>48.4</v>
      </c>
      <c r="D310" s="159">
        <v>0.73</v>
      </c>
      <c r="E310" s="159">
        <v>0.1191</v>
      </c>
      <c r="F310" s="159">
        <v>2.0000000000000001E-4</v>
      </c>
      <c r="G310" s="159">
        <v>4.79</v>
      </c>
      <c r="H310" s="159">
        <v>1.6899999999999998E-2</v>
      </c>
      <c r="I310" s="159">
        <v>0.2918</v>
      </c>
      <c r="J310" s="159">
        <v>1E-3</v>
      </c>
      <c r="K310" s="159"/>
      <c r="L310" s="159">
        <v>1943</v>
      </c>
      <c r="M310" s="159">
        <v>3</v>
      </c>
      <c r="N310" s="159">
        <v>1783</v>
      </c>
      <c r="O310" s="159">
        <v>3</v>
      </c>
      <c r="P310" s="159">
        <v>1650</v>
      </c>
      <c r="Q310" s="159">
        <v>5</v>
      </c>
      <c r="R310" s="200">
        <f t="shared" si="10"/>
        <v>-15.079773546062791</v>
      </c>
      <c r="S310" s="193"/>
      <c r="T310" s="193"/>
      <c r="U310" s="159" t="s">
        <v>121</v>
      </c>
      <c r="V310" s="217" t="s">
        <v>3618</v>
      </c>
      <c r="W310" s="206"/>
      <c r="X310" s="203"/>
      <c r="Y310" s="203"/>
      <c r="Z310" s="203"/>
      <c r="AA310" s="203"/>
      <c r="AB310" s="203"/>
      <c r="AC310" s="203"/>
      <c r="AD310" s="203"/>
      <c r="AE310" s="203"/>
      <c r="AF310" s="203"/>
      <c r="AG310" s="203"/>
      <c r="AH310" s="203"/>
      <c r="AI310" s="203"/>
      <c r="AJ310" s="203"/>
      <c r="AK310" s="203"/>
      <c r="AL310" s="203"/>
      <c r="AM310" s="203"/>
      <c r="AN310" s="203"/>
    </row>
    <row r="311" spans="1:40" s="202" customFormat="1">
      <c r="A311" s="159">
        <v>35</v>
      </c>
      <c r="B311" s="159">
        <v>66.7</v>
      </c>
      <c r="C311" s="159">
        <v>98.8</v>
      </c>
      <c r="D311" s="159">
        <v>0.68</v>
      </c>
      <c r="E311" s="159">
        <v>0.12379999999999999</v>
      </c>
      <c r="F311" s="159">
        <v>2.0000000000000001E-4</v>
      </c>
      <c r="G311" s="159">
        <v>4.8266999999999998</v>
      </c>
      <c r="H311" s="159">
        <v>1.1599999999999999E-2</v>
      </c>
      <c r="I311" s="159">
        <v>0.2828</v>
      </c>
      <c r="J311" s="159">
        <v>8.0000000000000004E-4</v>
      </c>
      <c r="K311" s="159"/>
      <c r="L311" s="159">
        <v>2013</v>
      </c>
      <c r="M311" s="159">
        <v>2</v>
      </c>
      <c r="N311" s="159">
        <v>1790</v>
      </c>
      <c r="O311" s="159">
        <v>2</v>
      </c>
      <c r="P311" s="159">
        <v>1605</v>
      </c>
      <c r="Q311" s="159">
        <v>4</v>
      </c>
      <c r="R311" s="200">
        <f t="shared" si="10"/>
        <v>-20.268256333830102</v>
      </c>
      <c r="S311" s="193"/>
      <c r="T311" s="193"/>
      <c r="U311" s="159" t="s">
        <v>121</v>
      </c>
      <c r="V311" s="217" t="s">
        <v>3618</v>
      </c>
      <c r="W311" s="206"/>
      <c r="X311" s="203"/>
      <c r="Y311" s="203"/>
      <c r="Z311" s="203"/>
      <c r="AA311" s="203"/>
      <c r="AB311" s="203"/>
      <c r="AC311" s="203"/>
      <c r="AD311" s="203"/>
      <c r="AE311" s="203"/>
      <c r="AF311" s="203"/>
      <c r="AG311" s="203"/>
      <c r="AH311" s="203"/>
      <c r="AI311" s="203"/>
      <c r="AJ311" s="203"/>
      <c r="AK311" s="203"/>
      <c r="AL311" s="203"/>
      <c r="AM311" s="203"/>
      <c r="AN311" s="203"/>
    </row>
    <row r="312" spans="1:40" s="202" customFormat="1">
      <c r="A312" s="159">
        <v>36</v>
      </c>
      <c r="B312" s="159">
        <v>68.5</v>
      </c>
      <c r="C312" s="159">
        <v>84.2</v>
      </c>
      <c r="D312" s="159">
        <v>0.82</v>
      </c>
      <c r="E312" s="159">
        <v>0.1235</v>
      </c>
      <c r="F312" s="159">
        <v>2.9999999999999997E-4</v>
      </c>
      <c r="G312" s="159">
        <v>6.1425999999999998</v>
      </c>
      <c r="H312" s="159">
        <v>4.2000000000000003E-2</v>
      </c>
      <c r="I312" s="159">
        <v>0.36070000000000002</v>
      </c>
      <c r="J312" s="159">
        <v>2.3E-3</v>
      </c>
      <c r="K312" s="159"/>
      <c r="L312" s="159">
        <v>2009</v>
      </c>
      <c r="M312" s="159">
        <v>5</v>
      </c>
      <c r="N312" s="159">
        <v>1996</v>
      </c>
      <c r="O312" s="159">
        <v>6</v>
      </c>
      <c r="P312" s="159">
        <v>1985</v>
      </c>
      <c r="Q312" s="159">
        <v>11</v>
      </c>
      <c r="R312" s="200">
        <f t="shared" si="10"/>
        <v>-1.1946241911398703</v>
      </c>
      <c r="S312" s="193">
        <v>2009</v>
      </c>
      <c r="T312" s="193">
        <v>5</v>
      </c>
      <c r="U312" s="159" t="s">
        <v>121</v>
      </c>
      <c r="V312" s="217" t="s">
        <v>3618</v>
      </c>
      <c r="W312" s="206"/>
      <c r="X312" s="203"/>
      <c r="Y312" s="203"/>
      <c r="Z312" s="203"/>
      <c r="AA312" s="203"/>
      <c r="AB312" s="203"/>
      <c r="AC312" s="203"/>
      <c r="AD312" s="203"/>
      <c r="AE312" s="203"/>
      <c r="AF312" s="203"/>
      <c r="AG312" s="203"/>
      <c r="AH312" s="203"/>
      <c r="AI312" s="203"/>
      <c r="AJ312" s="203"/>
      <c r="AK312" s="203"/>
      <c r="AL312" s="203"/>
      <c r="AM312" s="203"/>
      <c r="AN312" s="203"/>
    </row>
    <row r="313" spans="1:40" s="202" customFormat="1">
      <c r="A313" s="159">
        <v>37</v>
      </c>
      <c r="B313" s="159">
        <v>159</v>
      </c>
      <c r="C313" s="159">
        <v>330</v>
      </c>
      <c r="D313" s="159">
        <v>0.48</v>
      </c>
      <c r="E313" s="159">
        <v>0.1265</v>
      </c>
      <c r="F313" s="159">
        <v>2.0000000000000001E-4</v>
      </c>
      <c r="G313" s="159">
        <v>4.4192999999999998</v>
      </c>
      <c r="H313" s="159">
        <v>1.24E-2</v>
      </c>
      <c r="I313" s="159">
        <v>0.2535</v>
      </c>
      <c r="J313" s="159">
        <v>6.9999999999999999E-4</v>
      </c>
      <c r="K313" s="159"/>
      <c r="L313" s="159">
        <v>2050</v>
      </c>
      <c r="M313" s="159">
        <v>4</v>
      </c>
      <c r="N313" s="159">
        <v>1716</v>
      </c>
      <c r="O313" s="159">
        <v>2</v>
      </c>
      <c r="P313" s="159">
        <v>1457</v>
      </c>
      <c r="Q313" s="159">
        <v>4</v>
      </c>
      <c r="R313" s="200">
        <f t="shared" si="10"/>
        <v>-28.926829268292686</v>
      </c>
      <c r="S313" s="193"/>
      <c r="T313" s="193"/>
      <c r="U313" s="159" t="s">
        <v>121</v>
      </c>
      <c r="V313" s="217" t="s">
        <v>3618</v>
      </c>
      <c r="W313" s="206"/>
      <c r="X313" s="203"/>
      <c r="Y313" s="203"/>
      <c r="Z313" s="203"/>
      <c r="AA313" s="203"/>
      <c r="AB313" s="203"/>
      <c r="AC313" s="203"/>
      <c r="AD313" s="203"/>
      <c r="AE313" s="203"/>
      <c r="AF313" s="203"/>
      <c r="AG313" s="203"/>
      <c r="AH313" s="203"/>
      <c r="AI313" s="203"/>
      <c r="AJ313" s="203"/>
      <c r="AK313" s="203"/>
      <c r="AL313" s="203"/>
      <c r="AM313" s="203"/>
      <c r="AN313" s="203"/>
    </row>
    <row r="314" spans="1:40" s="202" customFormat="1">
      <c r="A314" s="159">
        <v>38</v>
      </c>
      <c r="B314" s="159">
        <v>52.3</v>
      </c>
      <c r="C314" s="159">
        <v>98.9</v>
      </c>
      <c r="D314" s="159">
        <v>0.52</v>
      </c>
      <c r="E314" s="159">
        <v>0.12520000000000001</v>
      </c>
      <c r="F314" s="159">
        <v>2.9999999999999997E-4</v>
      </c>
      <c r="G314" s="159">
        <v>4.7172000000000001</v>
      </c>
      <c r="H314" s="159">
        <v>2.23E-2</v>
      </c>
      <c r="I314" s="159">
        <v>0.2732</v>
      </c>
      <c r="J314" s="159">
        <v>1.1000000000000001E-3</v>
      </c>
      <c r="K314" s="159"/>
      <c r="L314" s="159">
        <v>2032</v>
      </c>
      <c r="M314" s="159">
        <v>4</v>
      </c>
      <c r="N314" s="159">
        <v>1770</v>
      </c>
      <c r="O314" s="159">
        <v>4</v>
      </c>
      <c r="P314" s="159">
        <v>1557</v>
      </c>
      <c r="Q314" s="159">
        <v>6</v>
      </c>
      <c r="R314" s="200">
        <f t="shared" si="10"/>
        <v>-23.375984251968507</v>
      </c>
      <c r="S314" s="193"/>
      <c r="T314" s="193"/>
      <c r="U314" s="159" t="s">
        <v>121</v>
      </c>
      <c r="V314" s="217" t="s">
        <v>3618</v>
      </c>
      <c r="W314" s="206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</row>
    <row r="315" spans="1:40" s="202" customFormat="1">
      <c r="A315" s="159">
        <v>39</v>
      </c>
      <c r="B315" s="159">
        <v>235</v>
      </c>
      <c r="C315" s="159">
        <v>215</v>
      </c>
      <c r="D315" s="159">
        <v>1.0900000000000001</v>
      </c>
      <c r="E315" s="159">
        <v>0.1234</v>
      </c>
      <c r="F315" s="159">
        <v>2.0000000000000001E-4</v>
      </c>
      <c r="G315" s="159">
        <v>4.9417</v>
      </c>
      <c r="H315" s="159">
        <v>1.4E-2</v>
      </c>
      <c r="I315" s="159">
        <v>0.29049999999999998</v>
      </c>
      <c r="J315" s="159">
        <v>6.9999999999999999E-4</v>
      </c>
      <c r="K315" s="159"/>
      <c r="L315" s="159">
        <v>2006</v>
      </c>
      <c r="M315" s="159">
        <v>3</v>
      </c>
      <c r="N315" s="159">
        <v>1809</v>
      </c>
      <c r="O315" s="159">
        <v>2</v>
      </c>
      <c r="P315" s="159">
        <v>1644</v>
      </c>
      <c r="Q315" s="159">
        <v>3</v>
      </c>
      <c r="R315" s="200">
        <f t="shared" si="10"/>
        <v>-18.045862412761714</v>
      </c>
      <c r="S315" s="193"/>
      <c r="T315" s="193"/>
      <c r="U315" s="159" t="s">
        <v>121</v>
      </c>
      <c r="V315" s="217" t="s">
        <v>3618</v>
      </c>
      <c r="W315" s="206"/>
      <c r="X315" s="203"/>
      <c r="Y315" s="203"/>
      <c r="Z315" s="203"/>
      <c r="AA315" s="203"/>
      <c r="AB315" s="203"/>
      <c r="AC315" s="203"/>
      <c r="AD315" s="203"/>
      <c r="AE315" s="203"/>
      <c r="AF315" s="203"/>
      <c r="AG315" s="203"/>
      <c r="AH315" s="203"/>
      <c r="AI315" s="203"/>
      <c r="AJ315" s="203"/>
      <c r="AK315" s="203"/>
      <c r="AL315" s="203"/>
      <c r="AM315" s="203"/>
      <c r="AN315" s="203"/>
    </row>
    <row r="316" spans="1:40" s="202" customFormat="1">
      <c r="A316" s="159">
        <v>40</v>
      </c>
      <c r="B316" s="159">
        <v>94.2</v>
      </c>
      <c r="C316" s="159">
        <v>255</v>
      </c>
      <c r="D316" s="159">
        <v>0.37</v>
      </c>
      <c r="E316" s="159">
        <v>0.14180000000000001</v>
      </c>
      <c r="F316" s="159">
        <v>4.0000000000000002E-4</v>
      </c>
      <c r="G316" s="159">
        <v>8.0253999999999994</v>
      </c>
      <c r="H316" s="159">
        <v>2.9100000000000001E-2</v>
      </c>
      <c r="I316" s="159">
        <v>0.41049999999999998</v>
      </c>
      <c r="J316" s="159">
        <v>1.1000000000000001E-3</v>
      </c>
      <c r="K316" s="159"/>
      <c r="L316" s="159">
        <v>2250</v>
      </c>
      <c r="M316" s="159">
        <v>2</v>
      </c>
      <c r="N316" s="159">
        <v>2234</v>
      </c>
      <c r="O316" s="159">
        <v>3</v>
      </c>
      <c r="P316" s="159">
        <v>2217</v>
      </c>
      <c r="Q316" s="159">
        <v>5</v>
      </c>
      <c r="R316" s="200">
        <f t="shared" si="10"/>
        <v>-1.4666666666666717</v>
      </c>
      <c r="S316" s="193">
        <v>2250</v>
      </c>
      <c r="T316" s="193">
        <v>2</v>
      </c>
      <c r="U316" s="159" t="s">
        <v>121</v>
      </c>
      <c r="V316" s="217" t="s">
        <v>3618</v>
      </c>
      <c r="W316" s="206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</row>
    <row r="317" spans="1:40" s="202" customFormat="1">
      <c r="A317" s="159">
        <v>41</v>
      </c>
      <c r="B317" s="159">
        <v>59.2</v>
      </c>
      <c r="C317" s="159">
        <v>96.3</v>
      </c>
      <c r="D317" s="159">
        <v>0.62</v>
      </c>
      <c r="E317" s="159">
        <v>0.14330000000000001</v>
      </c>
      <c r="F317" s="159">
        <v>4.0000000000000002E-4</v>
      </c>
      <c r="G317" s="159">
        <v>7.6265000000000001</v>
      </c>
      <c r="H317" s="159">
        <v>3.1300000000000001E-2</v>
      </c>
      <c r="I317" s="159">
        <v>0.38579999999999998</v>
      </c>
      <c r="J317" s="159">
        <v>1.1000000000000001E-3</v>
      </c>
      <c r="K317" s="159"/>
      <c r="L317" s="159">
        <v>2268</v>
      </c>
      <c r="M317" s="159">
        <v>5</v>
      </c>
      <c r="N317" s="159">
        <v>2188</v>
      </c>
      <c r="O317" s="159">
        <v>4</v>
      </c>
      <c r="P317" s="159">
        <v>2104</v>
      </c>
      <c r="Q317" s="159">
        <v>5</v>
      </c>
      <c r="R317" s="200">
        <f t="shared" si="10"/>
        <v>-7.2310405643739024</v>
      </c>
      <c r="S317" s="193">
        <v>2268</v>
      </c>
      <c r="T317" s="193">
        <v>5</v>
      </c>
      <c r="U317" s="159" t="s">
        <v>121</v>
      </c>
      <c r="V317" s="217" t="s">
        <v>3618</v>
      </c>
      <c r="W317" s="206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</row>
    <row r="318" spans="1:40" s="202" customFormat="1">
      <c r="A318" s="159">
        <v>42</v>
      </c>
      <c r="B318" s="159">
        <v>30.4</v>
      </c>
      <c r="C318" s="159">
        <v>58.9</v>
      </c>
      <c r="D318" s="159">
        <v>0.63</v>
      </c>
      <c r="E318" s="159">
        <v>0.14369999999999999</v>
      </c>
      <c r="F318" s="159">
        <v>5.9999999999999995E-4</v>
      </c>
      <c r="G318" s="159">
        <v>5.6346999999999996</v>
      </c>
      <c r="H318" s="159">
        <v>6.4399999999999999E-2</v>
      </c>
      <c r="I318" s="159">
        <v>0.28349999999999997</v>
      </c>
      <c r="J318" s="159">
        <v>2.2000000000000001E-3</v>
      </c>
      <c r="K318" s="159"/>
      <c r="L318" s="159">
        <v>2272</v>
      </c>
      <c r="M318" s="159">
        <v>7</v>
      </c>
      <c r="N318" s="159">
        <v>1921</v>
      </c>
      <c r="O318" s="159">
        <v>10</v>
      </c>
      <c r="P318" s="159">
        <v>1609</v>
      </c>
      <c r="Q318" s="159">
        <v>11</v>
      </c>
      <c r="R318" s="200">
        <f t="shared" si="10"/>
        <v>-29.181338028169012</v>
      </c>
      <c r="S318" s="193"/>
      <c r="T318" s="193"/>
      <c r="U318" s="159" t="s">
        <v>121</v>
      </c>
      <c r="V318" s="217" t="s">
        <v>3618</v>
      </c>
      <c r="W318" s="206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</row>
    <row r="319" spans="1:40" s="202" customFormat="1">
      <c r="A319" s="159">
        <v>43</v>
      </c>
      <c r="B319" s="159">
        <v>72.900000000000006</v>
      </c>
      <c r="C319" s="159">
        <v>147</v>
      </c>
      <c r="D319" s="159">
        <v>0.54</v>
      </c>
      <c r="E319" s="159">
        <v>0.1232</v>
      </c>
      <c r="F319" s="159">
        <v>2.9999999999999997E-4</v>
      </c>
      <c r="G319" s="159">
        <v>4.7708000000000004</v>
      </c>
      <c r="H319" s="159">
        <v>2.5000000000000001E-2</v>
      </c>
      <c r="I319" s="159">
        <v>0.28060000000000002</v>
      </c>
      <c r="J319" s="159">
        <v>1.1000000000000001E-3</v>
      </c>
      <c r="K319" s="159"/>
      <c r="L319" s="159">
        <v>2003</v>
      </c>
      <c r="M319" s="159">
        <v>4</v>
      </c>
      <c r="N319" s="159">
        <v>1780</v>
      </c>
      <c r="O319" s="159">
        <v>4</v>
      </c>
      <c r="P319" s="159">
        <v>1594</v>
      </c>
      <c r="Q319" s="159">
        <v>6</v>
      </c>
      <c r="R319" s="200">
        <f t="shared" si="10"/>
        <v>-20.419370943584624</v>
      </c>
      <c r="S319" s="193"/>
      <c r="T319" s="193"/>
      <c r="U319" s="159" t="s">
        <v>121</v>
      </c>
      <c r="V319" s="217" t="s">
        <v>3618</v>
      </c>
      <c r="W319" s="206"/>
      <c r="X319" s="203"/>
      <c r="Y319" s="203"/>
      <c r="Z319" s="203"/>
      <c r="AA319" s="203"/>
      <c r="AB319" s="203"/>
      <c r="AC319" s="203"/>
      <c r="AD319" s="203"/>
      <c r="AE319" s="203"/>
      <c r="AF319" s="203"/>
      <c r="AG319" s="203"/>
      <c r="AH319" s="203"/>
      <c r="AI319" s="203"/>
      <c r="AJ319" s="203"/>
      <c r="AK319" s="203"/>
      <c r="AL319" s="203"/>
      <c r="AM319" s="203"/>
      <c r="AN319" s="203"/>
    </row>
    <row r="320" spans="1:40" s="202" customFormat="1">
      <c r="A320" s="159">
        <v>44</v>
      </c>
      <c r="B320" s="159">
        <v>32.700000000000003</v>
      </c>
      <c r="C320" s="159">
        <v>120</v>
      </c>
      <c r="D320" s="159">
        <v>0.27</v>
      </c>
      <c r="E320" s="159">
        <v>0.12529999999999999</v>
      </c>
      <c r="F320" s="159">
        <v>2.9999999999999997E-4</v>
      </c>
      <c r="G320" s="159">
        <v>4.6116000000000001</v>
      </c>
      <c r="H320" s="159">
        <v>1.9300000000000001E-2</v>
      </c>
      <c r="I320" s="159">
        <v>0.26690000000000003</v>
      </c>
      <c r="J320" s="159">
        <v>8.9999999999999998E-4</v>
      </c>
      <c r="K320" s="159"/>
      <c r="L320" s="159">
        <v>2032</v>
      </c>
      <c r="M320" s="159">
        <v>4</v>
      </c>
      <c r="N320" s="159">
        <v>1751</v>
      </c>
      <c r="O320" s="159">
        <v>4</v>
      </c>
      <c r="P320" s="159">
        <v>1525</v>
      </c>
      <c r="Q320" s="159">
        <v>5</v>
      </c>
      <c r="R320" s="200">
        <f t="shared" si="10"/>
        <v>-24.950787401574804</v>
      </c>
      <c r="S320" s="193"/>
      <c r="T320" s="193"/>
      <c r="U320" s="159" t="s">
        <v>121</v>
      </c>
      <c r="V320" s="217" t="s">
        <v>3618</v>
      </c>
      <c r="W320" s="206"/>
      <c r="X320" s="203"/>
      <c r="Y320" s="203"/>
      <c r="Z320" s="203"/>
      <c r="AA320" s="203"/>
      <c r="AB320" s="203"/>
      <c r="AC320" s="203"/>
      <c r="AD320" s="203"/>
      <c r="AE320" s="203"/>
      <c r="AF320" s="203"/>
      <c r="AG320" s="203"/>
      <c r="AH320" s="203"/>
      <c r="AI320" s="203"/>
      <c r="AJ320" s="203"/>
      <c r="AK320" s="203"/>
      <c r="AL320" s="203"/>
      <c r="AM320" s="203"/>
      <c r="AN320" s="203"/>
    </row>
    <row r="321" spans="1:40" s="202" customFormat="1">
      <c r="A321" s="159">
        <v>45</v>
      </c>
      <c r="B321" s="159">
        <v>116</v>
      </c>
      <c r="C321" s="159">
        <v>187</v>
      </c>
      <c r="D321" s="159">
        <v>0.62</v>
      </c>
      <c r="E321" s="159">
        <v>0.12659999999999999</v>
      </c>
      <c r="F321" s="159">
        <v>2.0000000000000001E-4</v>
      </c>
      <c r="G321" s="159">
        <v>4.6615000000000002</v>
      </c>
      <c r="H321" s="159">
        <v>2.1399999999999999E-2</v>
      </c>
      <c r="I321" s="159">
        <v>0.26690000000000003</v>
      </c>
      <c r="J321" s="159">
        <v>1E-3</v>
      </c>
      <c r="K321" s="159"/>
      <c r="L321" s="159">
        <v>2051</v>
      </c>
      <c r="M321" s="159">
        <v>3</v>
      </c>
      <c r="N321" s="159">
        <v>1760</v>
      </c>
      <c r="O321" s="159">
        <v>4</v>
      </c>
      <c r="P321" s="159">
        <v>1525</v>
      </c>
      <c r="Q321" s="159">
        <v>5</v>
      </c>
      <c r="R321" s="200">
        <f t="shared" si="10"/>
        <v>-25.646026328620188</v>
      </c>
      <c r="S321" s="193"/>
      <c r="T321" s="193"/>
      <c r="U321" s="159" t="s">
        <v>121</v>
      </c>
      <c r="V321" s="217" t="s">
        <v>3618</v>
      </c>
      <c r="W321" s="206"/>
      <c r="X321" s="203"/>
      <c r="Y321" s="203"/>
      <c r="Z321" s="203"/>
      <c r="AA321" s="203"/>
      <c r="AB321" s="203"/>
      <c r="AC321" s="203"/>
      <c r="AD321" s="203"/>
      <c r="AE321" s="203"/>
      <c r="AF321" s="203"/>
      <c r="AG321" s="203"/>
      <c r="AH321" s="203"/>
      <c r="AI321" s="203"/>
      <c r="AJ321" s="203"/>
      <c r="AK321" s="203"/>
      <c r="AL321" s="203"/>
      <c r="AM321" s="203"/>
      <c r="AN321" s="203"/>
    </row>
    <row r="322" spans="1:40" s="202" customFormat="1">
      <c r="A322" s="159">
        <v>46</v>
      </c>
      <c r="B322" s="159">
        <v>297</v>
      </c>
      <c r="C322" s="159">
        <v>352</v>
      </c>
      <c r="D322" s="159">
        <v>0.85</v>
      </c>
      <c r="E322" s="159">
        <v>0.1258</v>
      </c>
      <c r="F322" s="159">
        <v>2.0000000000000001E-4</v>
      </c>
      <c r="G322" s="159">
        <v>4.5948000000000002</v>
      </c>
      <c r="H322" s="159">
        <v>2.7099999999999999E-2</v>
      </c>
      <c r="I322" s="159">
        <v>0.26469999999999999</v>
      </c>
      <c r="J322" s="159">
        <v>1.4E-3</v>
      </c>
      <c r="K322" s="159"/>
      <c r="L322" s="159">
        <v>2040</v>
      </c>
      <c r="M322" s="159">
        <v>3</v>
      </c>
      <c r="N322" s="159">
        <v>1748</v>
      </c>
      <c r="O322" s="159">
        <v>5</v>
      </c>
      <c r="P322" s="159">
        <v>1514</v>
      </c>
      <c r="Q322" s="159">
        <v>7</v>
      </c>
      <c r="R322" s="200">
        <f t="shared" si="10"/>
        <v>-25.784313725490193</v>
      </c>
      <c r="S322" s="193"/>
      <c r="T322" s="193"/>
      <c r="U322" s="159" t="s">
        <v>121</v>
      </c>
      <c r="V322" s="217" t="s">
        <v>3618</v>
      </c>
      <c r="W322" s="206"/>
      <c r="X322" s="203"/>
      <c r="Y322" s="203"/>
      <c r="Z322" s="203"/>
      <c r="AA322" s="203"/>
      <c r="AB322" s="203"/>
      <c r="AC322" s="203"/>
      <c r="AD322" s="203"/>
      <c r="AE322" s="203"/>
      <c r="AF322" s="203"/>
      <c r="AG322" s="203"/>
      <c r="AH322" s="203"/>
      <c r="AI322" s="203"/>
      <c r="AJ322" s="203"/>
      <c r="AK322" s="203"/>
      <c r="AL322" s="203"/>
      <c r="AM322" s="203"/>
      <c r="AN322" s="203"/>
    </row>
    <row r="323" spans="1:40" s="202" customFormat="1">
      <c r="A323" s="159">
        <v>47</v>
      </c>
      <c r="B323" s="159">
        <v>241</v>
      </c>
      <c r="C323" s="159">
        <v>269</v>
      </c>
      <c r="D323" s="159">
        <v>0.9</v>
      </c>
      <c r="E323" s="159">
        <v>0.1268</v>
      </c>
      <c r="F323" s="159">
        <v>2.9999999999999997E-4</v>
      </c>
      <c r="G323" s="159">
        <v>4.8395000000000001</v>
      </c>
      <c r="H323" s="159">
        <v>1.4999999999999999E-2</v>
      </c>
      <c r="I323" s="159">
        <v>0.27679999999999999</v>
      </c>
      <c r="J323" s="159">
        <v>6.9999999999999999E-4</v>
      </c>
      <c r="K323" s="159"/>
      <c r="L323" s="159">
        <v>2054</v>
      </c>
      <c r="M323" s="159">
        <v>4</v>
      </c>
      <c r="N323" s="159">
        <v>1792</v>
      </c>
      <c r="O323" s="159">
        <v>3</v>
      </c>
      <c r="P323" s="159">
        <v>1575</v>
      </c>
      <c r="Q323" s="159">
        <v>3</v>
      </c>
      <c r="R323" s="200">
        <f t="shared" si="10"/>
        <v>-23.320350535540413</v>
      </c>
      <c r="S323" s="193"/>
      <c r="T323" s="193"/>
      <c r="U323" s="159" t="s">
        <v>121</v>
      </c>
      <c r="V323" s="217" t="s">
        <v>3618</v>
      </c>
      <c r="W323" s="206"/>
      <c r="X323" s="203"/>
      <c r="Y323" s="203"/>
      <c r="Z323" s="203"/>
      <c r="AA323" s="203"/>
      <c r="AB323" s="203"/>
      <c r="AC323" s="203"/>
      <c r="AD323" s="203"/>
      <c r="AE323" s="203"/>
      <c r="AF323" s="203"/>
      <c r="AG323" s="203"/>
      <c r="AH323" s="203"/>
      <c r="AI323" s="203"/>
      <c r="AJ323" s="203"/>
      <c r="AK323" s="203"/>
      <c r="AL323" s="203"/>
      <c r="AM323" s="203"/>
      <c r="AN323" s="203"/>
    </row>
    <row r="324" spans="1:40" s="202" customFormat="1">
      <c r="A324" s="159">
        <v>48</v>
      </c>
      <c r="B324" s="159">
        <v>367</v>
      </c>
      <c r="C324" s="159">
        <v>458</v>
      </c>
      <c r="D324" s="159">
        <v>0.78</v>
      </c>
      <c r="E324" s="159">
        <v>0.1211</v>
      </c>
      <c r="F324" s="159">
        <v>6.9999999999999999E-4</v>
      </c>
      <c r="G324" s="159">
        <v>5.8880999999999997</v>
      </c>
      <c r="H324" s="159">
        <v>6.7400000000000002E-2</v>
      </c>
      <c r="I324" s="159">
        <v>0.3528</v>
      </c>
      <c r="J324" s="159">
        <v>3.8999999999999998E-3</v>
      </c>
      <c r="K324" s="159"/>
      <c r="L324" s="159">
        <v>1973</v>
      </c>
      <c r="M324" s="159">
        <v>11</v>
      </c>
      <c r="N324" s="159">
        <v>1959</v>
      </c>
      <c r="O324" s="159">
        <v>10</v>
      </c>
      <c r="P324" s="159">
        <v>1948</v>
      </c>
      <c r="Q324" s="159">
        <v>19</v>
      </c>
      <c r="R324" s="200">
        <f t="shared" si="10"/>
        <v>-1.2671059300557563</v>
      </c>
      <c r="S324" s="193">
        <v>1973</v>
      </c>
      <c r="T324" s="193">
        <v>11</v>
      </c>
      <c r="U324" s="159" t="s">
        <v>121</v>
      </c>
      <c r="V324" s="217" t="s">
        <v>3618</v>
      </c>
      <c r="W324" s="206"/>
      <c r="X324" s="203"/>
      <c r="Y324" s="203"/>
      <c r="Z324" s="203"/>
      <c r="AA324" s="203"/>
      <c r="AB324" s="203"/>
      <c r="AC324" s="203"/>
      <c r="AD324" s="203"/>
      <c r="AE324" s="203"/>
      <c r="AF324" s="203"/>
      <c r="AG324" s="203"/>
      <c r="AH324" s="203"/>
      <c r="AI324" s="203"/>
      <c r="AJ324" s="203"/>
      <c r="AK324" s="203"/>
      <c r="AL324" s="203"/>
      <c r="AM324" s="203"/>
      <c r="AN324" s="203"/>
    </row>
    <row r="325" spans="1:40" s="202" customFormat="1">
      <c r="A325" s="159">
        <v>49</v>
      </c>
      <c r="B325" s="159">
        <v>53.5</v>
      </c>
      <c r="C325" s="159">
        <v>116</v>
      </c>
      <c r="D325" s="159">
        <v>0.45</v>
      </c>
      <c r="E325" s="159">
        <v>0.15540000000000001</v>
      </c>
      <c r="F325" s="159">
        <v>2.9999999999999997E-4</v>
      </c>
      <c r="G325" s="159">
        <v>7.9269999999999996</v>
      </c>
      <c r="H325" s="159">
        <v>2.6200000000000001E-2</v>
      </c>
      <c r="I325" s="159">
        <v>0.36990000000000001</v>
      </c>
      <c r="J325" s="159">
        <v>1E-3</v>
      </c>
      <c r="K325" s="159"/>
      <c r="L325" s="159">
        <v>2406</v>
      </c>
      <c r="M325" s="159">
        <v>3</v>
      </c>
      <c r="N325" s="159">
        <v>2223</v>
      </c>
      <c r="O325" s="159">
        <v>3</v>
      </c>
      <c r="P325" s="159">
        <v>2029</v>
      </c>
      <c r="Q325" s="159">
        <v>4</v>
      </c>
      <c r="R325" s="200">
        <f t="shared" si="10"/>
        <v>-15.669160432252704</v>
      </c>
      <c r="S325" s="193"/>
      <c r="T325" s="193"/>
      <c r="U325" s="159" t="s">
        <v>121</v>
      </c>
      <c r="V325" s="217" t="s">
        <v>3618</v>
      </c>
      <c r="W325" s="206"/>
      <c r="X325" s="203"/>
      <c r="Y325" s="203"/>
      <c r="Z325" s="203"/>
      <c r="AA325" s="203"/>
      <c r="AB325" s="203"/>
      <c r="AC325" s="203"/>
      <c r="AD325" s="203"/>
      <c r="AE325" s="203"/>
      <c r="AF325" s="203"/>
      <c r="AG325" s="203"/>
      <c r="AH325" s="203"/>
      <c r="AI325" s="203"/>
      <c r="AJ325" s="203"/>
      <c r="AK325" s="203"/>
      <c r="AL325" s="203"/>
      <c r="AM325" s="203"/>
      <c r="AN325" s="203"/>
    </row>
    <row r="326" spans="1:40" s="202" customFormat="1">
      <c r="A326" s="159">
        <v>50</v>
      </c>
      <c r="B326" s="159">
        <v>66.900000000000006</v>
      </c>
      <c r="C326" s="159">
        <v>136</v>
      </c>
      <c r="D326" s="159">
        <v>0.49</v>
      </c>
      <c r="E326" s="159">
        <v>0.12479999999999999</v>
      </c>
      <c r="F326" s="159">
        <v>2.9999999999999997E-4</v>
      </c>
      <c r="G326" s="159">
        <v>4.6421000000000001</v>
      </c>
      <c r="H326" s="159">
        <v>1.7999999999999999E-2</v>
      </c>
      <c r="I326" s="159">
        <v>0.26960000000000001</v>
      </c>
      <c r="J326" s="159">
        <v>8.0000000000000004E-4</v>
      </c>
      <c r="K326" s="159"/>
      <c r="L326" s="159">
        <v>2028</v>
      </c>
      <c r="M326" s="159">
        <v>2</v>
      </c>
      <c r="N326" s="159">
        <v>1757</v>
      </c>
      <c r="O326" s="159">
        <v>3</v>
      </c>
      <c r="P326" s="159">
        <v>1539</v>
      </c>
      <c r="Q326" s="159">
        <v>4</v>
      </c>
      <c r="R326" s="200">
        <f t="shared" si="10"/>
        <v>-24.112426035502953</v>
      </c>
      <c r="S326" s="193"/>
      <c r="T326" s="193"/>
      <c r="U326" s="159" t="s">
        <v>121</v>
      </c>
      <c r="V326" s="217" t="s">
        <v>3618</v>
      </c>
      <c r="W326" s="206"/>
      <c r="X326" s="203"/>
      <c r="Y326" s="203"/>
      <c r="Z326" s="203"/>
      <c r="AA326" s="203"/>
      <c r="AB326" s="203"/>
      <c r="AC326" s="203"/>
      <c r="AD326" s="203"/>
      <c r="AE326" s="203"/>
      <c r="AF326" s="203"/>
      <c r="AG326" s="203"/>
      <c r="AH326" s="203"/>
      <c r="AI326" s="203"/>
      <c r="AJ326" s="203"/>
      <c r="AK326" s="203"/>
      <c r="AL326" s="203"/>
      <c r="AM326" s="203"/>
      <c r="AN326" s="203"/>
    </row>
    <row r="327" spans="1:40" s="202" customFormat="1">
      <c r="A327" s="159">
        <v>51</v>
      </c>
      <c r="B327" s="159">
        <v>49.9</v>
      </c>
      <c r="C327" s="159">
        <v>146</v>
      </c>
      <c r="D327" s="159">
        <v>0.36</v>
      </c>
      <c r="E327" s="159">
        <v>0.1278</v>
      </c>
      <c r="F327" s="159">
        <v>2.9999999999999997E-4</v>
      </c>
      <c r="G327" s="159">
        <v>6.6013000000000002</v>
      </c>
      <c r="H327" s="159">
        <v>2.46E-2</v>
      </c>
      <c r="I327" s="159">
        <v>0.37440000000000001</v>
      </c>
      <c r="J327" s="159">
        <v>1.1999999999999999E-3</v>
      </c>
      <c r="K327" s="159"/>
      <c r="L327" s="159">
        <v>2078</v>
      </c>
      <c r="M327" s="159">
        <v>4</v>
      </c>
      <c r="N327" s="159">
        <v>2060</v>
      </c>
      <c r="O327" s="159">
        <v>3</v>
      </c>
      <c r="P327" s="159">
        <v>2050</v>
      </c>
      <c r="Q327" s="159">
        <v>5</v>
      </c>
      <c r="R327" s="200">
        <f t="shared" si="10"/>
        <v>-1.3474494706448459</v>
      </c>
      <c r="S327" s="193">
        <v>2078</v>
      </c>
      <c r="T327" s="193">
        <v>4</v>
      </c>
      <c r="U327" s="159" t="s">
        <v>121</v>
      </c>
      <c r="V327" s="217" t="s">
        <v>3618</v>
      </c>
      <c r="W327" s="206"/>
      <c r="X327" s="203"/>
      <c r="Y327" s="203"/>
      <c r="Z327" s="203"/>
      <c r="AA327" s="203"/>
      <c r="AB327" s="203"/>
      <c r="AC327" s="203"/>
      <c r="AD327" s="203"/>
      <c r="AE327" s="203"/>
      <c r="AF327" s="203"/>
      <c r="AG327" s="203"/>
      <c r="AH327" s="203"/>
      <c r="AI327" s="203"/>
      <c r="AJ327" s="203"/>
      <c r="AK327" s="203"/>
      <c r="AL327" s="203"/>
      <c r="AM327" s="203"/>
      <c r="AN327" s="203"/>
    </row>
    <row r="328" spans="1:40" s="202" customFormat="1">
      <c r="A328" s="159">
        <v>52</v>
      </c>
      <c r="B328" s="159">
        <v>42.6</v>
      </c>
      <c r="C328" s="159">
        <v>82</v>
      </c>
      <c r="D328" s="159">
        <v>0.52</v>
      </c>
      <c r="E328" s="159">
        <v>0.10979999999999999</v>
      </c>
      <c r="F328" s="159">
        <v>2.9999999999999997E-4</v>
      </c>
      <c r="G328" s="159">
        <v>4.8949999999999996</v>
      </c>
      <c r="H328" s="159">
        <v>2.8899999999999999E-2</v>
      </c>
      <c r="I328" s="159">
        <v>0.32329999999999998</v>
      </c>
      <c r="J328" s="159">
        <v>1.8E-3</v>
      </c>
      <c r="K328" s="159"/>
      <c r="L328" s="159">
        <v>1796</v>
      </c>
      <c r="M328" s="159">
        <v>10</v>
      </c>
      <c r="N328" s="159">
        <v>1801</v>
      </c>
      <c r="O328" s="159">
        <v>5</v>
      </c>
      <c r="P328" s="159">
        <v>1806</v>
      </c>
      <c r="Q328" s="159">
        <v>9</v>
      </c>
      <c r="R328" s="200">
        <f t="shared" si="10"/>
        <v>0.55679287305121505</v>
      </c>
      <c r="S328" s="193">
        <v>1796</v>
      </c>
      <c r="T328" s="193">
        <v>10</v>
      </c>
      <c r="U328" s="159" t="s">
        <v>121</v>
      </c>
      <c r="V328" s="217" t="s">
        <v>3618</v>
      </c>
      <c r="W328" s="206"/>
      <c r="X328" s="203"/>
      <c r="Y328" s="203"/>
      <c r="Z328" s="203"/>
      <c r="AA328" s="203"/>
      <c r="AB328" s="203"/>
      <c r="AC328" s="203"/>
      <c r="AD328" s="203"/>
      <c r="AE328" s="203"/>
      <c r="AF328" s="203"/>
      <c r="AG328" s="203"/>
      <c r="AH328" s="203"/>
      <c r="AI328" s="203"/>
      <c r="AJ328" s="203"/>
      <c r="AK328" s="203"/>
      <c r="AL328" s="203"/>
      <c r="AM328" s="203"/>
      <c r="AN328" s="203"/>
    </row>
    <row r="329" spans="1:40" s="202" customFormat="1">
      <c r="A329" s="159">
        <v>53</v>
      </c>
      <c r="B329" s="159">
        <v>202</v>
      </c>
      <c r="C329" s="159">
        <v>353</v>
      </c>
      <c r="D329" s="159">
        <v>0.56999999999999995</v>
      </c>
      <c r="E329" s="159">
        <v>0.114</v>
      </c>
      <c r="F329" s="159">
        <v>2.9999999999999997E-4</v>
      </c>
      <c r="G329" s="159">
        <v>4.7537000000000003</v>
      </c>
      <c r="H329" s="159">
        <v>1.67E-2</v>
      </c>
      <c r="I329" s="159">
        <v>0.30209999999999998</v>
      </c>
      <c r="J329" s="159">
        <v>8.0000000000000004E-4</v>
      </c>
      <c r="K329" s="159"/>
      <c r="L329" s="159">
        <v>1865</v>
      </c>
      <c r="M329" s="159">
        <v>4</v>
      </c>
      <c r="N329" s="159">
        <v>1777</v>
      </c>
      <c r="O329" s="159">
        <v>3</v>
      </c>
      <c r="P329" s="159">
        <v>1702</v>
      </c>
      <c r="Q329" s="159">
        <v>4</v>
      </c>
      <c r="R329" s="200">
        <f t="shared" si="10"/>
        <v>-8.7399463806970505</v>
      </c>
      <c r="S329" s="193">
        <v>1865</v>
      </c>
      <c r="T329" s="193">
        <v>4</v>
      </c>
      <c r="U329" s="159" t="s">
        <v>121</v>
      </c>
      <c r="V329" s="217" t="s">
        <v>3618</v>
      </c>
      <c r="W329" s="206"/>
      <c r="X329" s="203"/>
      <c r="Y329" s="203"/>
      <c r="Z329" s="203"/>
      <c r="AA329" s="203"/>
      <c r="AB329" s="203"/>
      <c r="AC329" s="203"/>
      <c r="AD329" s="203"/>
      <c r="AE329" s="203"/>
      <c r="AF329" s="203"/>
      <c r="AG329" s="203"/>
      <c r="AH329" s="203"/>
      <c r="AI329" s="203"/>
      <c r="AJ329" s="203"/>
      <c r="AK329" s="203"/>
      <c r="AL329" s="203"/>
      <c r="AM329" s="203"/>
      <c r="AN329" s="203"/>
    </row>
    <row r="330" spans="1:40" s="202" customFormat="1">
      <c r="A330" s="159">
        <v>54</v>
      </c>
      <c r="B330" s="159">
        <v>26</v>
      </c>
      <c r="C330" s="159">
        <v>75.400000000000006</v>
      </c>
      <c r="D330" s="159">
        <v>0.31</v>
      </c>
      <c r="E330" s="159">
        <v>0.14149999999999999</v>
      </c>
      <c r="F330" s="159">
        <v>5.0000000000000001E-4</v>
      </c>
      <c r="G330" s="159">
        <v>6.3045</v>
      </c>
      <c r="H330" s="159">
        <v>7.17E-2</v>
      </c>
      <c r="I330" s="159">
        <v>0.32250000000000001</v>
      </c>
      <c r="J330" s="159">
        <v>2.7000000000000001E-3</v>
      </c>
      <c r="K330" s="159"/>
      <c r="L330" s="159">
        <v>2246</v>
      </c>
      <c r="M330" s="159">
        <v>7</v>
      </c>
      <c r="N330" s="159">
        <v>2019</v>
      </c>
      <c r="O330" s="159">
        <v>10</v>
      </c>
      <c r="P330" s="159">
        <v>1802</v>
      </c>
      <c r="Q330" s="159">
        <v>13</v>
      </c>
      <c r="R330" s="200">
        <f t="shared" si="10"/>
        <v>-19.768477292965269</v>
      </c>
      <c r="S330" s="193"/>
      <c r="T330" s="193"/>
      <c r="U330" s="159" t="s">
        <v>121</v>
      </c>
      <c r="V330" s="217" t="s">
        <v>3618</v>
      </c>
      <c r="W330" s="206"/>
      <c r="X330" s="203"/>
      <c r="Y330" s="203"/>
      <c r="Z330" s="203"/>
      <c r="AA330" s="203"/>
      <c r="AB330" s="203"/>
      <c r="AC330" s="203"/>
      <c r="AD330" s="203"/>
      <c r="AE330" s="203"/>
      <c r="AF330" s="203"/>
      <c r="AG330" s="203"/>
      <c r="AH330" s="203"/>
      <c r="AI330" s="203"/>
      <c r="AJ330" s="203"/>
      <c r="AK330" s="203"/>
      <c r="AL330" s="203"/>
      <c r="AM330" s="203"/>
      <c r="AN330" s="203"/>
    </row>
    <row r="331" spans="1:40" s="202" customFormat="1">
      <c r="A331" s="159">
        <v>55</v>
      </c>
      <c r="B331" s="159">
        <v>251</v>
      </c>
      <c r="C331" s="159">
        <v>452</v>
      </c>
      <c r="D331" s="159">
        <v>0.56999999999999995</v>
      </c>
      <c r="E331" s="159">
        <v>0.11940000000000001</v>
      </c>
      <c r="F331" s="159">
        <v>2.9999999999999997E-4</v>
      </c>
      <c r="G331" s="159">
        <v>4.9882999999999997</v>
      </c>
      <c r="H331" s="159">
        <v>2.5899999999999999E-2</v>
      </c>
      <c r="I331" s="159">
        <v>0.3029</v>
      </c>
      <c r="J331" s="159">
        <v>1.5E-3</v>
      </c>
      <c r="K331" s="159"/>
      <c r="L331" s="159">
        <v>1947</v>
      </c>
      <c r="M331" s="159">
        <v>4</v>
      </c>
      <c r="N331" s="159">
        <v>1817</v>
      </c>
      <c r="O331" s="159">
        <v>4</v>
      </c>
      <c r="P331" s="159">
        <v>1706</v>
      </c>
      <c r="Q331" s="159">
        <v>7</v>
      </c>
      <c r="R331" s="200">
        <f t="shared" si="10"/>
        <v>-12.378017462763225</v>
      </c>
      <c r="S331" s="193"/>
      <c r="T331" s="193"/>
      <c r="U331" s="159" t="s">
        <v>121</v>
      </c>
      <c r="V331" s="217" t="s">
        <v>3618</v>
      </c>
      <c r="W331" s="206"/>
      <c r="X331" s="203"/>
      <c r="Y331" s="203"/>
      <c r="Z331" s="203"/>
      <c r="AA331" s="203"/>
      <c r="AB331" s="203"/>
      <c r="AC331" s="203"/>
      <c r="AD331" s="203"/>
      <c r="AE331" s="203"/>
      <c r="AF331" s="203"/>
      <c r="AG331" s="203"/>
      <c r="AH331" s="203"/>
      <c r="AI331" s="203"/>
      <c r="AJ331" s="203"/>
      <c r="AK331" s="203"/>
      <c r="AL331" s="203"/>
      <c r="AM331" s="203"/>
      <c r="AN331" s="203"/>
    </row>
    <row r="332" spans="1:40" s="202" customFormat="1">
      <c r="A332" s="159">
        <v>56</v>
      </c>
      <c r="B332" s="159">
        <v>276</v>
      </c>
      <c r="C332" s="159">
        <v>373</v>
      </c>
      <c r="D332" s="159">
        <v>0.76</v>
      </c>
      <c r="E332" s="159">
        <v>0.1168</v>
      </c>
      <c r="F332" s="159">
        <v>5.0000000000000001E-4</v>
      </c>
      <c r="G332" s="159">
        <v>5.2461000000000002</v>
      </c>
      <c r="H332" s="159">
        <v>3.7100000000000001E-2</v>
      </c>
      <c r="I332" s="159">
        <v>0.32569999999999999</v>
      </c>
      <c r="J332" s="159">
        <v>1.8E-3</v>
      </c>
      <c r="K332" s="159"/>
      <c r="L332" s="159">
        <v>1907</v>
      </c>
      <c r="M332" s="159">
        <v>7</v>
      </c>
      <c r="N332" s="159">
        <v>1860</v>
      </c>
      <c r="O332" s="159">
        <v>6</v>
      </c>
      <c r="P332" s="159">
        <v>1817</v>
      </c>
      <c r="Q332" s="159">
        <v>9</v>
      </c>
      <c r="R332" s="200">
        <f t="shared" si="10"/>
        <v>-4.7194546407970606</v>
      </c>
      <c r="S332" s="193">
        <v>1907</v>
      </c>
      <c r="T332" s="193">
        <v>7</v>
      </c>
      <c r="U332" s="159" t="s">
        <v>121</v>
      </c>
      <c r="V332" s="217" t="s">
        <v>3618</v>
      </c>
      <c r="W332" s="206"/>
      <c r="X332" s="203"/>
      <c r="Y332" s="203"/>
      <c r="Z332" s="203"/>
      <c r="AA332" s="203"/>
      <c r="AB332" s="203"/>
      <c r="AC332" s="203"/>
      <c r="AD332" s="203"/>
      <c r="AE332" s="203"/>
      <c r="AF332" s="203"/>
      <c r="AG332" s="203"/>
      <c r="AH332" s="203"/>
      <c r="AI332" s="203"/>
      <c r="AJ332" s="203"/>
      <c r="AK332" s="203"/>
      <c r="AL332" s="203"/>
      <c r="AM332" s="203"/>
      <c r="AN332" s="203"/>
    </row>
    <row r="333" spans="1:40" s="202" customFormat="1">
      <c r="A333" s="159">
        <v>57</v>
      </c>
      <c r="B333" s="159">
        <v>166</v>
      </c>
      <c r="C333" s="159">
        <v>239</v>
      </c>
      <c r="D333" s="159">
        <v>0.72</v>
      </c>
      <c r="E333" s="159">
        <v>0.15820000000000001</v>
      </c>
      <c r="F333" s="159">
        <v>2.9999999999999997E-4</v>
      </c>
      <c r="G333" s="159">
        <v>7.7556000000000003</v>
      </c>
      <c r="H333" s="159">
        <v>2.9499999999999998E-2</v>
      </c>
      <c r="I333" s="159">
        <v>0.35520000000000002</v>
      </c>
      <c r="J333" s="159">
        <v>1.1000000000000001E-3</v>
      </c>
      <c r="K333" s="159"/>
      <c r="L333" s="159">
        <v>2437</v>
      </c>
      <c r="M333" s="159">
        <v>2</v>
      </c>
      <c r="N333" s="159">
        <v>2203</v>
      </c>
      <c r="O333" s="159">
        <v>3</v>
      </c>
      <c r="P333" s="159">
        <v>1960</v>
      </c>
      <c r="Q333" s="159">
        <v>5</v>
      </c>
      <c r="R333" s="200">
        <f t="shared" si="10"/>
        <v>-19.573245794009033</v>
      </c>
      <c r="S333" s="193"/>
      <c r="T333" s="193"/>
      <c r="U333" s="159" t="s">
        <v>121</v>
      </c>
      <c r="V333" s="217" t="s">
        <v>3618</v>
      </c>
      <c r="W333" s="206"/>
      <c r="X333" s="203"/>
      <c r="Y333" s="203"/>
      <c r="Z333" s="203"/>
      <c r="AA333" s="203"/>
      <c r="AB333" s="203"/>
      <c r="AC333" s="203"/>
      <c r="AD333" s="203"/>
      <c r="AE333" s="203"/>
      <c r="AF333" s="203"/>
      <c r="AG333" s="203"/>
      <c r="AH333" s="203"/>
      <c r="AI333" s="203"/>
      <c r="AJ333" s="203"/>
      <c r="AK333" s="203"/>
      <c r="AL333" s="203"/>
      <c r="AM333" s="203"/>
      <c r="AN333" s="203"/>
    </row>
    <row r="334" spans="1:40" s="202" customFormat="1">
      <c r="A334" s="159">
        <v>58</v>
      </c>
      <c r="B334" s="159">
        <v>195</v>
      </c>
      <c r="C334" s="159">
        <v>254</v>
      </c>
      <c r="D334" s="159">
        <v>0.71</v>
      </c>
      <c r="E334" s="159">
        <v>0.1167</v>
      </c>
      <c r="F334" s="159">
        <v>2.9999999999999997E-4</v>
      </c>
      <c r="G334" s="159">
        <v>4.8422999999999998</v>
      </c>
      <c r="H334" s="159">
        <v>1.72E-2</v>
      </c>
      <c r="I334" s="159">
        <v>0.3009</v>
      </c>
      <c r="J334" s="159">
        <v>8.9999999999999998E-4</v>
      </c>
      <c r="K334" s="159"/>
      <c r="L334" s="159">
        <v>1906</v>
      </c>
      <c r="M334" s="159">
        <v>4</v>
      </c>
      <c r="N334" s="159">
        <v>1792</v>
      </c>
      <c r="O334" s="159">
        <v>3</v>
      </c>
      <c r="P334" s="159">
        <v>1696</v>
      </c>
      <c r="Q334" s="159">
        <v>4</v>
      </c>
      <c r="R334" s="200">
        <f t="shared" si="10"/>
        <v>-11.017838405036729</v>
      </c>
      <c r="S334" s="193"/>
      <c r="T334" s="193"/>
      <c r="U334" s="159" t="s">
        <v>121</v>
      </c>
      <c r="V334" s="217" t="s">
        <v>3618</v>
      </c>
      <c r="W334" s="206"/>
      <c r="X334" s="203"/>
      <c r="Y334" s="203"/>
      <c r="Z334" s="203"/>
      <c r="AA334" s="203"/>
      <c r="AB334" s="203"/>
      <c r="AC334" s="203"/>
      <c r="AD334" s="203"/>
      <c r="AE334" s="203"/>
      <c r="AF334" s="203"/>
      <c r="AG334" s="203"/>
      <c r="AH334" s="203"/>
      <c r="AI334" s="203"/>
      <c r="AJ334" s="203"/>
      <c r="AK334" s="203"/>
      <c r="AL334" s="203"/>
      <c r="AM334" s="203"/>
      <c r="AN334" s="203"/>
    </row>
    <row r="335" spans="1:40" s="202" customFormat="1">
      <c r="A335" s="159">
        <v>59</v>
      </c>
      <c r="B335" s="159">
        <v>122</v>
      </c>
      <c r="C335" s="159">
        <v>180</v>
      </c>
      <c r="D335" s="159">
        <v>0.68</v>
      </c>
      <c r="E335" s="159">
        <v>0.1215</v>
      </c>
      <c r="F335" s="159">
        <v>2.9999999999999997E-4</v>
      </c>
      <c r="G335" s="159">
        <v>4.6254</v>
      </c>
      <c r="H335" s="159">
        <v>1.6199999999999999E-2</v>
      </c>
      <c r="I335" s="159">
        <v>0.27600000000000002</v>
      </c>
      <c r="J335" s="159">
        <v>6.9999999999999999E-4</v>
      </c>
      <c r="K335" s="159"/>
      <c r="L335" s="159">
        <v>1989</v>
      </c>
      <c r="M335" s="159">
        <v>4</v>
      </c>
      <c r="N335" s="159">
        <v>1754</v>
      </c>
      <c r="O335" s="159">
        <v>3</v>
      </c>
      <c r="P335" s="159">
        <v>1571</v>
      </c>
      <c r="Q335" s="159">
        <v>4</v>
      </c>
      <c r="R335" s="200">
        <f t="shared" si="10"/>
        <v>-21.015585721468078</v>
      </c>
      <c r="S335" s="193"/>
      <c r="T335" s="193"/>
      <c r="U335" s="159" t="s">
        <v>121</v>
      </c>
      <c r="V335" s="217" t="s">
        <v>3618</v>
      </c>
      <c r="W335" s="206"/>
      <c r="X335" s="203"/>
      <c r="Y335" s="203"/>
      <c r="Z335" s="203"/>
      <c r="AA335" s="203"/>
      <c r="AB335" s="203"/>
      <c r="AC335" s="203"/>
      <c r="AD335" s="203"/>
      <c r="AE335" s="203"/>
      <c r="AF335" s="203"/>
      <c r="AG335" s="203"/>
      <c r="AH335" s="203"/>
      <c r="AI335" s="203"/>
      <c r="AJ335" s="203"/>
      <c r="AK335" s="203"/>
      <c r="AL335" s="203"/>
      <c r="AM335" s="203"/>
      <c r="AN335" s="203"/>
    </row>
    <row r="336" spans="1:40" s="202" customFormat="1">
      <c r="A336" s="159">
        <v>60</v>
      </c>
      <c r="B336" s="159">
        <v>145</v>
      </c>
      <c r="C336" s="159">
        <v>243</v>
      </c>
      <c r="D336" s="159">
        <v>0.59</v>
      </c>
      <c r="E336" s="159">
        <v>0.1225</v>
      </c>
      <c r="F336" s="159">
        <v>2.0000000000000001E-4</v>
      </c>
      <c r="G336" s="159">
        <v>4.5907999999999998</v>
      </c>
      <c r="H336" s="159">
        <v>2.1000000000000001E-2</v>
      </c>
      <c r="I336" s="159">
        <v>0.27160000000000001</v>
      </c>
      <c r="J336" s="159">
        <v>1.1000000000000001E-3</v>
      </c>
      <c r="K336" s="159"/>
      <c r="L336" s="159">
        <v>1994</v>
      </c>
      <c r="M336" s="159">
        <v>4</v>
      </c>
      <c r="N336" s="159">
        <v>1748</v>
      </c>
      <c r="O336" s="159">
        <v>4</v>
      </c>
      <c r="P336" s="159">
        <v>1549</v>
      </c>
      <c r="Q336" s="159">
        <v>6</v>
      </c>
      <c r="R336" s="200">
        <f t="shared" si="10"/>
        <v>-22.316950852557671</v>
      </c>
      <c r="S336" s="193"/>
      <c r="T336" s="193"/>
      <c r="U336" s="159" t="s">
        <v>121</v>
      </c>
      <c r="V336" s="217" t="s">
        <v>3618</v>
      </c>
      <c r="W336" s="206"/>
      <c r="X336" s="203"/>
      <c r="Y336" s="203"/>
      <c r="Z336" s="203"/>
      <c r="AA336" s="203"/>
      <c r="AB336" s="203"/>
      <c r="AC336" s="203"/>
      <c r="AD336" s="203"/>
      <c r="AE336" s="203"/>
      <c r="AF336" s="203"/>
      <c r="AG336" s="203"/>
      <c r="AH336" s="203"/>
      <c r="AI336" s="203"/>
      <c r="AJ336" s="203"/>
      <c r="AK336" s="203"/>
      <c r="AL336" s="203"/>
      <c r="AM336" s="203"/>
      <c r="AN336" s="203"/>
    </row>
    <row r="337" spans="1:40" s="202" customFormat="1">
      <c r="A337" s="159">
        <v>61</v>
      </c>
      <c r="B337" s="159">
        <v>167</v>
      </c>
      <c r="C337" s="159">
        <v>254</v>
      </c>
      <c r="D337" s="159">
        <v>0.59</v>
      </c>
      <c r="E337" s="159">
        <v>0.1082</v>
      </c>
      <c r="F337" s="159">
        <v>2.0000000000000001E-4</v>
      </c>
      <c r="G337" s="159">
        <v>4.8703000000000003</v>
      </c>
      <c r="H337" s="159">
        <v>2.0299999999999999E-2</v>
      </c>
      <c r="I337" s="159">
        <v>0.32650000000000001</v>
      </c>
      <c r="J337" s="159">
        <v>1.1999999999999999E-3</v>
      </c>
      <c r="K337" s="159"/>
      <c r="L337" s="159">
        <v>1769</v>
      </c>
      <c r="M337" s="159">
        <v>4</v>
      </c>
      <c r="N337" s="159">
        <v>1797</v>
      </c>
      <c r="O337" s="159">
        <v>4</v>
      </c>
      <c r="P337" s="159">
        <v>1821</v>
      </c>
      <c r="Q337" s="159">
        <v>6</v>
      </c>
      <c r="R337" s="200">
        <f t="shared" si="10"/>
        <v>2.9395138496325579</v>
      </c>
      <c r="S337" s="193">
        <v>1769</v>
      </c>
      <c r="T337" s="193">
        <v>4</v>
      </c>
      <c r="U337" s="159" t="s">
        <v>121</v>
      </c>
      <c r="V337" s="217" t="s">
        <v>3618</v>
      </c>
      <c r="W337" s="206"/>
      <c r="X337" s="203"/>
      <c r="Y337" s="203"/>
      <c r="Z337" s="203"/>
      <c r="AA337" s="203"/>
      <c r="AB337" s="203"/>
      <c r="AC337" s="203"/>
      <c r="AD337" s="203"/>
      <c r="AE337" s="203"/>
      <c r="AF337" s="203"/>
      <c r="AG337" s="203"/>
      <c r="AH337" s="203"/>
      <c r="AI337" s="203"/>
      <c r="AJ337" s="203"/>
      <c r="AK337" s="203"/>
      <c r="AL337" s="203"/>
      <c r="AM337" s="203"/>
      <c r="AN337" s="203"/>
    </row>
    <row r="338" spans="1:40" s="202" customFormat="1">
      <c r="A338" s="159">
        <v>62</v>
      </c>
      <c r="B338" s="159">
        <v>873</v>
      </c>
      <c r="C338" s="159">
        <v>1293</v>
      </c>
      <c r="D338" s="159">
        <v>0.71</v>
      </c>
      <c r="E338" s="159">
        <v>0.17</v>
      </c>
      <c r="F338" s="159">
        <v>2.9999999999999997E-4</v>
      </c>
      <c r="G338" s="159">
        <v>8.6976999999999993</v>
      </c>
      <c r="H338" s="159">
        <v>3.2599999999999997E-2</v>
      </c>
      <c r="I338" s="159">
        <v>0.37080000000000002</v>
      </c>
      <c r="J338" s="159">
        <v>1.2999999999999999E-3</v>
      </c>
      <c r="K338" s="159"/>
      <c r="L338" s="159">
        <v>2558</v>
      </c>
      <c r="M338" s="159">
        <v>3</v>
      </c>
      <c r="N338" s="159">
        <v>2307</v>
      </c>
      <c r="O338" s="159">
        <v>3</v>
      </c>
      <c r="P338" s="159">
        <v>2033</v>
      </c>
      <c r="Q338" s="159">
        <v>6</v>
      </c>
      <c r="R338" s="200">
        <f t="shared" si="10"/>
        <v>-20.523846755277564</v>
      </c>
      <c r="S338" s="193"/>
      <c r="T338" s="193"/>
      <c r="U338" s="159" t="s">
        <v>121</v>
      </c>
      <c r="V338" s="217" t="s">
        <v>3618</v>
      </c>
      <c r="W338" s="206"/>
      <c r="X338" s="203"/>
      <c r="Y338" s="203"/>
      <c r="Z338" s="203"/>
      <c r="AA338" s="203"/>
      <c r="AB338" s="203"/>
      <c r="AC338" s="203"/>
      <c r="AD338" s="203"/>
      <c r="AE338" s="203"/>
      <c r="AF338" s="203"/>
      <c r="AG338" s="203"/>
      <c r="AH338" s="203"/>
      <c r="AI338" s="203"/>
      <c r="AJ338" s="203"/>
      <c r="AK338" s="203"/>
      <c r="AL338" s="203"/>
      <c r="AM338" s="203"/>
      <c r="AN338" s="203"/>
    </row>
    <row r="339" spans="1:40" s="202" customFormat="1">
      <c r="A339" s="159">
        <v>63</v>
      </c>
      <c r="B339" s="159">
        <v>332</v>
      </c>
      <c r="C339" s="159">
        <v>597</v>
      </c>
      <c r="D339" s="159">
        <v>0.56999999999999995</v>
      </c>
      <c r="E339" s="159">
        <v>0.11509999999999999</v>
      </c>
      <c r="F339" s="159">
        <v>2.0000000000000001E-4</v>
      </c>
      <c r="G339" s="159">
        <v>4.4711999999999996</v>
      </c>
      <c r="H339" s="159">
        <v>1.8700000000000001E-2</v>
      </c>
      <c r="I339" s="159">
        <v>0.28160000000000002</v>
      </c>
      <c r="J339" s="159">
        <v>1E-3</v>
      </c>
      <c r="K339" s="159"/>
      <c r="L339" s="159">
        <v>1881</v>
      </c>
      <c r="M339" s="159">
        <v>4</v>
      </c>
      <c r="N339" s="159">
        <v>1726</v>
      </c>
      <c r="O339" s="159">
        <v>3</v>
      </c>
      <c r="P339" s="159">
        <v>1599</v>
      </c>
      <c r="Q339" s="159">
        <v>5</v>
      </c>
      <c r="R339" s="200">
        <f t="shared" si="10"/>
        <v>-14.992025518341311</v>
      </c>
      <c r="S339" s="193"/>
      <c r="T339" s="193"/>
      <c r="U339" s="159" t="s">
        <v>121</v>
      </c>
      <c r="V339" s="217" t="s">
        <v>3618</v>
      </c>
      <c r="W339" s="206"/>
      <c r="X339" s="203"/>
      <c r="Y339" s="203"/>
      <c r="Z339" s="203"/>
      <c r="AA339" s="203"/>
      <c r="AB339" s="203"/>
      <c r="AC339" s="203"/>
      <c r="AD339" s="203"/>
      <c r="AE339" s="203"/>
      <c r="AF339" s="203"/>
      <c r="AG339" s="203"/>
      <c r="AH339" s="203"/>
      <c r="AI339" s="203"/>
      <c r="AJ339" s="203"/>
      <c r="AK339" s="203"/>
      <c r="AL339" s="203"/>
      <c r="AM339" s="203"/>
      <c r="AN339" s="203"/>
    </row>
    <row r="340" spans="1:40" s="202" customFormat="1">
      <c r="A340" s="159">
        <v>64</v>
      </c>
      <c r="B340" s="159">
        <v>259</v>
      </c>
      <c r="C340" s="159">
        <v>528</v>
      </c>
      <c r="D340" s="159">
        <v>0.49</v>
      </c>
      <c r="E340" s="159">
        <v>0.1181</v>
      </c>
      <c r="F340" s="159">
        <v>2.0000000000000001E-4</v>
      </c>
      <c r="G340" s="159">
        <v>5.3947000000000003</v>
      </c>
      <c r="H340" s="159">
        <v>2.01E-2</v>
      </c>
      <c r="I340" s="159">
        <v>0.33119999999999999</v>
      </c>
      <c r="J340" s="159">
        <v>1E-3</v>
      </c>
      <c r="K340" s="159"/>
      <c r="L340" s="159">
        <v>1928</v>
      </c>
      <c r="M340" s="159">
        <v>4</v>
      </c>
      <c r="N340" s="159">
        <v>1884</v>
      </c>
      <c r="O340" s="159">
        <v>3</v>
      </c>
      <c r="P340" s="159">
        <v>1844</v>
      </c>
      <c r="Q340" s="159">
        <v>5</v>
      </c>
      <c r="R340" s="200">
        <f t="shared" si="10"/>
        <v>-4.3568464730290408</v>
      </c>
      <c r="S340" s="193">
        <v>1928</v>
      </c>
      <c r="T340" s="193">
        <v>4</v>
      </c>
      <c r="U340" s="159" t="s">
        <v>121</v>
      </c>
      <c r="V340" s="217" t="s">
        <v>3618</v>
      </c>
      <c r="W340" s="206"/>
      <c r="X340" s="203"/>
      <c r="Y340" s="203"/>
      <c r="Z340" s="203"/>
      <c r="AA340" s="203"/>
      <c r="AB340" s="203"/>
      <c r="AC340" s="203"/>
      <c r="AD340" s="203"/>
      <c r="AE340" s="203"/>
      <c r="AF340" s="203"/>
      <c r="AG340" s="203"/>
      <c r="AH340" s="203"/>
      <c r="AI340" s="203"/>
      <c r="AJ340" s="203"/>
      <c r="AK340" s="203"/>
      <c r="AL340" s="203"/>
      <c r="AM340" s="203"/>
      <c r="AN340" s="203"/>
    </row>
    <row r="341" spans="1:40" s="202" customFormat="1">
      <c r="A341" s="159">
        <v>65</v>
      </c>
      <c r="B341" s="159">
        <v>98.5</v>
      </c>
      <c r="C341" s="159">
        <v>192</v>
      </c>
      <c r="D341" s="159">
        <v>0.51</v>
      </c>
      <c r="E341" s="159">
        <v>0.1174</v>
      </c>
      <c r="F341" s="159">
        <v>2.0000000000000001E-4</v>
      </c>
      <c r="G341" s="159">
        <v>4.8357000000000001</v>
      </c>
      <c r="H341" s="159">
        <v>2.0799999999999999E-2</v>
      </c>
      <c r="I341" s="159">
        <v>0.29859999999999998</v>
      </c>
      <c r="J341" s="159">
        <v>1.1000000000000001E-3</v>
      </c>
      <c r="K341" s="159"/>
      <c r="L341" s="159">
        <v>1916</v>
      </c>
      <c r="M341" s="159">
        <v>4</v>
      </c>
      <c r="N341" s="159">
        <v>1791</v>
      </c>
      <c r="O341" s="159">
        <v>4</v>
      </c>
      <c r="P341" s="159">
        <v>1684</v>
      </c>
      <c r="Q341" s="159">
        <v>6</v>
      </c>
      <c r="R341" s="200">
        <f t="shared" ref="R341:R356" si="11">100*(P341/L341-1)</f>
        <v>-12.108559498956161</v>
      </c>
      <c r="S341" s="193"/>
      <c r="T341" s="193"/>
      <c r="U341" s="159" t="s">
        <v>121</v>
      </c>
      <c r="V341" s="217" t="s">
        <v>3618</v>
      </c>
      <c r="W341" s="206"/>
      <c r="X341" s="203"/>
      <c r="Y341" s="203"/>
      <c r="Z341" s="203"/>
      <c r="AA341" s="203"/>
      <c r="AB341" s="203"/>
      <c r="AC341" s="203"/>
      <c r="AD341" s="203"/>
      <c r="AE341" s="203"/>
      <c r="AF341" s="203"/>
      <c r="AG341" s="203"/>
      <c r="AH341" s="203"/>
      <c r="AI341" s="203"/>
      <c r="AJ341" s="203"/>
      <c r="AK341" s="203"/>
      <c r="AL341" s="203"/>
      <c r="AM341" s="203"/>
      <c r="AN341" s="203"/>
    </row>
    <row r="342" spans="1:40" s="202" customFormat="1">
      <c r="A342" s="159">
        <v>66</v>
      </c>
      <c r="B342" s="159">
        <v>479</v>
      </c>
      <c r="C342" s="159">
        <v>765</v>
      </c>
      <c r="D342" s="159">
        <v>0.56000000000000005</v>
      </c>
      <c r="E342" s="159">
        <v>0.19320000000000001</v>
      </c>
      <c r="F342" s="159">
        <v>2.9999999999999997E-4</v>
      </c>
      <c r="G342" s="159">
        <v>12.029</v>
      </c>
      <c r="H342" s="159">
        <v>4.9500000000000002E-2</v>
      </c>
      <c r="I342" s="159">
        <v>0.4511</v>
      </c>
      <c r="J342" s="159">
        <v>1.6999999999999999E-3</v>
      </c>
      <c r="K342" s="159"/>
      <c r="L342" s="159">
        <v>2770</v>
      </c>
      <c r="M342" s="159">
        <v>2</v>
      </c>
      <c r="N342" s="159">
        <v>2607</v>
      </c>
      <c r="O342" s="159">
        <v>4</v>
      </c>
      <c r="P342" s="159">
        <v>2400</v>
      </c>
      <c r="Q342" s="159">
        <v>7</v>
      </c>
      <c r="R342" s="200">
        <f t="shared" si="11"/>
        <v>-13.357400722021662</v>
      </c>
      <c r="S342" s="193"/>
      <c r="T342" s="193"/>
      <c r="U342" s="159" t="s">
        <v>121</v>
      </c>
      <c r="V342" s="217" t="s">
        <v>3618</v>
      </c>
      <c r="W342" s="206"/>
      <c r="X342" s="203"/>
      <c r="Y342" s="203"/>
      <c r="Z342" s="203"/>
      <c r="AA342" s="203"/>
      <c r="AB342" s="203"/>
      <c r="AC342" s="203"/>
      <c r="AD342" s="203"/>
      <c r="AE342" s="203"/>
      <c r="AF342" s="203"/>
      <c r="AG342" s="203"/>
      <c r="AH342" s="203"/>
      <c r="AI342" s="203"/>
      <c r="AJ342" s="203"/>
      <c r="AK342" s="203"/>
      <c r="AL342" s="203"/>
      <c r="AM342" s="203"/>
      <c r="AN342" s="203"/>
    </row>
    <row r="343" spans="1:40" s="202" customFormat="1">
      <c r="A343" s="159">
        <v>67</v>
      </c>
      <c r="B343" s="159">
        <v>361</v>
      </c>
      <c r="C343" s="159">
        <v>528</v>
      </c>
      <c r="D343" s="159">
        <v>0.69</v>
      </c>
      <c r="E343" s="159">
        <v>0.1179</v>
      </c>
      <c r="F343" s="159">
        <v>2.0000000000000001E-4</v>
      </c>
      <c r="G343" s="159">
        <v>4.8330000000000002</v>
      </c>
      <c r="H343" s="159">
        <v>1.9800000000000002E-2</v>
      </c>
      <c r="I343" s="159">
        <v>0.29709999999999998</v>
      </c>
      <c r="J343" s="159">
        <v>1.1000000000000001E-3</v>
      </c>
      <c r="K343" s="159"/>
      <c r="L343" s="159">
        <v>1924</v>
      </c>
      <c r="M343" s="159">
        <v>4</v>
      </c>
      <c r="N343" s="159">
        <v>1791</v>
      </c>
      <c r="O343" s="159">
        <v>3</v>
      </c>
      <c r="P343" s="159">
        <v>1677</v>
      </c>
      <c r="Q343" s="159">
        <v>5</v>
      </c>
      <c r="R343" s="200">
        <f t="shared" si="11"/>
        <v>-12.83783783783784</v>
      </c>
      <c r="S343" s="193"/>
      <c r="T343" s="193"/>
      <c r="U343" s="159" t="s">
        <v>121</v>
      </c>
      <c r="V343" s="217" t="s">
        <v>3618</v>
      </c>
      <c r="W343" s="206"/>
      <c r="X343" s="203"/>
      <c r="Y343" s="203"/>
      <c r="Z343" s="203"/>
      <c r="AA343" s="203"/>
      <c r="AB343" s="203"/>
      <c r="AC343" s="203"/>
      <c r="AD343" s="203"/>
      <c r="AE343" s="203"/>
      <c r="AF343" s="203"/>
      <c r="AG343" s="203"/>
      <c r="AH343" s="203"/>
      <c r="AI343" s="203"/>
      <c r="AJ343" s="203"/>
      <c r="AK343" s="203"/>
      <c r="AL343" s="203"/>
      <c r="AM343" s="203"/>
      <c r="AN343" s="203"/>
    </row>
    <row r="344" spans="1:40" s="202" customFormat="1">
      <c r="A344" s="159">
        <v>68</v>
      </c>
      <c r="B344" s="159">
        <v>342</v>
      </c>
      <c r="C344" s="159">
        <v>583</v>
      </c>
      <c r="D344" s="159">
        <v>0.61</v>
      </c>
      <c r="E344" s="159">
        <v>0.12</v>
      </c>
      <c r="F344" s="159">
        <v>2.9999999999999997E-4</v>
      </c>
      <c r="G344" s="159">
        <v>4.9340999999999999</v>
      </c>
      <c r="H344" s="159">
        <v>1.6199999999999999E-2</v>
      </c>
      <c r="I344" s="159">
        <v>0.29820000000000002</v>
      </c>
      <c r="J344" s="159">
        <v>1.1000000000000001E-3</v>
      </c>
      <c r="K344" s="159"/>
      <c r="L344" s="159">
        <v>1967</v>
      </c>
      <c r="M344" s="159">
        <v>5</v>
      </c>
      <c r="N344" s="159">
        <v>1808</v>
      </c>
      <c r="O344" s="159">
        <v>3</v>
      </c>
      <c r="P344" s="159">
        <v>1682</v>
      </c>
      <c r="Q344" s="159">
        <v>6</v>
      </c>
      <c r="R344" s="200">
        <f t="shared" si="11"/>
        <v>-14.489069649211995</v>
      </c>
      <c r="S344" s="193"/>
      <c r="T344" s="193"/>
      <c r="U344" s="159" t="s">
        <v>121</v>
      </c>
      <c r="V344" s="217" t="s">
        <v>3618</v>
      </c>
      <c r="W344" s="206"/>
      <c r="X344" s="203"/>
      <c r="Y344" s="203"/>
      <c r="Z344" s="203"/>
      <c r="AA344" s="203"/>
      <c r="AB344" s="203"/>
      <c r="AC344" s="203"/>
      <c r="AD344" s="203"/>
      <c r="AE344" s="203"/>
      <c r="AF344" s="203"/>
      <c r="AG344" s="203"/>
      <c r="AH344" s="203"/>
      <c r="AI344" s="203"/>
      <c r="AJ344" s="203"/>
      <c r="AK344" s="203"/>
      <c r="AL344" s="203"/>
      <c r="AM344" s="203"/>
      <c r="AN344" s="203"/>
    </row>
    <row r="345" spans="1:40" s="202" customFormat="1">
      <c r="A345" s="159">
        <v>69</v>
      </c>
      <c r="B345" s="159">
        <v>35.299999999999997</v>
      </c>
      <c r="C345" s="159">
        <v>43</v>
      </c>
      <c r="D345" s="159">
        <v>0.84</v>
      </c>
      <c r="E345" s="159">
        <v>0.1502</v>
      </c>
      <c r="F345" s="159">
        <v>4.0000000000000002E-4</v>
      </c>
      <c r="G345" s="159">
        <v>7.5635000000000003</v>
      </c>
      <c r="H345" s="159">
        <v>3.49E-2</v>
      </c>
      <c r="I345" s="159">
        <v>0.36499999999999999</v>
      </c>
      <c r="J345" s="159">
        <v>1.5E-3</v>
      </c>
      <c r="K345" s="159"/>
      <c r="L345" s="159">
        <v>2348</v>
      </c>
      <c r="M345" s="159">
        <v>5</v>
      </c>
      <c r="N345" s="159">
        <v>2181</v>
      </c>
      <c r="O345" s="159">
        <v>4</v>
      </c>
      <c r="P345" s="159">
        <v>2006</v>
      </c>
      <c r="Q345" s="159">
        <v>7</v>
      </c>
      <c r="R345" s="200">
        <f t="shared" si="11"/>
        <v>-14.565587734241902</v>
      </c>
      <c r="S345" s="193"/>
      <c r="T345" s="193"/>
      <c r="U345" s="159" t="s">
        <v>121</v>
      </c>
      <c r="V345" s="217" t="s">
        <v>3618</v>
      </c>
      <c r="W345" s="206"/>
      <c r="X345" s="203"/>
      <c r="Y345" s="203"/>
      <c r="Z345" s="203"/>
      <c r="AA345" s="203"/>
      <c r="AB345" s="203"/>
      <c r="AC345" s="203"/>
      <c r="AD345" s="203"/>
      <c r="AE345" s="203"/>
      <c r="AF345" s="203"/>
      <c r="AG345" s="203"/>
      <c r="AH345" s="203"/>
      <c r="AI345" s="203"/>
      <c r="AJ345" s="203"/>
      <c r="AK345" s="203"/>
      <c r="AL345" s="203"/>
      <c r="AM345" s="203"/>
      <c r="AN345" s="203"/>
    </row>
    <row r="346" spans="1:40" s="202" customFormat="1">
      <c r="A346" s="159">
        <v>70</v>
      </c>
      <c r="B346" s="159">
        <v>606</v>
      </c>
      <c r="C346" s="159">
        <v>500</v>
      </c>
      <c r="D346" s="159">
        <v>1.04</v>
      </c>
      <c r="E346" s="159">
        <v>0.1273</v>
      </c>
      <c r="F346" s="159">
        <v>4.0000000000000002E-4</v>
      </c>
      <c r="G346" s="159">
        <v>5.1744000000000003</v>
      </c>
      <c r="H346" s="159">
        <v>3.2899999999999999E-2</v>
      </c>
      <c r="I346" s="159">
        <v>0.29520000000000002</v>
      </c>
      <c r="J346" s="159">
        <v>1.6999999999999999E-3</v>
      </c>
      <c r="K346" s="159"/>
      <c r="L346" s="159">
        <v>2061</v>
      </c>
      <c r="M346" s="159">
        <v>10</v>
      </c>
      <c r="N346" s="159">
        <v>1848</v>
      </c>
      <c r="O346" s="159">
        <v>5</v>
      </c>
      <c r="P346" s="159">
        <v>1667</v>
      </c>
      <c r="Q346" s="159">
        <v>8</v>
      </c>
      <c r="R346" s="200">
        <f t="shared" si="11"/>
        <v>-19.116933527413881</v>
      </c>
      <c r="S346" s="193"/>
      <c r="T346" s="193"/>
      <c r="U346" s="159" t="s">
        <v>121</v>
      </c>
      <c r="V346" s="217" t="s">
        <v>3618</v>
      </c>
      <c r="W346" s="206"/>
      <c r="X346" s="203"/>
      <c r="Y346" s="203"/>
      <c r="Z346" s="203"/>
      <c r="AA346" s="203"/>
      <c r="AB346" s="203"/>
      <c r="AC346" s="203"/>
      <c r="AD346" s="203"/>
      <c r="AE346" s="203"/>
      <c r="AF346" s="203"/>
      <c r="AG346" s="203"/>
      <c r="AH346" s="203"/>
      <c r="AI346" s="203"/>
      <c r="AJ346" s="203"/>
      <c r="AK346" s="203"/>
      <c r="AL346" s="203"/>
      <c r="AM346" s="203"/>
      <c r="AN346" s="203"/>
    </row>
    <row r="347" spans="1:40" s="202" customFormat="1">
      <c r="A347" s="159">
        <v>71</v>
      </c>
      <c r="B347" s="159">
        <v>11.5</v>
      </c>
      <c r="C347" s="159">
        <v>123</v>
      </c>
      <c r="D347" s="159">
        <v>0.09</v>
      </c>
      <c r="E347" s="159">
        <v>0.1129</v>
      </c>
      <c r="F347" s="159">
        <v>8.0000000000000004E-4</v>
      </c>
      <c r="G347" s="159">
        <v>3.0758999999999999</v>
      </c>
      <c r="H347" s="159">
        <v>3.5000000000000003E-2</v>
      </c>
      <c r="I347" s="159">
        <v>0.1976</v>
      </c>
      <c r="J347" s="159">
        <v>1.4E-3</v>
      </c>
      <c r="K347" s="159"/>
      <c r="L347" s="159">
        <v>1847</v>
      </c>
      <c r="M347" s="159">
        <v>14</v>
      </c>
      <c r="N347" s="159">
        <v>1427</v>
      </c>
      <c r="O347" s="159">
        <v>9</v>
      </c>
      <c r="P347" s="159">
        <v>1162</v>
      </c>
      <c r="Q347" s="159">
        <v>8</v>
      </c>
      <c r="R347" s="200">
        <f t="shared" si="11"/>
        <v>-37.087168381158634</v>
      </c>
      <c r="S347" s="193"/>
      <c r="T347" s="193"/>
      <c r="U347" s="159" t="s">
        <v>121</v>
      </c>
      <c r="V347" s="217" t="s">
        <v>3618</v>
      </c>
      <c r="W347" s="206"/>
      <c r="X347" s="203"/>
      <c r="Y347" s="203"/>
      <c r="Z347" s="203"/>
      <c r="AA347" s="203"/>
      <c r="AB347" s="203"/>
      <c r="AC347" s="203"/>
      <c r="AD347" s="203"/>
      <c r="AE347" s="203"/>
      <c r="AF347" s="203"/>
      <c r="AG347" s="203"/>
      <c r="AH347" s="203"/>
      <c r="AI347" s="203"/>
      <c r="AJ347" s="203"/>
      <c r="AK347" s="203"/>
      <c r="AL347" s="203"/>
      <c r="AM347" s="203"/>
      <c r="AN347" s="203"/>
    </row>
    <row r="348" spans="1:40" s="202" customFormat="1">
      <c r="A348" s="159">
        <v>72</v>
      </c>
      <c r="B348" s="159">
        <v>11.5</v>
      </c>
      <c r="C348" s="159">
        <v>194</v>
      </c>
      <c r="D348" s="159">
        <v>0.06</v>
      </c>
      <c r="E348" s="159">
        <v>0.12790000000000001</v>
      </c>
      <c r="F348" s="159">
        <v>1.5E-3</v>
      </c>
      <c r="G348" s="159">
        <v>6.5915999999999997</v>
      </c>
      <c r="H348" s="159">
        <v>5.7500000000000002E-2</v>
      </c>
      <c r="I348" s="159">
        <v>0.37519999999999998</v>
      </c>
      <c r="J348" s="159">
        <v>5.1999999999999998E-3</v>
      </c>
      <c r="K348" s="159"/>
      <c r="L348" s="159">
        <v>2069</v>
      </c>
      <c r="M348" s="159">
        <v>21</v>
      </c>
      <c r="N348" s="159">
        <v>2058</v>
      </c>
      <c r="O348" s="159">
        <v>8</v>
      </c>
      <c r="P348" s="159">
        <v>2054</v>
      </c>
      <c r="Q348" s="159">
        <v>24</v>
      </c>
      <c r="R348" s="200">
        <f t="shared" si="11"/>
        <v>-0.72498791686804731</v>
      </c>
      <c r="S348" s="193">
        <v>2069</v>
      </c>
      <c r="T348" s="193">
        <v>21</v>
      </c>
      <c r="U348" s="159" t="s">
        <v>121</v>
      </c>
      <c r="V348" s="217" t="s">
        <v>3618</v>
      </c>
      <c r="W348" s="206"/>
      <c r="X348" s="203"/>
      <c r="Y348" s="203"/>
      <c r="Z348" s="203"/>
      <c r="AA348" s="203"/>
      <c r="AB348" s="203"/>
      <c r="AC348" s="203"/>
      <c r="AD348" s="203"/>
      <c r="AE348" s="203"/>
      <c r="AF348" s="203"/>
      <c r="AG348" s="203"/>
      <c r="AH348" s="203"/>
      <c r="AI348" s="203"/>
      <c r="AJ348" s="203"/>
      <c r="AK348" s="203"/>
      <c r="AL348" s="203"/>
      <c r="AM348" s="203"/>
      <c r="AN348" s="203"/>
    </row>
    <row r="349" spans="1:40" s="202" customFormat="1">
      <c r="A349" s="159">
        <v>73</v>
      </c>
      <c r="B349" s="159">
        <v>20.3</v>
      </c>
      <c r="C349" s="159">
        <v>62.9</v>
      </c>
      <c r="D349" s="159">
        <v>0.32</v>
      </c>
      <c r="E349" s="159">
        <v>0.1285</v>
      </c>
      <c r="F349" s="159">
        <v>4.0000000000000002E-4</v>
      </c>
      <c r="G349" s="159">
        <v>6.7263000000000002</v>
      </c>
      <c r="H349" s="159">
        <v>9.4500000000000001E-2</v>
      </c>
      <c r="I349" s="159">
        <v>0.37980000000000003</v>
      </c>
      <c r="J349" s="159">
        <v>5.4999999999999997E-3</v>
      </c>
      <c r="K349" s="159"/>
      <c r="L349" s="159">
        <v>2080</v>
      </c>
      <c r="M349" s="159">
        <v>5</v>
      </c>
      <c r="N349" s="159">
        <v>2076</v>
      </c>
      <c r="O349" s="159">
        <v>12</v>
      </c>
      <c r="P349" s="159">
        <v>2075</v>
      </c>
      <c r="Q349" s="159">
        <v>26</v>
      </c>
      <c r="R349" s="200">
        <f t="shared" si="11"/>
        <v>-0.24038461538461453</v>
      </c>
      <c r="S349" s="193">
        <v>2080</v>
      </c>
      <c r="T349" s="193">
        <v>5</v>
      </c>
      <c r="U349" s="159" t="s">
        <v>121</v>
      </c>
      <c r="V349" s="217" t="s">
        <v>3618</v>
      </c>
      <c r="W349" s="206"/>
      <c r="X349" s="203"/>
      <c r="Y349" s="203"/>
      <c r="Z349" s="203"/>
      <c r="AA349" s="203"/>
      <c r="AB349" s="203"/>
      <c r="AC349" s="203"/>
      <c r="AD349" s="203"/>
      <c r="AE349" s="203"/>
      <c r="AF349" s="203"/>
      <c r="AG349" s="203"/>
      <c r="AH349" s="203"/>
      <c r="AI349" s="203"/>
      <c r="AJ349" s="203"/>
      <c r="AK349" s="203"/>
      <c r="AL349" s="203"/>
      <c r="AM349" s="203"/>
      <c r="AN349" s="203"/>
    </row>
    <row r="350" spans="1:40" s="202" customFormat="1">
      <c r="A350" s="159">
        <v>74</v>
      </c>
      <c r="B350" s="159">
        <v>48.3</v>
      </c>
      <c r="C350" s="159">
        <v>46.3</v>
      </c>
      <c r="D350" s="159">
        <v>1.04</v>
      </c>
      <c r="E350" s="159">
        <v>0.1109</v>
      </c>
      <c r="F350" s="159">
        <v>5.0000000000000001E-4</v>
      </c>
      <c r="G350" s="159">
        <v>4.9452999999999996</v>
      </c>
      <c r="H350" s="159">
        <v>4.1500000000000002E-2</v>
      </c>
      <c r="I350" s="159">
        <v>0.32329999999999998</v>
      </c>
      <c r="J350" s="159">
        <v>2.0999999999999999E-3</v>
      </c>
      <c r="K350" s="159"/>
      <c r="L350" s="159">
        <v>1817</v>
      </c>
      <c r="M350" s="159">
        <v>10</v>
      </c>
      <c r="N350" s="159">
        <v>1810</v>
      </c>
      <c r="O350" s="159">
        <v>7</v>
      </c>
      <c r="P350" s="159">
        <v>1806</v>
      </c>
      <c r="Q350" s="159">
        <v>10</v>
      </c>
      <c r="R350" s="200">
        <f t="shared" si="11"/>
        <v>-0.60539350577875073</v>
      </c>
      <c r="S350" s="193">
        <v>1817</v>
      </c>
      <c r="T350" s="193">
        <v>10</v>
      </c>
      <c r="U350" s="159" t="s">
        <v>121</v>
      </c>
      <c r="V350" s="217" t="s">
        <v>3618</v>
      </c>
      <c r="W350" s="206"/>
      <c r="X350" s="203"/>
      <c r="Y350" s="203"/>
      <c r="Z350" s="203"/>
      <c r="AA350" s="203"/>
      <c r="AB350" s="203"/>
      <c r="AC350" s="203"/>
      <c r="AD350" s="203"/>
      <c r="AE350" s="203"/>
      <c r="AF350" s="203"/>
      <c r="AG350" s="203"/>
      <c r="AH350" s="203"/>
      <c r="AI350" s="203"/>
      <c r="AJ350" s="203"/>
      <c r="AK350" s="203"/>
      <c r="AL350" s="203"/>
      <c r="AM350" s="203"/>
      <c r="AN350" s="203"/>
    </row>
    <row r="351" spans="1:40" s="202" customFormat="1">
      <c r="A351" s="159">
        <v>75</v>
      </c>
      <c r="B351" s="159">
        <v>49.7</v>
      </c>
      <c r="C351" s="159">
        <v>43.2</v>
      </c>
      <c r="D351" s="159">
        <v>1.1499999999999999</v>
      </c>
      <c r="E351" s="159">
        <v>0.107</v>
      </c>
      <c r="F351" s="159">
        <v>2.9999999999999997E-4</v>
      </c>
      <c r="G351" s="159">
        <v>4.5975999999999999</v>
      </c>
      <c r="H351" s="159">
        <v>5.4199999999999998E-2</v>
      </c>
      <c r="I351" s="159">
        <v>0.3115</v>
      </c>
      <c r="J351" s="159">
        <v>3.5000000000000001E-3</v>
      </c>
      <c r="K351" s="159"/>
      <c r="L351" s="159">
        <v>1750</v>
      </c>
      <c r="M351" s="159">
        <v>7</v>
      </c>
      <c r="N351" s="159">
        <v>1749</v>
      </c>
      <c r="O351" s="159">
        <v>10</v>
      </c>
      <c r="P351" s="159">
        <v>1748</v>
      </c>
      <c r="Q351" s="159">
        <v>17</v>
      </c>
      <c r="R351" s="200">
        <f t="shared" si="11"/>
        <v>-0.11428571428571122</v>
      </c>
      <c r="S351" s="193">
        <v>1750</v>
      </c>
      <c r="T351" s="193">
        <v>7</v>
      </c>
      <c r="U351" s="159" t="s">
        <v>121</v>
      </c>
      <c r="V351" s="217" t="s">
        <v>3618</v>
      </c>
      <c r="W351" s="206"/>
      <c r="X351" s="203"/>
      <c r="Y351" s="203"/>
      <c r="Z351" s="203"/>
      <c r="AA351" s="203"/>
      <c r="AB351" s="203"/>
      <c r="AC351" s="203"/>
      <c r="AD351" s="203"/>
      <c r="AE351" s="203"/>
      <c r="AF351" s="203"/>
      <c r="AG351" s="203"/>
      <c r="AH351" s="203"/>
      <c r="AI351" s="203"/>
      <c r="AJ351" s="203"/>
      <c r="AK351" s="203"/>
      <c r="AL351" s="203"/>
      <c r="AM351" s="203"/>
      <c r="AN351" s="203"/>
    </row>
    <row r="352" spans="1:40" s="202" customFormat="1">
      <c r="A352" s="159">
        <v>76</v>
      </c>
      <c r="B352" s="159">
        <v>34.799999999999997</v>
      </c>
      <c r="C352" s="159">
        <v>56.3</v>
      </c>
      <c r="D352" s="159">
        <v>0.62</v>
      </c>
      <c r="E352" s="159">
        <v>0.1061</v>
      </c>
      <c r="F352" s="159">
        <v>4.0000000000000002E-4</v>
      </c>
      <c r="G352" s="159">
        <v>4.5007000000000001</v>
      </c>
      <c r="H352" s="159">
        <v>3.4200000000000001E-2</v>
      </c>
      <c r="I352" s="159">
        <v>0.30780000000000002</v>
      </c>
      <c r="J352" s="159">
        <v>2.2000000000000001E-3</v>
      </c>
      <c r="K352" s="159"/>
      <c r="L352" s="159">
        <v>1733</v>
      </c>
      <c r="M352" s="159">
        <v>7</v>
      </c>
      <c r="N352" s="159">
        <v>1731</v>
      </c>
      <c r="O352" s="159">
        <v>6</v>
      </c>
      <c r="P352" s="159">
        <v>1730</v>
      </c>
      <c r="Q352" s="159">
        <v>11</v>
      </c>
      <c r="R352" s="200">
        <f t="shared" si="11"/>
        <v>-0.17311021350259193</v>
      </c>
      <c r="S352" s="193">
        <v>1733</v>
      </c>
      <c r="T352" s="193">
        <v>7</v>
      </c>
      <c r="U352" s="159" t="s">
        <v>121</v>
      </c>
      <c r="V352" s="217" t="s">
        <v>3618</v>
      </c>
      <c r="W352" s="206"/>
      <c r="X352" s="203"/>
      <c r="Y352" s="203"/>
      <c r="Z352" s="203"/>
      <c r="AA352" s="203"/>
      <c r="AB352" s="203"/>
      <c r="AC352" s="203"/>
      <c r="AD352" s="203"/>
      <c r="AE352" s="203"/>
      <c r="AF352" s="203"/>
      <c r="AG352" s="203"/>
      <c r="AH352" s="203"/>
      <c r="AI352" s="203"/>
      <c r="AJ352" s="203"/>
      <c r="AK352" s="203"/>
      <c r="AL352" s="203"/>
      <c r="AM352" s="203"/>
      <c r="AN352" s="203"/>
    </row>
    <row r="353" spans="1:49" s="202" customFormat="1">
      <c r="A353" s="159">
        <v>77</v>
      </c>
      <c r="B353" s="159">
        <v>37</v>
      </c>
      <c r="C353" s="159">
        <v>57.2</v>
      </c>
      <c r="D353" s="159">
        <v>0.65</v>
      </c>
      <c r="E353" s="159">
        <v>0.105</v>
      </c>
      <c r="F353" s="159">
        <v>2.9999999999999997E-4</v>
      </c>
      <c r="G353" s="159">
        <v>4.3872</v>
      </c>
      <c r="H353" s="159">
        <v>4.9000000000000002E-2</v>
      </c>
      <c r="I353" s="159">
        <v>0.30320000000000003</v>
      </c>
      <c r="J353" s="159">
        <v>3.3E-3</v>
      </c>
      <c r="K353" s="159"/>
      <c r="L353" s="159">
        <v>1713</v>
      </c>
      <c r="M353" s="159">
        <v>6</v>
      </c>
      <c r="N353" s="159">
        <v>1710</v>
      </c>
      <c r="O353" s="159">
        <v>9</v>
      </c>
      <c r="P353" s="159">
        <v>1707</v>
      </c>
      <c r="Q353" s="159">
        <v>16</v>
      </c>
      <c r="R353" s="200">
        <f t="shared" si="11"/>
        <v>-0.35026269702276291</v>
      </c>
      <c r="S353" s="193">
        <v>1713</v>
      </c>
      <c r="T353" s="193">
        <v>6</v>
      </c>
      <c r="U353" s="159" t="s">
        <v>121</v>
      </c>
      <c r="V353" s="217" t="s">
        <v>3618</v>
      </c>
      <c r="W353" s="206"/>
      <c r="X353" s="203"/>
      <c r="Y353" s="203"/>
      <c r="Z353" s="203"/>
      <c r="AA353" s="203"/>
      <c r="AB353" s="203"/>
      <c r="AC353" s="203"/>
      <c r="AD353" s="203"/>
      <c r="AE353" s="203"/>
      <c r="AF353" s="203"/>
      <c r="AG353" s="203"/>
      <c r="AH353" s="203"/>
      <c r="AI353" s="203"/>
      <c r="AJ353" s="203"/>
      <c r="AK353" s="203"/>
      <c r="AL353" s="203"/>
      <c r="AM353" s="203"/>
      <c r="AN353" s="203"/>
    </row>
    <row r="354" spans="1:49" s="202" customFormat="1">
      <c r="A354" s="159">
        <v>78</v>
      </c>
      <c r="B354" s="159">
        <v>39.1</v>
      </c>
      <c r="C354" s="159">
        <v>50.3</v>
      </c>
      <c r="D354" s="159">
        <v>0.78</v>
      </c>
      <c r="E354" s="159">
        <v>0.10580000000000001</v>
      </c>
      <c r="F354" s="159">
        <v>5.0000000000000001E-4</v>
      </c>
      <c r="G354" s="159">
        <v>4.4607999999999999</v>
      </c>
      <c r="H354" s="159">
        <v>5.6300000000000003E-2</v>
      </c>
      <c r="I354" s="159">
        <v>0.30599999999999999</v>
      </c>
      <c r="J354" s="159">
        <v>4.4999999999999997E-3</v>
      </c>
      <c r="K354" s="159"/>
      <c r="L354" s="159">
        <v>1729</v>
      </c>
      <c r="M354" s="159">
        <v>9</v>
      </c>
      <c r="N354" s="159">
        <v>1724</v>
      </c>
      <c r="O354" s="159">
        <v>10</v>
      </c>
      <c r="P354" s="159">
        <v>1721</v>
      </c>
      <c r="Q354" s="159">
        <v>22</v>
      </c>
      <c r="R354" s="200">
        <f t="shared" si="11"/>
        <v>-0.46269519953729965</v>
      </c>
      <c r="S354" s="193">
        <v>1729</v>
      </c>
      <c r="T354" s="193">
        <v>9</v>
      </c>
      <c r="U354" s="159" t="s">
        <v>121</v>
      </c>
      <c r="V354" s="217" t="s">
        <v>3618</v>
      </c>
      <c r="W354" s="206"/>
      <c r="X354" s="203"/>
      <c r="Y354" s="203"/>
      <c r="Z354" s="203"/>
      <c r="AA354" s="203"/>
      <c r="AB354" s="203"/>
      <c r="AC354" s="203"/>
      <c r="AD354" s="203"/>
      <c r="AE354" s="203"/>
      <c r="AF354" s="203"/>
      <c r="AG354" s="203"/>
      <c r="AH354" s="203"/>
      <c r="AI354" s="203"/>
      <c r="AJ354" s="203"/>
      <c r="AK354" s="203"/>
      <c r="AL354" s="203"/>
      <c r="AM354" s="203"/>
      <c r="AN354" s="203"/>
    </row>
    <row r="355" spans="1:49" s="202" customFormat="1">
      <c r="A355" s="159">
        <v>79</v>
      </c>
      <c r="B355" s="159">
        <v>41.7</v>
      </c>
      <c r="C355" s="159">
        <v>55</v>
      </c>
      <c r="D355" s="159">
        <v>0.76</v>
      </c>
      <c r="E355" s="159">
        <v>0.105</v>
      </c>
      <c r="F355" s="159">
        <v>4.0000000000000002E-4</v>
      </c>
      <c r="G355" s="159">
        <v>4.3650000000000002</v>
      </c>
      <c r="H355" s="159">
        <v>3.5799999999999998E-2</v>
      </c>
      <c r="I355" s="159">
        <v>0.30149999999999999</v>
      </c>
      <c r="J355" s="159">
        <v>2.2000000000000001E-3</v>
      </c>
      <c r="K355" s="159"/>
      <c r="L355" s="159">
        <v>1714</v>
      </c>
      <c r="M355" s="159">
        <v>6</v>
      </c>
      <c r="N355" s="159">
        <v>1706</v>
      </c>
      <c r="O355" s="159">
        <v>7</v>
      </c>
      <c r="P355" s="159">
        <v>1699</v>
      </c>
      <c r="Q355" s="159">
        <v>11</v>
      </c>
      <c r="R355" s="200">
        <f t="shared" si="11"/>
        <v>-0.87514585764294495</v>
      </c>
      <c r="S355" s="193">
        <v>1714</v>
      </c>
      <c r="T355" s="193">
        <v>6</v>
      </c>
      <c r="U355" s="159" t="s">
        <v>121</v>
      </c>
      <c r="V355" s="217" t="s">
        <v>3618</v>
      </c>
      <c r="W355" s="206"/>
      <c r="X355" s="203"/>
      <c r="Y355" s="203"/>
      <c r="Z355" s="203"/>
      <c r="AA355" s="203"/>
      <c r="AB355" s="203"/>
      <c r="AC355" s="203"/>
      <c r="AD355" s="203"/>
      <c r="AE355" s="203"/>
      <c r="AF355" s="203"/>
      <c r="AG355" s="203"/>
      <c r="AH355" s="203"/>
      <c r="AI355" s="203"/>
      <c r="AJ355" s="203"/>
      <c r="AK355" s="203"/>
      <c r="AL355" s="203"/>
      <c r="AM355" s="203"/>
      <c r="AN355" s="203"/>
    </row>
    <row r="356" spans="1:49" s="202" customFormat="1">
      <c r="A356" s="159">
        <v>80</v>
      </c>
      <c r="B356" s="159">
        <v>40.5</v>
      </c>
      <c r="C356" s="159">
        <v>60.5</v>
      </c>
      <c r="D356" s="159">
        <v>0.67</v>
      </c>
      <c r="E356" s="159">
        <v>0.1048</v>
      </c>
      <c r="F356" s="159">
        <v>2.9999999999999997E-4</v>
      </c>
      <c r="G356" s="159">
        <v>4.3815999999999997</v>
      </c>
      <c r="H356" s="159">
        <v>5.79E-2</v>
      </c>
      <c r="I356" s="159">
        <v>0.30330000000000001</v>
      </c>
      <c r="J356" s="159">
        <v>3.8999999999999998E-3</v>
      </c>
      <c r="K356" s="159"/>
      <c r="L356" s="159">
        <v>1710</v>
      </c>
      <c r="M356" s="159">
        <v>4</v>
      </c>
      <c r="N356" s="159">
        <v>1709</v>
      </c>
      <c r="O356" s="159">
        <v>11</v>
      </c>
      <c r="P356" s="159">
        <v>1707</v>
      </c>
      <c r="Q356" s="159">
        <v>19</v>
      </c>
      <c r="R356" s="200">
        <f t="shared" si="11"/>
        <v>-0.17543859649122862</v>
      </c>
      <c r="S356" s="193">
        <v>1710</v>
      </c>
      <c r="T356" s="193">
        <v>4</v>
      </c>
      <c r="U356" s="159" t="s">
        <v>121</v>
      </c>
      <c r="V356" s="217" t="s">
        <v>3618</v>
      </c>
      <c r="W356" s="206"/>
      <c r="X356" s="203"/>
      <c r="Y356" s="203"/>
      <c r="Z356" s="203"/>
      <c r="AA356" s="203"/>
      <c r="AB356" s="203"/>
      <c r="AC356" s="203"/>
      <c r="AD356" s="203"/>
      <c r="AE356" s="203"/>
      <c r="AF356" s="203"/>
      <c r="AG356" s="203"/>
      <c r="AH356" s="203"/>
      <c r="AI356" s="203"/>
      <c r="AJ356" s="203"/>
      <c r="AK356" s="203"/>
      <c r="AL356" s="203"/>
      <c r="AM356" s="203"/>
      <c r="AN356" s="203"/>
    </row>
    <row r="357" spans="1:49" s="202" customFormat="1">
      <c r="A357" s="159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76"/>
      <c r="Q357" s="176"/>
      <c r="R357" s="176"/>
      <c r="S357" s="195"/>
      <c r="T357" s="195"/>
      <c r="U357" s="176"/>
      <c r="V357" s="217"/>
      <c r="W357" s="178"/>
      <c r="X357" s="181"/>
      <c r="Y357" s="18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97"/>
      <c r="AP357" s="97"/>
      <c r="AQ357" s="97"/>
      <c r="AR357" s="97"/>
      <c r="AS357" s="97"/>
      <c r="AT357" s="97"/>
      <c r="AU357" s="97"/>
      <c r="AV357" s="97"/>
      <c r="AW357" s="97"/>
    </row>
    <row r="358" spans="1:49" s="202" customFormat="1">
      <c r="A358" s="147" t="s">
        <v>3605</v>
      </c>
      <c r="B358" s="176"/>
      <c r="C358" s="176"/>
      <c r="D358" s="176"/>
      <c r="E358" s="176"/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  <c r="Q358" s="176"/>
      <c r="R358" s="176"/>
      <c r="S358" s="195"/>
      <c r="T358" s="195"/>
      <c r="U358" s="176"/>
      <c r="V358" s="216"/>
      <c r="W358" s="178"/>
      <c r="X358" s="181"/>
      <c r="Y358" s="18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97"/>
      <c r="AP358" s="97"/>
      <c r="AQ358" s="97"/>
      <c r="AR358" s="97"/>
      <c r="AS358" s="97"/>
      <c r="AT358" s="97"/>
      <c r="AU358" s="97"/>
      <c r="AV358" s="97"/>
      <c r="AW358" s="97"/>
    </row>
    <row r="359" spans="1:49" s="202" customFormat="1">
      <c r="A359" s="147" t="s">
        <v>3606</v>
      </c>
      <c r="B359" s="148"/>
      <c r="C359" s="148"/>
      <c r="D359" s="149"/>
      <c r="E359" s="150"/>
      <c r="F359" s="150"/>
      <c r="G359" s="150"/>
      <c r="H359" s="150"/>
      <c r="I359" s="150"/>
      <c r="J359" s="150"/>
      <c r="K359" s="176"/>
      <c r="L359" s="148"/>
      <c r="M359" s="151"/>
      <c r="N359" s="148"/>
      <c r="O359" s="151"/>
      <c r="P359" s="148"/>
      <c r="Q359" s="151"/>
      <c r="R359" s="176"/>
      <c r="S359" s="195"/>
      <c r="T359" s="195"/>
      <c r="U359" s="176"/>
      <c r="V359" s="216"/>
      <c r="W359" s="178"/>
      <c r="X359" s="181"/>
      <c r="Y359" s="18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97"/>
      <c r="AP359" s="97"/>
      <c r="AQ359" s="97"/>
      <c r="AR359" s="97"/>
      <c r="AS359" s="97"/>
      <c r="AT359" s="97"/>
      <c r="AU359" s="97"/>
      <c r="AV359" s="97"/>
      <c r="AW359" s="97"/>
    </row>
    <row r="360" spans="1:49" s="202" customFormat="1">
      <c r="A360" s="152">
        <v>1</v>
      </c>
      <c r="B360" s="148">
        <v>763.07858819852891</v>
      </c>
      <c r="C360" s="148">
        <v>324.91698915528747</v>
      </c>
      <c r="D360" s="149">
        <v>2.3485339753466414</v>
      </c>
      <c r="E360" s="150">
        <v>0.1160023234763058</v>
      </c>
      <c r="F360" s="150">
        <v>1.9729291614982297E-3</v>
      </c>
      <c r="G360" s="150">
        <v>4.0154500974983769</v>
      </c>
      <c r="H360" s="150">
        <v>6.7948877968920574E-2</v>
      </c>
      <c r="I360" s="150">
        <v>0.25009309895162551</v>
      </c>
      <c r="J360" s="150">
        <v>2.0623709284084048E-3</v>
      </c>
      <c r="K360" s="159"/>
      <c r="L360" s="148">
        <v>1895.37</v>
      </c>
      <c r="M360" s="151">
        <v>30.55499999999995</v>
      </c>
      <c r="N360" s="148">
        <v>1637.3286974011423</v>
      </c>
      <c r="O360" s="151">
        <v>13.757162268358115</v>
      </c>
      <c r="P360" s="148">
        <v>1438.9558594815478</v>
      </c>
      <c r="Q360" s="151">
        <v>10.635135314839999</v>
      </c>
      <c r="R360" s="200">
        <f t="shared" ref="R360:R399" si="12">100*(P360/L360-1)</f>
        <v>-24.08047719012394</v>
      </c>
      <c r="S360" s="193"/>
      <c r="T360" s="193"/>
      <c r="U360" s="159" t="s">
        <v>123</v>
      </c>
      <c r="V360" s="216" t="s">
        <v>3619</v>
      </c>
      <c r="W360" s="211"/>
      <c r="X360" s="203"/>
      <c r="Y360" s="203"/>
      <c r="Z360" s="203"/>
      <c r="AA360" s="203"/>
      <c r="AB360" s="203"/>
      <c r="AC360" s="203"/>
      <c r="AD360" s="203"/>
      <c r="AE360" s="203"/>
      <c r="AF360" s="203"/>
      <c r="AG360" s="203"/>
      <c r="AH360" s="203"/>
      <c r="AI360" s="203"/>
      <c r="AJ360" s="203"/>
      <c r="AK360" s="203"/>
      <c r="AL360" s="203"/>
      <c r="AM360" s="203"/>
      <c r="AN360" s="203"/>
    </row>
    <row r="361" spans="1:49" s="202" customFormat="1">
      <c r="A361" s="152">
        <v>2</v>
      </c>
      <c r="B361" s="148">
        <v>252.16000434434122</v>
      </c>
      <c r="C361" s="148">
        <v>841.86719923668966</v>
      </c>
      <c r="D361" s="149">
        <v>0.29952468105773866</v>
      </c>
      <c r="E361" s="150">
        <v>0.16177044711491598</v>
      </c>
      <c r="F361" s="150">
        <v>2.2386898451410239E-3</v>
      </c>
      <c r="G361" s="150">
        <v>8.0371038286090162</v>
      </c>
      <c r="H361" s="150">
        <v>0.1127960608096394</v>
      </c>
      <c r="I361" s="150">
        <v>0.35904807056488403</v>
      </c>
      <c r="J361" s="150">
        <v>2.9055957161307658E-3</v>
      </c>
      <c r="K361" s="159"/>
      <c r="L361" s="148">
        <v>2475.92</v>
      </c>
      <c r="M361" s="151">
        <v>23.152500000000146</v>
      </c>
      <c r="N361" s="148">
        <v>2235.2020613618624</v>
      </c>
      <c r="O361" s="151">
        <v>12.674099890149137</v>
      </c>
      <c r="P361" s="148">
        <v>1977.659993913654</v>
      </c>
      <c r="Q361" s="151">
        <v>13.782221818580638</v>
      </c>
      <c r="R361" s="200">
        <f t="shared" si="12"/>
        <v>-20.124236893209236</v>
      </c>
      <c r="S361" s="193"/>
      <c r="T361" s="193"/>
      <c r="U361" s="159" t="s">
        <v>123</v>
      </c>
      <c r="V361" s="216" t="s">
        <v>3619</v>
      </c>
      <c r="W361" s="206"/>
      <c r="X361" s="203"/>
      <c r="Y361" s="203"/>
      <c r="Z361" s="203"/>
      <c r="AA361" s="203"/>
      <c r="AB361" s="203"/>
      <c r="AC361" s="203"/>
      <c r="AD361" s="203"/>
      <c r="AE361" s="203"/>
      <c r="AF361" s="203"/>
      <c r="AG361" s="203"/>
      <c r="AH361" s="203"/>
      <c r="AI361" s="203"/>
      <c r="AJ361" s="203"/>
      <c r="AK361" s="203"/>
      <c r="AL361" s="203"/>
      <c r="AM361" s="203"/>
      <c r="AN361" s="203"/>
    </row>
    <row r="362" spans="1:49" s="202" customFormat="1">
      <c r="A362" s="152">
        <v>4</v>
      </c>
      <c r="B362" s="151">
        <v>79.592107273336921</v>
      </c>
      <c r="C362" s="148">
        <v>129.19209071221556</v>
      </c>
      <c r="D362" s="149">
        <v>0.616075696542708</v>
      </c>
      <c r="E362" s="150">
        <v>0.20130211471517637</v>
      </c>
      <c r="F362" s="150">
        <v>2.8786722125439699E-3</v>
      </c>
      <c r="G362" s="150">
        <v>15.369706881309055</v>
      </c>
      <c r="H362" s="150">
        <v>0.21857541607477488</v>
      </c>
      <c r="I362" s="150">
        <v>0.55233571475979026</v>
      </c>
      <c r="J362" s="150">
        <v>4.4649040264369295E-3</v>
      </c>
      <c r="K362" s="159"/>
      <c r="L362" s="148">
        <v>2836.72</v>
      </c>
      <c r="M362" s="151">
        <v>23.9175</v>
      </c>
      <c r="N362" s="148">
        <v>2838.4347721756872</v>
      </c>
      <c r="O362" s="151">
        <v>13.558640111027444</v>
      </c>
      <c r="P362" s="148">
        <v>2834.8796739773056</v>
      </c>
      <c r="Q362" s="151">
        <v>18.54154338880835</v>
      </c>
      <c r="R362" s="200">
        <f t="shared" si="12"/>
        <v>-6.4875138282738387E-2</v>
      </c>
      <c r="S362" s="196">
        <v>2836.72</v>
      </c>
      <c r="T362" s="197">
        <v>23.9175</v>
      </c>
      <c r="U362" s="159" t="s">
        <v>123</v>
      </c>
      <c r="V362" s="216" t="s">
        <v>3619</v>
      </c>
      <c r="W362" s="206"/>
      <c r="X362" s="203"/>
      <c r="Y362" s="203"/>
      <c r="Z362" s="203"/>
      <c r="AA362" s="203"/>
      <c r="AB362" s="203"/>
      <c r="AC362" s="203"/>
      <c r="AD362" s="203"/>
      <c r="AE362" s="203"/>
      <c r="AF362" s="203"/>
      <c r="AG362" s="203"/>
      <c r="AH362" s="203"/>
      <c r="AI362" s="203"/>
      <c r="AJ362" s="203"/>
      <c r="AK362" s="203"/>
      <c r="AL362" s="203"/>
      <c r="AM362" s="203"/>
      <c r="AN362" s="203"/>
    </row>
    <row r="363" spans="1:49" s="202" customFormat="1">
      <c r="A363" s="152">
        <v>5</v>
      </c>
      <c r="B363" s="148">
        <v>131.15870727414585</v>
      </c>
      <c r="C363" s="148">
        <v>269.81316439929998</v>
      </c>
      <c r="D363" s="149">
        <v>0.48610936966753182</v>
      </c>
      <c r="E363" s="150">
        <v>0.1466540336702917</v>
      </c>
      <c r="F363" s="150">
        <v>2.1602697754267452E-3</v>
      </c>
      <c r="G363" s="150">
        <v>8.1638011443809813</v>
      </c>
      <c r="H363" s="150">
        <v>0.11952645888774932</v>
      </c>
      <c r="I363" s="150">
        <v>0.40247360406921373</v>
      </c>
      <c r="J363" s="150">
        <v>2.953039765160204E-3</v>
      </c>
      <c r="K363" s="159"/>
      <c r="L363" s="148">
        <v>2307.1</v>
      </c>
      <c r="M363" s="151">
        <v>24.54</v>
      </c>
      <c r="N363" s="148">
        <v>2249.3385436390572</v>
      </c>
      <c r="O363" s="151">
        <v>13.244724772263908</v>
      </c>
      <c r="P363" s="148">
        <v>2180.4192593688481</v>
      </c>
      <c r="Q363" s="151">
        <v>13.5735499764628</v>
      </c>
      <c r="R363" s="200">
        <f t="shared" si="12"/>
        <v>-5.4909080937606491</v>
      </c>
      <c r="S363" s="196">
        <v>2307.1</v>
      </c>
      <c r="T363" s="197">
        <v>24.54</v>
      </c>
      <c r="U363" s="159" t="s">
        <v>123</v>
      </c>
      <c r="V363" s="216" t="s">
        <v>3619</v>
      </c>
      <c r="W363" s="206"/>
      <c r="X363" s="203"/>
      <c r="Y363" s="203"/>
      <c r="Z363" s="203"/>
      <c r="AA363" s="203"/>
      <c r="AB363" s="203"/>
      <c r="AC363" s="203"/>
      <c r="AD363" s="203"/>
      <c r="AE363" s="203"/>
      <c r="AF363" s="203"/>
      <c r="AG363" s="203"/>
      <c r="AH363" s="203"/>
      <c r="AI363" s="203"/>
      <c r="AJ363" s="203"/>
      <c r="AK363" s="203"/>
      <c r="AL363" s="203"/>
      <c r="AM363" s="203"/>
      <c r="AN363" s="203"/>
    </row>
    <row r="364" spans="1:49" s="202" customFormat="1">
      <c r="A364" s="152">
        <v>6</v>
      </c>
      <c r="B364" s="151">
        <v>67.343365644136512</v>
      </c>
      <c r="C364" s="148">
        <v>101.04906451565385</v>
      </c>
      <c r="D364" s="149">
        <v>0.66644224730753565</v>
      </c>
      <c r="E364" s="150">
        <v>0.19720228608002799</v>
      </c>
      <c r="F364" s="150">
        <v>3.2735508765284632E-3</v>
      </c>
      <c r="G364" s="150">
        <v>14.620074027863208</v>
      </c>
      <c r="H364" s="150">
        <v>0.24376506774399487</v>
      </c>
      <c r="I364" s="150">
        <v>0.53660211126275292</v>
      </c>
      <c r="J364" s="150">
        <v>4.8658652263785032E-3</v>
      </c>
      <c r="K364" s="159"/>
      <c r="L364" s="148">
        <v>2803.39</v>
      </c>
      <c r="M364" s="151">
        <v>27.930000000000064</v>
      </c>
      <c r="N364" s="148">
        <v>2790.8380806215473</v>
      </c>
      <c r="O364" s="151">
        <v>15.847237011714924</v>
      </c>
      <c r="P364" s="148">
        <v>2769.2090729009692</v>
      </c>
      <c r="Q364" s="151">
        <v>20.413539211536772</v>
      </c>
      <c r="R364" s="200">
        <f t="shared" si="12"/>
        <v>-1.2192712073250789</v>
      </c>
      <c r="S364" s="196">
        <v>2803.39</v>
      </c>
      <c r="T364" s="197">
        <v>27.930000000000064</v>
      </c>
      <c r="U364" s="159" t="s">
        <v>123</v>
      </c>
      <c r="V364" s="216" t="s">
        <v>3619</v>
      </c>
      <c r="W364" s="206"/>
      <c r="X364" s="203"/>
      <c r="Y364" s="203"/>
      <c r="Z364" s="203"/>
      <c r="AA364" s="203"/>
      <c r="AB364" s="203"/>
      <c r="AC364" s="203"/>
      <c r="AD364" s="203"/>
      <c r="AE364" s="203"/>
      <c r="AF364" s="203"/>
      <c r="AG364" s="203"/>
      <c r="AH364" s="203"/>
      <c r="AI364" s="203"/>
      <c r="AJ364" s="203"/>
      <c r="AK364" s="203"/>
      <c r="AL364" s="203"/>
      <c r="AM364" s="203"/>
      <c r="AN364" s="203"/>
    </row>
    <row r="365" spans="1:49" s="202" customFormat="1">
      <c r="A365" s="152">
        <v>7</v>
      </c>
      <c r="B365" s="148">
        <v>109.34477367169518</v>
      </c>
      <c r="C365" s="148">
        <v>237.90046535631805</v>
      </c>
      <c r="D365" s="149">
        <v>0.45962404280261848</v>
      </c>
      <c r="E365" s="150">
        <v>0.18660245672377584</v>
      </c>
      <c r="F365" s="150">
        <v>2.9498230971318437E-3</v>
      </c>
      <c r="G365" s="150">
        <v>13.844118611818152</v>
      </c>
      <c r="H365" s="150">
        <v>0.22070194236185831</v>
      </c>
      <c r="I365" s="150">
        <v>0.53650819907701908</v>
      </c>
      <c r="J365" s="150">
        <v>4.1584435855210834E-3</v>
      </c>
      <c r="K365" s="159"/>
      <c r="L365" s="148">
        <v>2712.6549999999997</v>
      </c>
      <c r="M365" s="151">
        <v>26.237500000000182</v>
      </c>
      <c r="N365" s="148">
        <v>2739.1011156244672</v>
      </c>
      <c r="O365" s="151">
        <v>15.097799529488157</v>
      </c>
      <c r="P365" s="148">
        <v>2768.8150767309394</v>
      </c>
      <c r="Q365" s="151">
        <v>17.446776511252665</v>
      </c>
      <c r="R365" s="200">
        <f t="shared" si="12"/>
        <v>2.0702992725186053</v>
      </c>
      <c r="S365" s="196">
        <v>2712.6549999999997</v>
      </c>
      <c r="T365" s="197">
        <v>26.237500000000182</v>
      </c>
      <c r="U365" s="159" t="s">
        <v>123</v>
      </c>
      <c r="V365" s="216" t="s">
        <v>3619</v>
      </c>
      <c r="W365" s="206"/>
      <c r="X365" s="203"/>
      <c r="Y365" s="203"/>
      <c r="Z365" s="203"/>
      <c r="AA365" s="203"/>
      <c r="AB365" s="203"/>
      <c r="AC365" s="203"/>
      <c r="AD365" s="203"/>
      <c r="AE365" s="203"/>
      <c r="AF365" s="203"/>
      <c r="AG365" s="203"/>
      <c r="AH365" s="203"/>
      <c r="AI365" s="203"/>
      <c r="AJ365" s="203"/>
      <c r="AK365" s="203"/>
      <c r="AL365" s="203"/>
      <c r="AM365" s="203"/>
      <c r="AN365" s="203"/>
    </row>
    <row r="366" spans="1:49" s="202" customFormat="1">
      <c r="A366" s="152">
        <v>8</v>
      </c>
      <c r="B366" s="148">
        <v>151.90722591232492</v>
      </c>
      <c r="C366" s="148">
        <v>180.08665243166723</v>
      </c>
      <c r="D366" s="149">
        <v>0.84352295887095341</v>
      </c>
      <c r="E366" s="150">
        <v>0.12642479046617133</v>
      </c>
      <c r="F366" s="150">
        <v>1.980114707954333E-3</v>
      </c>
      <c r="G366" s="150">
        <v>6.5420972452403729</v>
      </c>
      <c r="H366" s="150">
        <v>0.1031337101229293</v>
      </c>
      <c r="I366" s="150">
        <v>0.37448353794728706</v>
      </c>
      <c r="J366" s="150">
        <v>2.9755918139164356E-3</v>
      </c>
      <c r="K366" s="159"/>
      <c r="L366" s="148">
        <v>2049.9949999999999</v>
      </c>
      <c r="M366" s="151">
        <v>27.775000000000091</v>
      </c>
      <c r="N366" s="148">
        <v>2051.5817561858776</v>
      </c>
      <c r="O366" s="151">
        <v>13.885627034028062</v>
      </c>
      <c r="P366" s="148">
        <v>2050.4628641049731</v>
      </c>
      <c r="Q366" s="151">
        <v>13.955734431543874</v>
      </c>
      <c r="R366" s="200">
        <f t="shared" si="12"/>
        <v>2.2822694932100873E-2</v>
      </c>
      <c r="S366" s="196">
        <v>2049.9949999999999</v>
      </c>
      <c r="T366" s="197">
        <v>27.775000000000091</v>
      </c>
      <c r="U366" s="159" t="s">
        <v>123</v>
      </c>
      <c r="V366" s="216" t="s">
        <v>3619</v>
      </c>
      <c r="W366" s="206"/>
      <c r="X366" s="203"/>
      <c r="Y366" s="203"/>
      <c r="Z366" s="203"/>
      <c r="AA366" s="203"/>
      <c r="AB366" s="203"/>
      <c r="AC366" s="203"/>
      <c r="AD366" s="203"/>
      <c r="AE366" s="203"/>
      <c r="AF366" s="203"/>
      <c r="AG366" s="203"/>
      <c r="AH366" s="203"/>
      <c r="AI366" s="203"/>
      <c r="AJ366" s="203"/>
      <c r="AK366" s="203"/>
      <c r="AL366" s="203"/>
      <c r="AM366" s="203"/>
      <c r="AN366" s="203"/>
    </row>
    <row r="367" spans="1:49" s="202" customFormat="1">
      <c r="A367" s="152">
        <v>9</v>
      </c>
      <c r="B367" s="151">
        <v>52.639758790486006</v>
      </c>
      <c r="C367" s="148">
        <v>143.86248851300181</v>
      </c>
      <c r="D367" s="149">
        <v>0.36590329650615355</v>
      </c>
      <c r="E367" s="150">
        <v>0.14321946142211656</v>
      </c>
      <c r="F367" s="150">
        <v>2.1790686086469446E-3</v>
      </c>
      <c r="G367" s="150">
        <v>8.2960820399299902</v>
      </c>
      <c r="H367" s="150">
        <v>0.1303366867518955</v>
      </c>
      <c r="I367" s="150">
        <v>0.41919490749669641</v>
      </c>
      <c r="J367" s="150">
        <v>3.4444693522324484E-3</v>
      </c>
      <c r="K367" s="159"/>
      <c r="L367" s="148">
        <v>2266.36</v>
      </c>
      <c r="M367" s="151">
        <v>26.232499999999845</v>
      </c>
      <c r="N367" s="148">
        <v>2263.8909736145465</v>
      </c>
      <c r="O367" s="151">
        <v>14.237216839389475</v>
      </c>
      <c r="P367" s="148">
        <v>2256.8234925075608</v>
      </c>
      <c r="Q367" s="151">
        <v>15.645856368475052</v>
      </c>
      <c r="R367" s="200">
        <f t="shared" si="12"/>
        <v>-0.42078520148781662</v>
      </c>
      <c r="S367" s="196">
        <v>2266.36</v>
      </c>
      <c r="T367" s="197">
        <v>26.232499999999845</v>
      </c>
      <c r="U367" s="159" t="s">
        <v>123</v>
      </c>
      <c r="V367" s="216" t="s">
        <v>3619</v>
      </c>
      <c r="W367" s="206"/>
      <c r="X367" s="203"/>
      <c r="Y367" s="203"/>
      <c r="Z367" s="203"/>
      <c r="AA367" s="203"/>
      <c r="AB367" s="203"/>
      <c r="AC367" s="203"/>
      <c r="AD367" s="203"/>
      <c r="AE367" s="203"/>
      <c r="AF367" s="203"/>
      <c r="AG367" s="203"/>
      <c r="AH367" s="203"/>
      <c r="AI367" s="203"/>
      <c r="AJ367" s="203"/>
      <c r="AK367" s="203"/>
      <c r="AL367" s="203"/>
      <c r="AM367" s="203"/>
      <c r="AN367" s="203"/>
    </row>
    <row r="368" spans="1:49" s="202" customFormat="1">
      <c r="A368" s="152">
        <v>10</v>
      </c>
      <c r="B368" s="148">
        <v>286.0900841551566</v>
      </c>
      <c r="C368" s="148">
        <v>589.26941055916518</v>
      </c>
      <c r="D368" s="149">
        <v>0.48549963569919929</v>
      </c>
      <c r="E368" s="150">
        <v>0.14177682442502107</v>
      </c>
      <c r="F368" s="150">
        <v>1.940590548622267E-3</v>
      </c>
      <c r="G368" s="150">
        <v>7.8103637347035804</v>
      </c>
      <c r="H368" s="150">
        <v>0.11530129659993796</v>
      </c>
      <c r="I368" s="150">
        <v>0.39880576821584607</v>
      </c>
      <c r="J368" s="150">
        <v>3.6254426268791913E-3</v>
      </c>
      <c r="K368" s="159"/>
      <c r="L368" s="148">
        <v>2250.0050000000001</v>
      </c>
      <c r="M368" s="151">
        <v>23.767499999999927</v>
      </c>
      <c r="N368" s="148">
        <v>2209.4011531383508</v>
      </c>
      <c r="O368" s="151">
        <v>13.289084378377765</v>
      </c>
      <c r="P368" s="148">
        <v>2163.5381136976471</v>
      </c>
      <c r="Q368" s="151">
        <v>16.707935890278122</v>
      </c>
      <c r="R368" s="200">
        <f t="shared" si="12"/>
        <v>-3.8429641846286167</v>
      </c>
      <c r="S368" s="196">
        <v>2250.0050000000001</v>
      </c>
      <c r="T368" s="197">
        <v>23.767499999999927</v>
      </c>
      <c r="U368" s="159" t="s">
        <v>123</v>
      </c>
      <c r="V368" s="216" t="s">
        <v>3619</v>
      </c>
      <c r="W368" s="206"/>
      <c r="X368" s="203"/>
      <c r="Y368" s="203"/>
      <c r="Z368" s="203"/>
      <c r="AA368" s="203"/>
      <c r="AB368" s="203"/>
      <c r="AC368" s="203"/>
      <c r="AD368" s="203"/>
      <c r="AE368" s="203"/>
      <c r="AF368" s="203"/>
      <c r="AG368" s="203"/>
      <c r="AH368" s="203"/>
      <c r="AI368" s="203"/>
      <c r="AJ368" s="203"/>
      <c r="AK368" s="203"/>
      <c r="AL368" s="203"/>
      <c r="AM368" s="203"/>
      <c r="AN368" s="203"/>
    </row>
    <row r="369" spans="1:40" s="202" customFormat="1">
      <c r="A369" s="152">
        <v>11</v>
      </c>
      <c r="B369" s="148">
        <v>109.00547990804532</v>
      </c>
      <c r="C369" s="148">
        <v>176.84502670760821</v>
      </c>
      <c r="D369" s="149">
        <v>0.61638985238907873</v>
      </c>
      <c r="E369" s="150">
        <v>0.14430201331027123</v>
      </c>
      <c r="F369" s="150">
        <v>2.3278581799364892E-3</v>
      </c>
      <c r="G369" s="150">
        <v>8.4688283061357055</v>
      </c>
      <c r="H369" s="150">
        <v>0.13621987871711047</v>
      </c>
      <c r="I369" s="150">
        <v>0.42524650725523694</v>
      </c>
      <c r="J369" s="150">
        <v>3.4884534398964529E-3</v>
      </c>
      <c r="K369" s="159"/>
      <c r="L369" s="148">
        <v>2279.3200000000002</v>
      </c>
      <c r="M369" s="151">
        <v>27.774999999999864</v>
      </c>
      <c r="N369" s="148">
        <v>2282.5863559226</v>
      </c>
      <c r="O369" s="151">
        <v>14.608449434293334</v>
      </c>
      <c r="P369" s="148">
        <v>2284.2532558100115</v>
      </c>
      <c r="Q369" s="151">
        <v>15.778365722313538</v>
      </c>
      <c r="R369" s="200">
        <f t="shared" si="12"/>
        <v>0.21643541977480751</v>
      </c>
      <c r="S369" s="196">
        <v>2279.3200000000002</v>
      </c>
      <c r="T369" s="197">
        <v>27.774999999999864</v>
      </c>
      <c r="U369" s="159" t="s">
        <v>123</v>
      </c>
      <c r="V369" s="216" t="s">
        <v>3619</v>
      </c>
      <c r="W369" s="206"/>
      <c r="X369" s="203"/>
      <c r="Y369" s="203"/>
      <c r="Z369" s="203"/>
      <c r="AA369" s="203"/>
      <c r="AB369" s="203"/>
      <c r="AC369" s="203"/>
      <c r="AD369" s="203"/>
      <c r="AE369" s="203"/>
      <c r="AF369" s="203"/>
      <c r="AG369" s="203"/>
      <c r="AH369" s="203"/>
      <c r="AI369" s="203"/>
      <c r="AJ369" s="203"/>
      <c r="AK369" s="203"/>
      <c r="AL369" s="203"/>
      <c r="AM369" s="203"/>
      <c r="AN369" s="203"/>
    </row>
    <row r="370" spans="1:40" s="202" customFormat="1">
      <c r="A370" s="152">
        <v>12</v>
      </c>
      <c r="B370" s="148">
        <v>321.32050040072471</v>
      </c>
      <c r="C370" s="148">
        <v>495.21383195564482</v>
      </c>
      <c r="D370" s="149">
        <v>0.64885203050932683</v>
      </c>
      <c r="E370" s="150">
        <v>0.14572949840686578</v>
      </c>
      <c r="F370" s="150">
        <v>2.2976216742706286E-3</v>
      </c>
      <c r="G370" s="150">
        <v>8.5633060949487216</v>
      </c>
      <c r="H370" s="150">
        <v>0.14995456195026954</v>
      </c>
      <c r="I370" s="150">
        <v>0.4255546125267759</v>
      </c>
      <c r="J370" s="150">
        <v>4.4642337647838003E-3</v>
      </c>
      <c r="K370" s="159"/>
      <c r="L370" s="148">
        <v>2298.15</v>
      </c>
      <c r="M370" s="151">
        <v>27.625</v>
      </c>
      <c r="N370" s="148">
        <v>2292.6674042857253</v>
      </c>
      <c r="O370" s="151">
        <v>15.922715435098326</v>
      </c>
      <c r="P370" s="148">
        <v>2285.6466705845346</v>
      </c>
      <c r="Q370" s="151">
        <v>20.18750714656494</v>
      </c>
      <c r="R370" s="200">
        <f t="shared" si="12"/>
        <v>-0.54406063205036936</v>
      </c>
      <c r="S370" s="196">
        <v>2298.15</v>
      </c>
      <c r="T370" s="197">
        <v>27.625</v>
      </c>
      <c r="U370" s="159" t="s">
        <v>123</v>
      </c>
      <c r="V370" s="216" t="s">
        <v>3619</v>
      </c>
      <c r="W370" s="206"/>
      <c r="X370" s="203"/>
      <c r="Y370" s="203"/>
      <c r="Z370" s="203"/>
      <c r="AA370" s="203"/>
      <c r="AB370" s="203"/>
      <c r="AC370" s="203"/>
      <c r="AD370" s="203"/>
      <c r="AE370" s="203"/>
      <c r="AF370" s="203"/>
      <c r="AG370" s="203"/>
      <c r="AH370" s="203"/>
      <c r="AI370" s="203"/>
      <c r="AJ370" s="203"/>
      <c r="AK370" s="203"/>
      <c r="AL370" s="203"/>
      <c r="AM370" s="203"/>
      <c r="AN370" s="203"/>
    </row>
    <row r="371" spans="1:40" s="202" customFormat="1">
      <c r="A371" s="152">
        <v>13</v>
      </c>
      <c r="B371" s="151">
        <v>34.90823810590458</v>
      </c>
      <c r="C371" s="148">
        <v>274.928188741464</v>
      </c>
      <c r="D371" s="149">
        <v>0.1269722041443028</v>
      </c>
      <c r="E371" s="150">
        <v>0.11930386637547309</v>
      </c>
      <c r="F371" s="150">
        <v>2.0104988251657386E-3</v>
      </c>
      <c r="G371" s="150">
        <v>5.6095232592225033</v>
      </c>
      <c r="H371" s="150">
        <v>9.6970573925596854E-2</v>
      </c>
      <c r="I371" s="150">
        <v>0.34061141761057079</v>
      </c>
      <c r="J371" s="150">
        <v>2.940111304449689E-3</v>
      </c>
      <c r="K371" s="159"/>
      <c r="L371" s="148">
        <v>1946.3</v>
      </c>
      <c r="M371" s="151">
        <v>29.477499999999999</v>
      </c>
      <c r="N371" s="148">
        <v>1917.5626004878252</v>
      </c>
      <c r="O371" s="151">
        <v>14.898100678481683</v>
      </c>
      <c r="P371" s="148">
        <v>1889.61026073726</v>
      </c>
      <c r="Q371" s="151">
        <v>14.13773249110568</v>
      </c>
      <c r="R371" s="200">
        <f t="shared" si="12"/>
        <v>-2.9126927638462696</v>
      </c>
      <c r="S371" s="196">
        <v>1946.3</v>
      </c>
      <c r="T371" s="197">
        <v>29.477499999999999</v>
      </c>
      <c r="U371" s="159" t="s">
        <v>123</v>
      </c>
      <c r="V371" s="216" t="s">
        <v>3619</v>
      </c>
      <c r="W371" s="206"/>
      <c r="X371" s="203"/>
      <c r="Y371" s="203"/>
      <c r="Z371" s="203"/>
      <c r="AA371" s="203"/>
      <c r="AB371" s="203"/>
      <c r="AC371" s="203"/>
      <c r="AD371" s="203"/>
      <c r="AE371" s="203"/>
      <c r="AF371" s="203"/>
      <c r="AG371" s="203"/>
      <c r="AH371" s="203"/>
      <c r="AI371" s="203"/>
      <c r="AJ371" s="203"/>
      <c r="AK371" s="203"/>
      <c r="AL371" s="203"/>
      <c r="AM371" s="203"/>
      <c r="AN371" s="203"/>
    </row>
    <row r="372" spans="1:40" s="202" customFormat="1">
      <c r="A372" s="152">
        <v>14</v>
      </c>
      <c r="B372" s="151">
        <v>90.932065507138176</v>
      </c>
      <c r="C372" s="148">
        <v>140.76311189369335</v>
      </c>
      <c r="D372" s="149">
        <v>0.64599357234878119</v>
      </c>
      <c r="E372" s="150">
        <v>0.20284051192288691</v>
      </c>
      <c r="F372" s="150">
        <v>3.1587427029260563E-3</v>
      </c>
      <c r="G372" s="150">
        <v>15.075559596205784</v>
      </c>
      <c r="H372" s="150">
        <v>0.26392789350442936</v>
      </c>
      <c r="I372" s="150">
        <v>0.53678589003223898</v>
      </c>
      <c r="J372" s="150">
        <v>4.6564125496072464E-3</v>
      </c>
      <c r="K372" s="159"/>
      <c r="L372" s="148">
        <v>2849.07</v>
      </c>
      <c r="M372" s="151">
        <v>26.079999999999927</v>
      </c>
      <c r="N372" s="148">
        <v>2820.0234361591488</v>
      </c>
      <c r="O372" s="151">
        <v>16.672016379780416</v>
      </c>
      <c r="P372" s="148">
        <v>2769.9800227887795</v>
      </c>
      <c r="Q372" s="151">
        <v>19.532490474017777</v>
      </c>
      <c r="R372" s="200">
        <f t="shared" si="12"/>
        <v>-2.7759927699642528</v>
      </c>
      <c r="S372" s="196">
        <v>2849.07</v>
      </c>
      <c r="T372" s="197">
        <v>26.079999999999927</v>
      </c>
      <c r="U372" s="159" t="s">
        <v>123</v>
      </c>
      <c r="V372" s="216" t="s">
        <v>3619</v>
      </c>
      <c r="W372" s="206"/>
      <c r="X372" s="203"/>
      <c r="Y372" s="203"/>
      <c r="Z372" s="203"/>
      <c r="AA372" s="203"/>
      <c r="AB372" s="203"/>
      <c r="AC372" s="203"/>
      <c r="AD372" s="203"/>
      <c r="AE372" s="203"/>
      <c r="AF372" s="203"/>
      <c r="AG372" s="203"/>
      <c r="AH372" s="203"/>
      <c r="AI372" s="203"/>
      <c r="AJ372" s="203"/>
      <c r="AK372" s="203"/>
      <c r="AL372" s="203"/>
      <c r="AM372" s="203"/>
      <c r="AN372" s="203"/>
    </row>
    <row r="373" spans="1:40" s="202" customFormat="1">
      <c r="A373" s="152">
        <v>15</v>
      </c>
      <c r="B373" s="148">
        <v>194.55088525037601</v>
      </c>
      <c r="C373" s="148">
        <v>432.191562411463</v>
      </c>
      <c r="D373" s="149">
        <v>0.45014966086995489</v>
      </c>
      <c r="E373" s="150">
        <v>0.14661900155486624</v>
      </c>
      <c r="F373" s="150">
        <v>1.9930769271164759E-3</v>
      </c>
      <c r="G373" s="150">
        <v>8.4210261032736309</v>
      </c>
      <c r="H373" s="150">
        <v>0.14018421828826128</v>
      </c>
      <c r="I373" s="150">
        <v>0.41545568058066168</v>
      </c>
      <c r="J373" s="150">
        <v>4.6971582082752745E-3</v>
      </c>
      <c r="K373" s="159"/>
      <c r="L373" s="148">
        <v>2307.1</v>
      </c>
      <c r="M373" s="151">
        <v>24.23</v>
      </c>
      <c r="N373" s="148">
        <v>2277.4473379872193</v>
      </c>
      <c r="O373" s="151">
        <v>15.109945004638803</v>
      </c>
      <c r="P373" s="148">
        <v>2239.816373884742</v>
      </c>
      <c r="Q373" s="151">
        <v>21.392360676306225</v>
      </c>
      <c r="R373" s="200">
        <f t="shared" si="12"/>
        <v>-2.9163723338935466</v>
      </c>
      <c r="S373" s="196">
        <v>2307.1</v>
      </c>
      <c r="T373" s="197">
        <v>24.23</v>
      </c>
      <c r="U373" s="159" t="s">
        <v>123</v>
      </c>
      <c r="V373" s="216" t="s">
        <v>3619</v>
      </c>
      <c r="W373" s="206"/>
      <c r="X373" s="203"/>
      <c r="Y373" s="203"/>
      <c r="Z373" s="203"/>
      <c r="AA373" s="203"/>
      <c r="AB373" s="203"/>
      <c r="AC373" s="203"/>
      <c r="AD373" s="203"/>
      <c r="AE373" s="203"/>
      <c r="AF373" s="203"/>
      <c r="AG373" s="203"/>
      <c r="AH373" s="203"/>
      <c r="AI373" s="203"/>
      <c r="AJ373" s="203"/>
      <c r="AK373" s="203"/>
      <c r="AL373" s="203"/>
      <c r="AM373" s="203"/>
      <c r="AN373" s="203"/>
    </row>
    <row r="374" spans="1:40" s="202" customFormat="1">
      <c r="A374" s="152">
        <v>16</v>
      </c>
      <c r="B374" s="148">
        <v>365.23581570387876</v>
      </c>
      <c r="C374" s="148">
        <v>523.70282873488907</v>
      </c>
      <c r="D374" s="149">
        <v>0.69741043138182068</v>
      </c>
      <c r="E374" s="150">
        <v>0.14558914593472502</v>
      </c>
      <c r="F374" s="150">
        <v>1.9566295264765864E-3</v>
      </c>
      <c r="G374" s="150">
        <v>7.9478205903487087</v>
      </c>
      <c r="H374" s="150">
        <v>0.12408396500799862</v>
      </c>
      <c r="I374" s="150">
        <v>0.39497899330148012</v>
      </c>
      <c r="J374" s="150">
        <v>4.134885806722572E-3</v>
      </c>
      <c r="K374" s="159"/>
      <c r="L374" s="148">
        <v>2294.7550000000001</v>
      </c>
      <c r="M374" s="151">
        <v>22.685000000000173</v>
      </c>
      <c r="N374" s="148">
        <v>2225.1205698078661</v>
      </c>
      <c r="O374" s="151">
        <v>14.081734358769381</v>
      </c>
      <c r="P374" s="148">
        <v>2145.8782052841289</v>
      </c>
      <c r="Q374" s="151">
        <v>19.108004277139798</v>
      </c>
      <c r="R374" s="200">
        <f t="shared" si="12"/>
        <v>-6.4876988922944356</v>
      </c>
      <c r="S374" s="196">
        <v>2294.7550000000001</v>
      </c>
      <c r="T374" s="197">
        <v>22.685000000000173</v>
      </c>
      <c r="U374" s="159" t="s">
        <v>123</v>
      </c>
      <c r="V374" s="216" t="s">
        <v>3619</v>
      </c>
      <c r="W374" s="206"/>
      <c r="X374" s="203"/>
      <c r="Y374" s="203"/>
      <c r="Z374" s="203"/>
      <c r="AA374" s="203"/>
      <c r="AB374" s="203"/>
      <c r="AC374" s="203"/>
      <c r="AD374" s="203"/>
      <c r="AE374" s="203"/>
      <c r="AF374" s="203"/>
      <c r="AG374" s="203"/>
      <c r="AH374" s="203"/>
      <c r="AI374" s="203"/>
      <c r="AJ374" s="203"/>
      <c r="AK374" s="203"/>
      <c r="AL374" s="203"/>
      <c r="AM374" s="203"/>
      <c r="AN374" s="203"/>
    </row>
    <row r="375" spans="1:40" s="202" customFormat="1">
      <c r="A375" s="152">
        <v>17</v>
      </c>
      <c r="B375" s="151">
        <v>77.08252938646001</v>
      </c>
      <c r="C375" s="148">
        <v>129.46099666141487</v>
      </c>
      <c r="D375" s="149">
        <v>0.59541121553433884</v>
      </c>
      <c r="E375" s="150">
        <v>0.16781575732835424</v>
      </c>
      <c r="F375" s="150">
        <v>2.5259727797508021E-3</v>
      </c>
      <c r="G375" s="150">
        <v>10.837735191453527</v>
      </c>
      <c r="H375" s="150">
        <v>0.16777669895900937</v>
      </c>
      <c r="I375" s="150">
        <v>0.46751434925896984</v>
      </c>
      <c r="J375" s="150">
        <v>4.007771890131559E-3</v>
      </c>
      <c r="K375" s="159"/>
      <c r="L375" s="148">
        <v>2536.105</v>
      </c>
      <c r="M375" s="151">
        <v>25</v>
      </c>
      <c r="N375" s="148">
        <v>2509.3083481271574</v>
      </c>
      <c r="O375" s="151">
        <v>14.392028740316164</v>
      </c>
      <c r="P375" s="148">
        <v>2472.6514146802397</v>
      </c>
      <c r="Q375" s="151">
        <v>17.60515786099927</v>
      </c>
      <c r="R375" s="200">
        <f t="shared" si="12"/>
        <v>-2.5020093931347631</v>
      </c>
      <c r="S375" s="196">
        <v>2536.105</v>
      </c>
      <c r="T375" s="197">
        <v>25</v>
      </c>
      <c r="U375" s="159" t="s">
        <v>123</v>
      </c>
      <c r="V375" s="216" t="s">
        <v>3619</v>
      </c>
      <c r="W375" s="206"/>
      <c r="X375" s="203"/>
      <c r="Y375" s="203"/>
      <c r="Z375" s="203"/>
      <c r="AA375" s="203"/>
      <c r="AB375" s="203"/>
      <c r="AC375" s="203"/>
      <c r="AD375" s="203"/>
      <c r="AE375" s="203"/>
      <c r="AF375" s="203"/>
      <c r="AG375" s="203"/>
      <c r="AH375" s="203"/>
      <c r="AI375" s="203"/>
      <c r="AJ375" s="203"/>
      <c r="AK375" s="203"/>
      <c r="AL375" s="203"/>
      <c r="AM375" s="203"/>
      <c r="AN375" s="203"/>
    </row>
    <row r="376" spans="1:40" s="202" customFormat="1">
      <c r="A376" s="152">
        <v>18</v>
      </c>
      <c r="B376" s="148">
        <v>142.23786909073499</v>
      </c>
      <c r="C376" s="148">
        <v>476.97860229660427</v>
      </c>
      <c r="D376" s="149">
        <v>0.29820597487156419</v>
      </c>
      <c r="E376" s="150">
        <v>0.14250265989108693</v>
      </c>
      <c r="F376" s="150">
        <v>2.2068951746412172E-3</v>
      </c>
      <c r="G376" s="150">
        <v>7.7968118089533771</v>
      </c>
      <c r="H376" s="150">
        <v>0.13790965542940131</v>
      </c>
      <c r="I376" s="150">
        <v>0.39536196980758703</v>
      </c>
      <c r="J376" s="150">
        <v>4.2730072665212388E-3</v>
      </c>
      <c r="K376" s="159"/>
      <c r="L376" s="148">
        <v>2257.7199999999998</v>
      </c>
      <c r="M376" s="151">
        <v>26.387499999999999</v>
      </c>
      <c r="N376" s="148">
        <v>2207.8381087501239</v>
      </c>
      <c r="O376" s="151">
        <v>15.919699524610223</v>
      </c>
      <c r="P376" s="148">
        <v>2147.6477561945903</v>
      </c>
      <c r="Q376" s="151">
        <v>19.740871074190181</v>
      </c>
      <c r="R376" s="200">
        <f t="shared" si="12"/>
        <v>-4.8753717823915022</v>
      </c>
      <c r="S376" s="196">
        <v>2257.7199999999998</v>
      </c>
      <c r="T376" s="197">
        <v>26.387499999999999</v>
      </c>
      <c r="U376" s="159" t="s">
        <v>123</v>
      </c>
      <c r="V376" s="216" t="s">
        <v>3619</v>
      </c>
      <c r="W376" s="206"/>
      <c r="X376" s="203"/>
      <c r="Y376" s="203"/>
      <c r="Z376" s="203"/>
      <c r="AA376" s="203"/>
      <c r="AB376" s="203"/>
      <c r="AC376" s="203"/>
      <c r="AD376" s="203"/>
      <c r="AE376" s="203"/>
      <c r="AF376" s="203"/>
      <c r="AG376" s="203"/>
      <c r="AH376" s="203"/>
      <c r="AI376" s="203"/>
      <c r="AJ376" s="203"/>
      <c r="AK376" s="203"/>
      <c r="AL376" s="203"/>
      <c r="AM376" s="203"/>
      <c r="AN376" s="203"/>
    </row>
    <row r="377" spans="1:40" s="202" customFormat="1">
      <c r="A377" s="152">
        <v>19</v>
      </c>
      <c r="B377" s="148">
        <v>583.23997701236488</v>
      </c>
      <c r="C377" s="148">
        <v>408.37529957782061</v>
      </c>
      <c r="D377" s="149">
        <v>1.4281960187487339</v>
      </c>
      <c r="E377" s="150">
        <v>0.14628583075058238</v>
      </c>
      <c r="F377" s="150">
        <v>2.2840791272358114E-3</v>
      </c>
      <c r="G377" s="150">
        <v>6.8437686355532961</v>
      </c>
      <c r="H377" s="150">
        <v>0.10732026730434448</v>
      </c>
      <c r="I377" s="150">
        <v>0.33838439803852</v>
      </c>
      <c r="J377" s="150">
        <v>2.6778660684971859E-3</v>
      </c>
      <c r="K377" s="159"/>
      <c r="L377" s="148">
        <v>2302.7750000000001</v>
      </c>
      <c r="M377" s="151">
        <v>26.855</v>
      </c>
      <c r="N377" s="148">
        <v>2091.4041855883306</v>
      </c>
      <c r="O377" s="151">
        <v>13.893574179406642</v>
      </c>
      <c r="P377" s="148">
        <v>1878.89259273929</v>
      </c>
      <c r="Q377" s="151">
        <v>12.898130658746823</v>
      </c>
      <c r="R377" s="200">
        <f t="shared" si="12"/>
        <v>-18.407460879187511</v>
      </c>
      <c r="S377" s="193"/>
      <c r="T377" s="193"/>
      <c r="U377" s="159" t="s">
        <v>123</v>
      </c>
      <c r="V377" s="216" t="s">
        <v>3619</v>
      </c>
      <c r="W377" s="206"/>
      <c r="X377" s="203"/>
      <c r="Y377" s="203"/>
      <c r="Z377" s="203"/>
      <c r="AA377" s="203"/>
      <c r="AB377" s="203"/>
      <c r="AC377" s="203"/>
      <c r="AD377" s="203"/>
      <c r="AE377" s="203"/>
      <c r="AF377" s="203"/>
      <c r="AG377" s="203"/>
      <c r="AH377" s="203"/>
      <c r="AI377" s="203"/>
      <c r="AJ377" s="203"/>
      <c r="AK377" s="203"/>
      <c r="AL377" s="203"/>
      <c r="AM377" s="203"/>
      <c r="AN377" s="203"/>
    </row>
    <row r="378" spans="1:40" s="202" customFormat="1">
      <c r="A378" s="152">
        <v>20</v>
      </c>
      <c r="B378" s="148">
        <v>309.58738102716518</v>
      </c>
      <c r="C378" s="148">
        <v>363.16166492719668</v>
      </c>
      <c r="D378" s="149">
        <v>0.85247814107589914</v>
      </c>
      <c r="E378" s="150">
        <v>0.11408674539271584</v>
      </c>
      <c r="F378" s="150">
        <v>1.653271573173969E-3</v>
      </c>
      <c r="G378" s="150">
        <v>5.1779725208000773</v>
      </c>
      <c r="H378" s="150">
        <v>8.3016775459683903E-2</v>
      </c>
      <c r="I378" s="150">
        <v>0.32833365430640188</v>
      </c>
      <c r="J378" s="150">
        <v>3.318834760202333E-3</v>
      </c>
      <c r="K378" s="159"/>
      <c r="L378" s="148">
        <v>1865.7449999999999</v>
      </c>
      <c r="M378" s="151">
        <v>26.232500000000002</v>
      </c>
      <c r="N378" s="148">
        <v>1849.0025349795044</v>
      </c>
      <c r="O378" s="151">
        <v>13.645075432296153</v>
      </c>
      <c r="P378" s="148">
        <v>1830.2998563092713</v>
      </c>
      <c r="Q378" s="151">
        <v>16.106365983765841</v>
      </c>
      <c r="R378" s="200">
        <f t="shared" si="12"/>
        <v>-1.8997850022767659</v>
      </c>
      <c r="S378" s="196">
        <v>1865.7449999999999</v>
      </c>
      <c r="T378" s="197">
        <v>26.232500000000002</v>
      </c>
      <c r="U378" s="159" t="s">
        <v>123</v>
      </c>
      <c r="V378" s="216" t="s">
        <v>3619</v>
      </c>
      <c r="W378" s="206"/>
      <c r="X378" s="203"/>
      <c r="Y378" s="203"/>
      <c r="Z378" s="203"/>
      <c r="AA378" s="203"/>
      <c r="AB378" s="203"/>
      <c r="AC378" s="203"/>
      <c r="AD378" s="203"/>
      <c r="AE378" s="203"/>
      <c r="AF378" s="203"/>
      <c r="AG378" s="203"/>
      <c r="AH378" s="203"/>
      <c r="AI378" s="203"/>
      <c r="AJ378" s="203"/>
      <c r="AK378" s="203"/>
      <c r="AL378" s="203"/>
      <c r="AM378" s="203"/>
      <c r="AN378" s="203"/>
    </row>
    <row r="379" spans="1:40" s="202" customFormat="1">
      <c r="A379" s="152">
        <v>21</v>
      </c>
      <c r="B379" s="148">
        <v>1391.3459382066094</v>
      </c>
      <c r="C379" s="148">
        <v>857.14395446170988</v>
      </c>
      <c r="D379" s="149">
        <v>1.6232348498338074</v>
      </c>
      <c r="E379" s="150">
        <v>0.12184934046165491</v>
      </c>
      <c r="F379" s="150">
        <v>1.7472220358110398E-3</v>
      </c>
      <c r="G379" s="150">
        <v>4.1891049399134692</v>
      </c>
      <c r="H379" s="150">
        <v>6.0376864777153517E-2</v>
      </c>
      <c r="I379" s="150">
        <v>0.24878349064285818</v>
      </c>
      <c r="J379" s="150">
        <v>1.9701978425877304E-3</v>
      </c>
      <c r="K379" s="159"/>
      <c r="L379" s="148">
        <v>1983.645</v>
      </c>
      <c r="M379" s="151">
        <v>25.77</v>
      </c>
      <c r="N379" s="148">
        <v>1671.8903627092968</v>
      </c>
      <c r="O379" s="151">
        <v>11.814833727279279</v>
      </c>
      <c r="P379" s="148">
        <v>1432.1990005132277</v>
      </c>
      <c r="Q379" s="151">
        <v>10.170475464368451</v>
      </c>
      <c r="R379" s="200">
        <f t="shared" si="12"/>
        <v>-27.799631460607731</v>
      </c>
      <c r="S379" s="193"/>
      <c r="T379" s="193"/>
      <c r="U379" s="159" t="s">
        <v>123</v>
      </c>
      <c r="V379" s="216" t="s">
        <v>3619</v>
      </c>
      <c r="W379" s="206"/>
      <c r="X379" s="203"/>
      <c r="Y379" s="203"/>
      <c r="Z379" s="203"/>
      <c r="AA379" s="203"/>
      <c r="AB379" s="203"/>
      <c r="AC379" s="203"/>
      <c r="AD379" s="203"/>
      <c r="AE379" s="203"/>
      <c r="AF379" s="203"/>
      <c r="AG379" s="203"/>
      <c r="AH379" s="203"/>
      <c r="AI379" s="203"/>
      <c r="AJ379" s="203"/>
      <c r="AK379" s="203"/>
      <c r="AL379" s="203"/>
      <c r="AM379" s="203"/>
      <c r="AN379" s="203"/>
    </row>
    <row r="380" spans="1:40" s="202" customFormat="1">
      <c r="A380" s="152">
        <v>22</v>
      </c>
      <c r="B380" s="148">
        <v>173.61748860133693</v>
      </c>
      <c r="C380" s="148">
        <v>264.15806861709825</v>
      </c>
      <c r="D380" s="149">
        <v>0.65724847819431376</v>
      </c>
      <c r="E380" s="150">
        <v>0.14592092399431048</v>
      </c>
      <c r="F380" s="150">
        <v>2.0438545960305326E-3</v>
      </c>
      <c r="G380" s="150">
        <v>8.622746673696291</v>
      </c>
      <c r="H380" s="150">
        <v>0.12497328349758757</v>
      </c>
      <c r="I380" s="150">
        <v>0.42762461937147572</v>
      </c>
      <c r="J380" s="150">
        <v>3.453642412108709E-3</v>
      </c>
      <c r="K380" s="159"/>
      <c r="L380" s="148">
        <v>2298.46</v>
      </c>
      <c r="M380" s="151">
        <v>24.074999999999818</v>
      </c>
      <c r="N380" s="148">
        <v>2298.9589693269386</v>
      </c>
      <c r="O380" s="151">
        <v>13.187803199525433</v>
      </c>
      <c r="P380" s="148">
        <v>2295.0005335825817</v>
      </c>
      <c r="Q380" s="151">
        <v>15.594892771203376</v>
      </c>
      <c r="R380" s="200">
        <f t="shared" si="12"/>
        <v>-0.15051236120786626</v>
      </c>
      <c r="S380" s="196">
        <v>2298.46</v>
      </c>
      <c r="T380" s="197">
        <v>24.074999999999818</v>
      </c>
      <c r="U380" s="159" t="s">
        <v>123</v>
      </c>
      <c r="V380" s="216" t="s">
        <v>3619</v>
      </c>
      <c r="W380" s="206"/>
      <c r="X380" s="203"/>
      <c r="Y380" s="203"/>
      <c r="Z380" s="203"/>
      <c r="AA380" s="203"/>
      <c r="AB380" s="203"/>
      <c r="AC380" s="203"/>
      <c r="AD380" s="203"/>
      <c r="AE380" s="203"/>
      <c r="AF380" s="203"/>
      <c r="AG380" s="203"/>
      <c r="AH380" s="203"/>
      <c r="AI380" s="203"/>
      <c r="AJ380" s="203"/>
      <c r="AK380" s="203"/>
      <c r="AL380" s="203"/>
      <c r="AM380" s="203"/>
      <c r="AN380" s="203"/>
    </row>
    <row r="381" spans="1:40" s="202" customFormat="1">
      <c r="A381" s="152">
        <v>23</v>
      </c>
      <c r="B381" s="148">
        <v>221.57389361450831</v>
      </c>
      <c r="C381" s="148">
        <v>739.74300031289465</v>
      </c>
      <c r="D381" s="149">
        <v>0.29952820576982486</v>
      </c>
      <c r="E381" s="150">
        <v>0.11878816003041698</v>
      </c>
      <c r="F381" s="150">
        <v>1.6974170150242471E-3</v>
      </c>
      <c r="G381" s="150">
        <v>5.389447634286852</v>
      </c>
      <c r="H381" s="150">
        <v>8.2233310590395042E-2</v>
      </c>
      <c r="I381" s="150">
        <v>0.32822847721588999</v>
      </c>
      <c r="J381" s="150">
        <v>2.7782437923684878E-3</v>
      </c>
      <c r="K381" s="159"/>
      <c r="L381" s="148">
        <v>1938.895</v>
      </c>
      <c r="M381" s="151">
        <v>21.297500000000127</v>
      </c>
      <c r="N381" s="148">
        <v>1883.1779686698178</v>
      </c>
      <c r="O381" s="151">
        <v>13.06887942176968</v>
      </c>
      <c r="P381" s="148">
        <v>1829.7894108126513</v>
      </c>
      <c r="Q381" s="151">
        <v>13.483927359734025</v>
      </c>
      <c r="R381" s="200">
        <f t="shared" si="12"/>
        <v>-5.6272046287884958</v>
      </c>
      <c r="S381" s="196">
        <v>1938.895</v>
      </c>
      <c r="T381" s="197">
        <v>21.297500000000127</v>
      </c>
      <c r="U381" s="159" t="s">
        <v>123</v>
      </c>
      <c r="V381" s="216" t="s">
        <v>3619</v>
      </c>
      <c r="W381" s="206"/>
      <c r="X381" s="203"/>
      <c r="Y381" s="203"/>
      <c r="Z381" s="203"/>
      <c r="AA381" s="203"/>
      <c r="AB381" s="203"/>
      <c r="AC381" s="203"/>
      <c r="AD381" s="203"/>
      <c r="AE381" s="203"/>
      <c r="AF381" s="203"/>
      <c r="AG381" s="203"/>
      <c r="AH381" s="203"/>
      <c r="AI381" s="203"/>
      <c r="AJ381" s="203"/>
      <c r="AK381" s="203"/>
      <c r="AL381" s="203"/>
      <c r="AM381" s="203"/>
      <c r="AN381" s="203"/>
    </row>
    <row r="382" spans="1:40" s="202" customFormat="1">
      <c r="A382" s="152">
        <v>24</v>
      </c>
      <c r="B382" s="148">
        <v>282.11912721942298</v>
      </c>
      <c r="C382" s="148">
        <v>522.60492206322431</v>
      </c>
      <c r="D382" s="149">
        <v>0.53983251077243477</v>
      </c>
      <c r="E382" s="150">
        <v>0.14394410146038941</v>
      </c>
      <c r="F382" s="150">
        <v>2.2576773090535306E-3</v>
      </c>
      <c r="G382" s="150">
        <v>7.7931536818946539</v>
      </c>
      <c r="H382" s="150">
        <v>0.12715146870498056</v>
      </c>
      <c r="I382" s="150">
        <v>0.39178150370542464</v>
      </c>
      <c r="J382" s="150">
        <v>3.2973570352970473E-3</v>
      </c>
      <c r="K382" s="159"/>
      <c r="L382" s="148">
        <v>2275.9299999999998</v>
      </c>
      <c r="M382" s="151">
        <v>27.159999999999854</v>
      </c>
      <c r="N382" s="148">
        <v>2207.4157770204147</v>
      </c>
      <c r="O382" s="151">
        <v>14.683747276178565</v>
      </c>
      <c r="P382" s="148">
        <v>2131.0851498014958</v>
      </c>
      <c r="Q382" s="151">
        <v>15.272633577257011</v>
      </c>
      <c r="R382" s="200">
        <f t="shared" si="12"/>
        <v>-6.3642049710889159</v>
      </c>
      <c r="S382" s="196">
        <v>2275.9299999999998</v>
      </c>
      <c r="T382" s="197">
        <v>27.159999999999854</v>
      </c>
      <c r="U382" s="159" t="s">
        <v>123</v>
      </c>
      <c r="V382" s="216" t="s">
        <v>3619</v>
      </c>
      <c r="W382" s="206"/>
      <c r="X382" s="203"/>
      <c r="Y382" s="203"/>
      <c r="Z382" s="203"/>
      <c r="AA382" s="203"/>
      <c r="AB382" s="203"/>
      <c r="AC382" s="203"/>
      <c r="AD382" s="203"/>
      <c r="AE382" s="203"/>
      <c r="AF382" s="203"/>
      <c r="AG382" s="203"/>
      <c r="AH382" s="203"/>
      <c r="AI382" s="203"/>
      <c r="AJ382" s="203"/>
      <c r="AK382" s="203"/>
      <c r="AL382" s="203"/>
      <c r="AM382" s="203"/>
      <c r="AN382" s="203"/>
    </row>
    <row r="383" spans="1:40" s="202" customFormat="1">
      <c r="A383" s="152">
        <v>25</v>
      </c>
      <c r="B383" s="148">
        <v>421.1488006788648</v>
      </c>
      <c r="C383" s="148">
        <v>720.18706554730352</v>
      </c>
      <c r="D383" s="149">
        <v>0.58477695702409527</v>
      </c>
      <c r="E383" s="150">
        <v>0.13722628537800266</v>
      </c>
      <c r="F383" s="150">
        <v>2.0987363348635487E-3</v>
      </c>
      <c r="G383" s="150">
        <v>6.3876437707838081</v>
      </c>
      <c r="H383" s="150">
        <v>0.11578667050776058</v>
      </c>
      <c r="I383" s="150">
        <v>0.33643201561112618</v>
      </c>
      <c r="J383" s="150">
        <v>3.7257208307783555E-3</v>
      </c>
      <c r="K383" s="159"/>
      <c r="L383" s="148">
        <v>2192.2800000000002</v>
      </c>
      <c r="M383" s="151">
        <v>27.317500000000109</v>
      </c>
      <c r="N383" s="148">
        <v>2030.5720098502929</v>
      </c>
      <c r="O383" s="151">
        <v>15.91541967689011</v>
      </c>
      <c r="P383" s="148">
        <v>1869.481952113814</v>
      </c>
      <c r="Q383" s="151">
        <v>17.971435540637003</v>
      </c>
      <c r="R383" s="200">
        <f t="shared" si="12"/>
        <v>-14.724307473780085</v>
      </c>
      <c r="S383" s="193"/>
      <c r="T383" s="193"/>
      <c r="U383" s="159" t="s">
        <v>123</v>
      </c>
      <c r="V383" s="216" t="s">
        <v>3619</v>
      </c>
      <c r="W383" s="206"/>
      <c r="X383" s="203"/>
      <c r="Y383" s="203"/>
      <c r="Z383" s="203"/>
      <c r="AA383" s="203"/>
      <c r="AB383" s="203"/>
      <c r="AC383" s="203"/>
      <c r="AD383" s="203"/>
      <c r="AE383" s="203"/>
      <c r="AF383" s="203"/>
      <c r="AG383" s="203"/>
      <c r="AH383" s="203"/>
      <c r="AI383" s="203"/>
      <c r="AJ383" s="203"/>
      <c r="AK383" s="203"/>
      <c r="AL383" s="203"/>
      <c r="AM383" s="203"/>
      <c r="AN383" s="203"/>
    </row>
    <row r="384" spans="1:40" s="202" customFormat="1">
      <c r="A384" s="152">
        <v>26</v>
      </c>
      <c r="B384" s="148">
        <v>244.39799199705217</v>
      </c>
      <c r="C384" s="148">
        <v>1019.5061011845212</v>
      </c>
      <c r="D384" s="149">
        <v>0.23972195135771768</v>
      </c>
      <c r="E384" s="150">
        <v>0.11089268023816003</v>
      </c>
      <c r="F384" s="150">
        <v>1.6801964925505677E-3</v>
      </c>
      <c r="G384" s="150">
        <v>3.7418572455643999</v>
      </c>
      <c r="H384" s="150">
        <v>6.9005370443006864E-2</v>
      </c>
      <c r="I384" s="150">
        <v>0.24409373296593911</v>
      </c>
      <c r="J384" s="150">
        <v>3.0275023307695216E-3</v>
      </c>
      <c r="K384" s="159"/>
      <c r="L384" s="148">
        <v>1813.885</v>
      </c>
      <c r="M384" s="151">
        <v>27.7775</v>
      </c>
      <c r="N384" s="148">
        <v>1580.3715113192445</v>
      </c>
      <c r="O384" s="151">
        <v>14.777296490110984</v>
      </c>
      <c r="P384" s="148">
        <v>1407.9441709706748</v>
      </c>
      <c r="Q384" s="151">
        <v>15.687381078750946</v>
      </c>
      <c r="R384" s="200">
        <f t="shared" si="12"/>
        <v>-22.379634267295067</v>
      </c>
      <c r="S384" s="193"/>
      <c r="T384" s="193"/>
      <c r="U384" s="159" t="s">
        <v>123</v>
      </c>
      <c r="V384" s="216" t="s">
        <v>3619</v>
      </c>
      <c r="W384" s="206"/>
      <c r="X384" s="203"/>
      <c r="Y384" s="203"/>
      <c r="Z384" s="203"/>
      <c r="AA384" s="203"/>
      <c r="AB384" s="203"/>
      <c r="AC384" s="203"/>
      <c r="AD384" s="203"/>
      <c r="AE384" s="203"/>
      <c r="AF384" s="203"/>
      <c r="AG384" s="203"/>
      <c r="AH384" s="203"/>
      <c r="AI384" s="203"/>
      <c r="AJ384" s="203"/>
      <c r="AK384" s="203"/>
      <c r="AL384" s="203"/>
      <c r="AM384" s="203"/>
      <c r="AN384" s="203"/>
    </row>
    <row r="385" spans="1:49" s="202" customFormat="1">
      <c r="A385" s="152">
        <v>27</v>
      </c>
      <c r="B385" s="148">
        <v>802.6914333724211</v>
      </c>
      <c r="C385" s="148">
        <v>772.1271421131097</v>
      </c>
      <c r="D385" s="149">
        <v>1.0395845316040373</v>
      </c>
      <c r="E385" s="150">
        <v>0.13579774802653405</v>
      </c>
      <c r="F385" s="150">
        <v>1.789986207344601E-3</v>
      </c>
      <c r="G385" s="150">
        <v>6.1881867487877811</v>
      </c>
      <c r="H385" s="150">
        <v>9.0846809049895103E-2</v>
      </c>
      <c r="I385" s="150">
        <v>0.32929383299310616</v>
      </c>
      <c r="J385" s="150">
        <v>2.7407108334145014E-3</v>
      </c>
      <c r="K385" s="159"/>
      <c r="L385" s="148">
        <v>2175.9299999999998</v>
      </c>
      <c r="M385" s="151">
        <v>23.614999999999998</v>
      </c>
      <c r="N385" s="148">
        <v>2002.7810826181781</v>
      </c>
      <c r="O385" s="151">
        <v>12.833448180313894</v>
      </c>
      <c r="P385" s="148">
        <v>1834.9579280685591</v>
      </c>
      <c r="Q385" s="151">
        <v>13.291103728887492</v>
      </c>
      <c r="R385" s="200">
        <f t="shared" si="12"/>
        <v>-15.670176519071877</v>
      </c>
      <c r="S385" s="193"/>
      <c r="T385" s="193"/>
      <c r="U385" s="159" t="s">
        <v>123</v>
      </c>
      <c r="V385" s="216" t="s">
        <v>3619</v>
      </c>
      <c r="W385" s="206"/>
      <c r="X385" s="203"/>
      <c r="Y385" s="203"/>
      <c r="Z385" s="203"/>
      <c r="AA385" s="203"/>
      <c r="AB385" s="203"/>
      <c r="AC385" s="203"/>
      <c r="AD385" s="203"/>
      <c r="AE385" s="203"/>
      <c r="AF385" s="203"/>
      <c r="AG385" s="203"/>
      <c r="AH385" s="203"/>
      <c r="AI385" s="203"/>
      <c r="AJ385" s="203"/>
      <c r="AK385" s="203"/>
      <c r="AL385" s="203"/>
      <c r="AM385" s="203"/>
      <c r="AN385" s="203"/>
    </row>
    <row r="386" spans="1:49" s="202" customFormat="1">
      <c r="A386" s="152">
        <v>28</v>
      </c>
      <c r="B386" s="151">
        <v>56.801678305279722</v>
      </c>
      <c r="C386" s="151">
        <v>86.540169203859975</v>
      </c>
      <c r="D386" s="149">
        <v>0.6563619972994712</v>
      </c>
      <c r="E386" s="150">
        <v>0.18485297334563808</v>
      </c>
      <c r="F386" s="150">
        <v>2.8982663622067199E-3</v>
      </c>
      <c r="G386" s="150">
        <v>13.277789161162918</v>
      </c>
      <c r="H386" s="150">
        <v>0.2137720693266911</v>
      </c>
      <c r="I386" s="150">
        <v>0.52037991233475089</v>
      </c>
      <c r="J386" s="150">
        <v>4.6610716577470245E-3</v>
      </c>
      <c r="K386" s="159"/>
      <c r="L386" s="148">
        <v>2698.15</v>
      </c>
      <c r="M386" s="151">
        <v>25.927499999999998</v>
      </c>
      <c r="N386" s="148">
        <v>2699.6041267996452</v>
      </c>
      <c r="O386" s="151">
        <v>15.203807519907741</v>
      </c>
      <c r="P386" s="148">
        <v>2700.7912712541488</v>
      </c>
      <c r="Q386" s="151">
        <v>19.763016026364085</v>
      </c>
      <c r="R386" s="200">
        <f t="shared" si="12"/>
        <v>9.7891935368621397E-2</v>
      </c>
      <c r="S386" s="196">
        <v>2698.15</v>
      </c>
      <c r="T386" s="197">
        <v>25.927499999999998</v>
      </c>
      <c r="U386" s="159" t="s">
        <v>123</v>
      </c>
      <c r="V386" s="216" t="s">
        <v>3619</v>
      </c>
      <c r="W386" s="206"/>
      <c r="X386" s="203"/>
      <c r="Y386" s="203"/>
      <c r="Z386" s="203"/>
      <c r="AA386" s="203"/>
      <c r="AB386" s="203"/>
      <c r="AC386" s="203"/>
      <c r="AD386" s="203"/>
      <c r="AE386" s="203"/>
      <c r="AF386" s="203"/>
      <c r="AG386" s="203"/>
      <c r="AH386" s="203"/>
      <c r="AI386" s="203"/>
      <c r="AJ386" s="203"/>
      <c r="AK386" s="203"/>
      <c r="AL386" s="203"/>
      <c r="AM386" s="203"/>
      <c r="AN386" s="203"/>
    </row>
    <row r="387" spans="1:49" s="202" customFormat="1">
      <c r="A387" s="152">
        <v>29</v>
      </c>
      <c r="B387" s="148">
        <v>133.81183327438441</v>
      </c>
      <c r="C387" s="148">
        <v>310.78245360596219</v>
      </c>
      <c r="D387" s="149">
        <v>0.43056431185797583</v>
      </c>
      <c r="E387" s="150">
        <v>0.14773700933816716</v>
      </c>
      <c r="F387" s="150">
        <v>2.1764698543493806E-3</v>
      </c>
      <c r="G387" s="150">
        <v>8.9121298110802449</v>
      </c>
      <c r="H387" s="150">
        <v>0.14226032239205985</v>
      </c>
      <c r="I387" s="150">
        <v>0.43603077050590577</v>
      </c>
      <c r="J387" s="150">
        <v>3.8602239434442479E-3</v>
      </c>
      <c r="K387" s="159"/>
      <c r="L387" s="148">
        <v>2320.0700000000002</v>
      </c>
      <c r="M387" s="151">
        <v>26.080000000000155</v>
      </c>
      <c r="N387" s="148">
        <v>2329.0442611535173</v>
      </c>
      <c r="O387" s="151">
        <v>14.573925335086642</v>
      </c>
      <c r="P387" s="148">
        <v>2332.8470480281158</v>
      </c>
      <c r="Q387" s="151">
        <v>17.328780709404555</v>
      </c>
      <c r="R387" s="200">
        <f t="shared" si="12"/>
        <v>0.55071821230030515</v>
      </c>
      <c r="S387" s="196">
        <v>2320.0700000000002</v>
      </c>
      <c r="T387" s="197">
        <v>26.080000000000155</v>
      </c>
      <c r="U387" s="159" t="s">
        <v>123</v>
      </c>
      <c r="V387" s="216" t="s">
        <v>3619</v>
      </c>
      <c r="W387" s="206"/>
      <c r="X387" s="203"/>
      <c r="Y387" s="203"/>
      <c r="Z387" s="203"/>
      <c r="AA387" s="203"/>
      <c r="AB387" s="203"/>
      <c r="AC387" s="203"/>
      <c r="AD387" s="203"/>
      <c r="AE387" s="203"/>
      <c r="AF387" s="203"/>
      <c r="AG387" s="203"/>
      <c r="AH387" s="203"/>
      <c r="AI387" s="203"/>
      <c r="AJ387" s="203"/>
      <c r="AK387" s="203"/>
      <c r="AL387" s="203"/>
      <c r="AM387" s="203"/>
      <c r="AN387" s="203"/>
    </row>
    <row r="388" spans="1:49" s="202" customFormat="1">
      <c r="A388" s="152">
        <v>30</v>
      </c>
      <c r="B388" s="148">
        <v>269.0509980638825</v>
      </c>
      <c r="C388" s="148">
        <v>890.21860684532567</v>
      </c>
      <c r="D388" s="149">
        <v>0.30223025669764481</v>
      </c>
      <c r="E388" s="150">
        <v>0.14503795150508225</v>
      </c>
      <c r="F388" s="150">
        <v>2.341272549498289E-3</v>
      </c>
      <c r="G388" s="150">
        <v>5.2470841038445419</v>
      </c>
      <c r="H388" s="150">
        <v>0.10543749100413202</v>
      </c>
      <c r="I388" s="150">
        <v>0.2609992743695812</v>
      </c>
      <c r="J388" s="150">
        <v>3.086386324147389E-3</v>
      </c>
      <c r="K388" s="159"/>
      <c r="L388" s="148">
        <v>2287.9650000000001</v>
      </c>
      <c r="M388" s="151">
        <v>27.777500000000146</v>
      </c>
      <c r="N388" s="148">
        <v>1860.2983312161348</v>
      </c>
      <c r="O388" s="151">
        <v>17.139133593348333</v>
      </c>
      <c r="P388" s="148">
        <v>1494.9523387085123</v>
      </c>
      <c r="Q388" s="151">
        <v>15.778093378767835</v>
      </c>
      <c r="R388" s="200">
        <f t="shared" si="12"/>
        <v>-34.660174490933549</v>
      </c>
      <c r="S388" s="193"/>
      <c r="T388" s="193"/>
      <c r="U388" s="159" t="s">
        <v>123</v>
      </c>
      <c r="V388" s="216" t="s">
        <v>3619</v>
      </c>
      <c r="W388" s="206"/>
      <c r="X388" s="203"/>
      <c r="Y388" s="203"/>
      <c r="Z388" s="203"/>
      <c r="AA388" s="203"/>
      <c r="AB388" s="203"/>
      <c r="AC388" s="203"/>
      <c r="AD388" s="203"/>
      <c r="AE388" s="203"/>
      <c r="AF388" s="203"/>
      <c r="AG388" s="203"/>
      <c r="AH388" s="203"/>
      <c r="AI388" s="203"/>
      <c r="AJ388" s="203"/>
      <c r="AK388" s="203"/>
      <c r="AL388" s="203"/>
      <c r="AM388" s="203"/>
      <c r="AN388" s="203"/>
    </row>
    <row r="389" spans="1:49" s="202" customFormat="1">
      <c r="A389" s="152">
        <v>31</v>
      </c>
      <c r="B389" s="148">
        <v>106.28311323254763</v>
      </c>
      <c r="C389" s="148">
        <v>379.59575605298551</v>
      </c>
      <c r="D389" s="149">
        <v>0.27999025683973194</v>
      </c>
      <c r="E389" s="150">
        <v>0.14450335676515541</v>
      </c>
      <c r="F389" s="150">
        <v>2.2512766257884076E-3</v>
      </c>
      <c r="G389" s="150">
        <v>8.6485652113564093</v>
      </c>
      <c r="H389" s="150">
        <v>0.13640588477872784</v>
      </c>
      <c r="I389" s="150">
        <v>0.43285187210758624</v>
      </c>
      <c r="J389" s="150">
        <v>3.4344713806231191E-3</v>
      </c>
      <c r="K389" s="159"/>
      <c r="L389" s="148">
        <v>2283.335</v>
      </c>
      <c r="M389" s="151">
        <v>27.3125</v>
      </c>
      <c r="N389" s="148">
        <v>2301.6796685135027</v>
      </c>
      <c r="O389" s="151">
        <v>14.35586010027464</v>
      </c>
      <c r="P389" s="148">
        <v>2318.5609954716729</v>
      </c>
      <c r="Q389" s="151">
        <v>15.451748954681307</v>
      </c>
      <c r="R389" s="200">
        <f t="shared" si="12"/>
        <v>1.5427432011366093</v>
      </c>
      <c r="S389" s="196">
        <v>2283.335</v>
      </c>
      <c r="T389" s="197">
        <v>27.3125</v>
      </c>
      <c r="U389" s="159" t="s">
        <v>123</v>
      </c>
      <c r="V389" s="216" t="s">
        <v>3619</v>
      </c>
      <c r="W389" s="206"/>
      <c r="X389" s="203"/>
      <c r="Y389" s="203"/>
      <c r="Z389" s="203"/>
      <c r="AA389" s="203"/>
      <c r="AB389" s="203"/>
      <c r="AC389" s="203"/>
      <c r="AD389" s="203"/>
      <c r="AE389" s="203"/>
      <c r="AF389" s="203"/>
      <c r="AG389" s="203"/>
      <c r="AH389" s="203"/>
      <c r="AI389" s="203"/>
      <c r="AJ389" s="203"/>
      <c r="AK389" s="203"/>
      <c r="AL389" s="203"/>
      <c r="AM389" s="203"/>
      <c r="AN389" s="203"/>
    </row>
    <row r="390" spans="1:49" s="202" customFormat="1">
      <c r="A390" s="152">
        <v>32</v>
      </c>
      <c r="B390" s="148">
        <v>187.65555993351805</v>
      </c>
      <c r="C390" s="148">
        <v>396.93458909860203</v>
      </c>
      <c r="D390" s="149">
        <v>0.47276192372064296</v>
      </c>
      <c r="E390" s="150">
        <v>0.14766491492920381</v>
      </c>
      <c r="F390" s="150">
        <v>2.0105903413462625E-3</v>
      </c>
      <c r="G390" s="150">
        <v>8.7923330244916595</v>
      </c>
      <c r="H390" s="150">
        <v>0.12636202163927188</v>
      </c>
      <c r="I390" s="150">
        <v>0.43027892782402938</v>
      </c>
      <c r="J390" s="150">
        <v>3.4081039597587447E-3</v>
      </c>
      <c r="K390" s="159"/>
      <c r="L390" s="148">
        <v>2320.375</v>
      </c>
      <c r="M390" s="151">
        <v>23.46</v>
      </c>
      <c r="N390" s="148">
        <v>2316.6977052807842</v>
      </c>
      <c r="O390" s="151">
        <v>13.103412381570024</v>
      </c>
      <c r="P390" s="148">
        <v>2306.9748891124805</v>
      </c>
      <c r="Q390" s="151">
        <v>15.3607040234956</v>
      </c>
      <c r="R390" s="200">
        <f t="shared" si="12"/>
        <v>-0.57749764100714085</v>
      </c>
      <c r="S390" s="196">
        <v>2320.375</v>
      </c>
      <c r="T390" s="197">
        <v>23.46</v>
      </c>
      <c r="U390" s="159" t="s">
        <v>123</v>
      </c>
      <c r="V390" s="216" t="s">
        <v>3619</v>
      </c>
      <c r="W390" s="206"/>
      <c r="X390" s="203"/>
      <c r="Y390" s="203"/>
      <c r="Z390" s="203"/>
      <c r="AA390" s="203"/>
      <c r="AB390" s="203"/>
      <c r="AC390" s="203"/>
      <c r="AD390" s="203"/>
      <c r="AE390" s="203"/>
      <c r="AF390" s="203"/>
      <c r="AG390" s="203"/>
      <c r="AH390" s="203"/>
      <c r="AI390" s="203"/>
      <c r="AJ390" s="203"/>
      <c r="AK390" s="203"/>
      <c r="AL390" s="203"/>
      <c r="AM390" s="203"/>
      <c r="AN390" s="203"/>
    </row>
    <row r="391" spans="1:49" s="202" customFormat="1">
      <c r="A391" s="152">
        <v>33</v>
      </c>
      <c r="B391" s="151">
        <v>82.939712374449059</v>
      </c>
      <c r="C391" s="148">
        <v>206.02898491713964</v>
      </c>
      <c r="D391" s="149">
        <v>0.40256332092208097</v>
      </c>
      <c r="E391" s="150">
        <v>0.18716481555436626</v>
      </c>
      <c r="F391" s="150">
        <v>2.3537186749564547E-3</v>
      </c>
      <c r="G391" s="150">
        <v>13.644619038922302</v>
      </c>
      <c r="H391" s="150">
        <v>0.211762394603939</v>
      </c>
      <c r="I391" s="150">
        <v>0.52680177529506533</v>
      </c>
      <c r="J391" s="150">
        <v>5.6913504436681981E-3</v>
      </c>
      <c r="K391" s="159"/>
      <c r="L391" s="148">
        <v>2717.5950000000003</v>
      </c>
      <c r="M391" s="151">
        <v>19.910000000000082</v>
      </c>
      <c r="N391" s="148">
        <v>2725.3622042890315</v>
      </c>
      <c r="O391" s="151">
        <v>14.683545851577946</v>
      </c>
      <c r="P391" s="148">
        <v>2727.9626407332194</v>
      </c>
      <c r="Q391" s="151">
        <v>24.029951198290746</v>
      </c>
      <c r="R391" s="200">
        <f t="shared" si="12"/>
        <v>0.38150058169885703</v>
      </c>
      <c r="S391" s="196">
        <v>2717.5950000000003</v>
      </c>
      <c r="T391" s="197">
        <v>19.910000000000082</v>
      </c>
      <c r="U391" s="159" t="s">
        <v>123</v>
      </c>
      <c r="V391" s="216" t="s">
        <v>3619</v>
      </c>
      <c r="W391" s="206"/>
      <c r="X391" s="203"/>
      <c r="Y391" s="203"/>
      <c r="Z391" s="203"/>
      <c r="AA391" s="203"/>
      <c r="AB391" s="203"/>
      <c r="AC391" s="203"/>
      <c r="AD391" s="203"/>
      <c r="AE391" s="203"/>
      <c r="AF391" s="203"/>
      <c r="AG391" s="203"/>
      <c r="AH391" s="203"/>
      <c r="AI391" s="203"/>
      <c r="AJ391" s="203"/>
      <c r="AK391" s="203"/>
      <c r="AL391" s="203"/>
      <c r="AM391" s="203"/>
      <c r="AN391" s="203"/>
    </row>
    <row r="392" spans="1:49" s="202" customFormat="1">
      <c r="A392" s="152">
        <v>34</v>
      </c>
      <c r="B392" s="148">
        <v>394.66990427912418</v>
      </c>
      <c r="C392" s="148">
        <v>772.85915113533747</v>
      </c>
      <c r="D392" s="149">
        <v>0.51066213513723724</v>
      </c>
      <c r="E392" s="150">
        <v>0.15028159558113216</v>
      </c>
      <c r="F392" s="150">
        <v>1.4621229118201569E-3</v>
      </c>
      <c r="G392" s="150">
        <v>7.194253542417667</v>
      </c>
      <c r="H392" s="150">
        <v>8.1867623614929108E-2</v>
      </c>
      <c r="I392" s="150">
        <v>0.34563791436571195</v>
      </c>
      <c r="J392" s="150">
        <v>2.5599975415831378E-3</v>
      </c>
      <c r="K392" s="159"/>
      <c r="L392" s="148">
        <v>2350.0050000000001</v>
      </c>
      <c r="M392" s="151">
        <v>16.664999999999999</v>
      </c>
      <c r="N392" s="148">
        <v>2135.7903448178099</v>
      </c>
      <c r="O392" s="151">
        <v>10.144885461533931</v>
      </c>
      <c r="P392" s="148">
        <v>1913.73528695967</v>
      </c>
      <c r="Q392" s="151">
        <v>12.263941281335633</v>
      </c>
      <c r="R392" s="200">
        <f t="shared" si="12"/>
        <v>-18.564629140803113</v>
      </c>
      <c r="S392" s="193"/>
      <c r="T392" s="193"/>
      <c r="U392" s="159" t="s">
        <v>123</v>
      </c>
      <c r="V392" s="216" t="s">
        <v>3619</v>
      </c>
      <c r="W392" s="206"/>
      <c r="X392" s="203"/>
      <c r="Y392" s="203"/>
      <c r="Z392" s="203"/>
      <c r="AA392" s="203"/>
      <c r="AB392" s="203"/>
      <c r="AC392" s="203"/>
      <c r="AD392" s="203"/>
      <c r="AE392" s="203"/>
      <c r="AF392" s="203"/>
      <c r="AG392" s="203"/>
      <c r="AH392" s="203"/>
      <c r="AI392" s="203"/>
      <c r="AJ392" s="203"/>
      <c r="AK392" s="203"/>
      <c r="AL392" s="203"/>
      <c r="AM392" s="203"/>
      <c r="AN392" s="203"/>
    </row>
    <row r="393" spans="1:49" s="202" customFormat="1">
      <c r="A393" s="152">
        <v>35</v>
      </c>
      <c r="B393" s="148">
        <v>531.02367562110862</v>
      </c>
      <c r="C393" s="148">
        <v>506.92744054099671</v>
      </c>
      <c r="D393" s="149">
        <v>1.0475338937154324</v>
      </c>
      <c r="E393" s="150">
        <v>0.14584428886257275</v>
      </c>
      <c r="F393" s="150">
        <v>1.2163281144442297E-3</v>
      </c>
      <c r="G393" s="150">
        <v>8.1739297407316407</v>
      </c>
      <c r="H393" s="150">
        <v>0.13053718497981678</v>
      </c>
      <c r="I393" s="150">
        <v>0.40384507250740043</v>
      </c>
      <c r="J393" s="150">
        <v>5.3600003655126889E-3</v>
      </c>
      <c r="K393" s="159"/>
      <c r="L393" s="148">
        <v>2297.84</v>
      </c>
      <c r="M393" s="151">
        <v>19.290000000000191</v>
      </c>
      <c r="N393" s="148">
        <v>2250.4602098035366</v>
      </c>
      <c r="O393" s="151">
        <v>14.449008843305819</v>
      </c>
      <c r="P393" s="148">
        <v>2186.720079277783</v>
      </c>
      <c r="Q393" s="151">
        <v>24.613079428361971</v>
      </c>
      <c r="R393" s="200">
        <f t="shared" si="12"/>
        <v>-4.8358423877300938</v>
      </c>
      <c r="S393" s="196">
        <v>2297.84</v>
      </c>
      <c r="T393" s="197">
        <v>19.290000000000191</v>
      </c>
      <c r="U393" s="159" t="s">
        <v>123</v>
      </c>
      <c r="V393" s="216" t="s">
        <v>3619</v>
      </c>
      <c r="W393" s="206"/>
      <c r="X393" s="203"/>
      <c r="Y393" s="203"/>
      <c r="Z393" s="203"/>
      <c r="AA393" s="203"/>
      <c r="AB393" s="203"/>
      <c r="AC393" s="203"/>
      <c r="AD393" s="203"/>
      <c r="AE393" s="203"/>
      <c r="AF393" s="203"/>
      <c r="AG393" s="203"/>
      <c r="AH393" s="203"/>
      <c r="AI393" s="203"/>
      <c r="AJ393" s="203"/>
      <c r="AK393" s="203"/>
      <c r="AL393" s="203"/>
      <c r="AM393" s="203"/>
      <c r="AN393" s="203"/>
    </row>
    <row r="394" spans="1:49" s="202" customFormat="1">
      <c r="A394" s="152">
        <v>36</v>
      </c>
      <c r="B394" s="148">
        <v>131.36577195289846</v>
      </c>
      <c r="C394" s="148">
        <v>280.8583964764843</v>
      </c>
      <c r="D394" s="149">
        <v>0.4677295519769068</v>
      </c>
      <c r="E394" s="150">
        <v>0.12140376269801609</v>
      </c>
      <c r="F394" s="150">
        <v>1.2068991088042555E-3</v>
      </c>
      <c r="G394" s="150">
        <v>5.2596351305962514</v>
      </c>
      <c r="H394" s="150">
        <v>6.8620923088096017E-2</v>
      </c>
      <c r="I394" s="150">
        <v>0.31271764904748744</v>
      </c>
      <c r="J394" s="150">
        <v>3.0274838939536352E-3</v>
      </c>
      <c r="K394" s="159"/>
      <c r="L394" s="148">
        <v>1976.855</v>
      </c>
      <c r="M394" s="151">
        <v>17.899999999999999</v>
      </c>
      <c r="N394" s="148">
        <v>1862.3362923958744</v>
      </c>
      <c r="O394" s="151">
        <v>11.131529599001624</v>
      </c>
      <c r="P394" s="148">
        <v>1754.0662664395109</v>
      </c>
      <c r="Q394" s="151">
        <v>14.867210573620582</v>
      </c>
      <c r="R394" s="200">
        <f t="shared" si="12"/>
        <v>-11.269857099306179</v>
      </c>
      <c r="S394" s="193"/>
      <c r="T394" s="193"/>
      <c r="U394" s="159" t="s">
        <v>123</v>
      </c>
      <c r="V394" s="216" t="s">
        <v>3619</v>
      </c>
      <c r="W394" s="206"/>
      <c r="X394" s="203"/>
      <c r="Y394" s="203"/>
      <c r="Z394" s="203"/>
      <c r="AA394" s="203"/>
      <c r="AB394" s="203"/>
      <c r="AC394" s="203"/>
      <c r="AD394" s="203"/>
      <c r="AE394" s="203"/>
      <c r="AF394" s="203"/>
      <c r="AG394" s="203"/>
      <c r="AH394" s="203"/>
      <c r="AI394" s="203"/>
      <c r="AJ394" s="203"/>
      <c r="AK394" s="203"/>
      <c r="AL394" s="203"/>
      <c r="AM394" s="203"/>
      <c r="AN394" s="203"/>
    </row>
    <row r="395" spans="1:49" s="202" customFormat="1">
      <c r="A395" s="152">
        <v>38</v>
      </c>
      <c r="B395" s="148">
        <v>1045.590687790904</v>
      </c>
      <c r="C395" s="148">
        <v>906.92076054740471</v>
      </c>
      <c r="D395" s="149">
        <v>1.1529019218391252</v>
      </c>
      <c r="E395" s="150">
        <v>0.12930578075366264</v>
      </c>
      <c r="F395" s="150">
        <v>1.1535305068986416E-3</v>
      </c>
      <c r="G395" s="150">
        <v>4.6447027725770829</v>
      </c>
      <c r="H395" s="150">
        <v>5.3534785826435179E-2</v>
      </c>
      <c r="I395" s="150">
        <v>0.25941315236812762</v>
      </c>
      <c r="J395" s="150">
        <v>2.4555303875146606E-3</v>
      </c>
      <c r="K395" s="159"/>
      <c r="L395" s="148">
        <v>2088.58</v>
      </c>
      <c r="M395" s="151">
        <v>16.5150000000001</v>
      </c>
      <c r="N395" s="148">
        <v>1757.34126313256</v>
      </c>
      <c r="O395" s="151">
        <v>9.6302580255294288</v>
      </c>
      <c r="P395" s="148">
        <v>1486.8387453885921</v>
      </c>
      <c r="Q395" s="151">
        <v>12.568858712780525</v>
      </c>
      <c r="R395" s="200">
        <f t="shared" si="12"/>
        <v>-28.811022542177355</v>
      </c>
      <c r="S395" s="193"/>
      <c r="T395" s="193"/>
      <c r="U395" s="159" t="s">
        <v>123</v>
      </c>
      <c r="V395" s="216" t="s">
        <v>3619</v>
      </c>
      <c r="W395" s="206"/>
      <c r="X395" s="203"/>
      <c r="Y395" s="203"/>
      <c r="Z395" s="203"/>
      <c r="AA395" s="203"/>
      <c r="AB395" s="203"/>
      <c r="AC395" s="203"/>
      <c r="AD395" s="203"/>
      <c r="AE395" s="203"/>
      <c r="AF395" s="203"/>
      <c r="AG395" s="203"/>
      <c r="AH395" s="203"/>
      <c r="AI395" s="203"/>
      <c r="AJ395" s="203"/>
      <c r="AK395" s="203"/>
      <c r="AL395" s="203"/>
      <c r="AM395" s="203"/>
      <c r="AN395" s="203"/>
    </row>
    <row r="396" spans="1:49" s="202" customFormat="1">
      <c r="A396" s="152">
        <v>39</v>
      </c>
      <c r="B396" s="151">
        <v>65.170094352115314</v>
      </c>
      <c r="C396" s="148">
        <v>198.66004600376993</v>
      </c>
      <c r="D396" s="149">
        <v>0.32804832004759826</v>
      </c>
      <c r="E396" s="150">
        <v>0.14978006850060041</v>
      </c>
      <c r="F396" s="150">
        <v>1.6765019464003287E-3</v>
      </c>
      <c r="G396" s="150">
        <v>8.8534555486567754</v>
      </c>
      <c r="H396" s="150">
        <v>9.7389950475039164E-2</v>
      </c>
      <c r="I396" s="150">
        <v>0.42724747931352114</v>
      </c>
      <c r="J396" s="150">
        <v>2.9194695816335886E-3</v>
      </c>
      <c r="K396" s="159"/>
      <c r="L396" s="148">
        <v>2343.5250000000001</v>
      </c>
      <c r="M396" s="151">
        <v>19.135000000000002</v>
      </c>
      <c r="N396" s="148">
        <v>2323.015901695258</v>
      </c>
      <c r="O396" s="151">
        <v>10.036207613103898</v>
      </c>
      <c r="P396" s="148">
        <v>2293.2973392198624</v>
      </c>
      <c r="Q396" s="151">
        <v>13.186316064297216</v>
      </c>
      <c r="R396" s="200">
        <f t="shared" si="12"/>
        <v>-2.1432526122033169</v>
      </c>
      <c r="S396" s="196">
        <v>2343.5250000000001</v>
      </c>
      <c r="T396" s="197">
        <v>19.135000000000002</v>
      </c>
      <c r="U396" s="159" t="s">
        <v>123</v>
      </c>
      <c r="V396" s="216" t="s">
        <v>3619</v>
      </c>
      <c r="W396" s="206"/>
      <c r="X396" s="203"/>
      <c r="Y396" s="203"/>
      <c r="Z396" s="203"/>
      <c r="AA396" s="203"/>
      <c r="AB396" s="203"/>
      <c r="AC396" s="203"/>
      <c r="AD396" s="203"/>
      <c r="AE396" s="203"/>
      <c r="AF396" s="203"/>
      <c r="AG396" s="203"/>
      <c r="AH396" s="203"/>
      <c r="AI396" s="203"/>
      <c r="AJ396" s="203"/>
      <c r="AK396" s="203"/>
      <c r="AL396" s="203"/>
      <c r="AM396" s="203"/>
      <c r="AN396" s="203"/>
    </row>
    <row r="397" spans="1:49" s="202" customFormat="1">
      <c r="A397" s="152">
        <v>40</v>
      </c>
      <c r="B397" s="151">
        <v>72.303825629582491</v>
      </c>
      <c r="C397" s="148">
        <v>108.89480378425061</v>
      </c>
      <c r="D397" s="149">
        <v>0.66397865753847607</v>
      </c>
      <c r="E397" s="150">
        <v>0.14469615583494125</v>
      </c>
      <c r="F397" s="150">
        <v>1.9251257841744458E-3</v>
      </c>
      <c r="G397" s="150">
        <v>8.5802994888924964</v>
      </c>
      <c r="H397" s="150">
        <v>0.11295439831813985</v>
      </c>
      <c r="I397" s="150">
        <v>0.42919465496697717</v>
      </c>
      <c r="J397" s="150">
        <v>3.6097044010928859E-3</v>
      </c>
      <c r="K397" s="159"/>
      <c r="L397" s="148">
        <v>2284.2600000000002</v>
      </c>
      <c r="M397" s="151">
        <v>23.147499999999809</v>
      </c>
      <c r="N397" s="148">
        <v>2294.4700750192374</v>
      </c>
      <c r="O397" s="151">
        <v>11.972203675773699</v>
      </c>
      <c r="P397" s="148">
        <v>2302.0861065756935</v>
      </c>
      <c r="Q397" s="151">
        <v>16.281686363495965</v>
      </c>
      <c r="R397" s="200">
        <f t="shared" si="12"/>
        <v>0.78038868498739866</v>
      </c>
      <c r="S397" s="196">
        <v>2284.2600000000002</v>
      </c>
      <c r="T397" s="197">
        <v>23.147499999999809</v>
      </c>
      <c r="U397" s="159" t="s">
        <v>123</v>
      </c>
      <c r="V397" s="216" t="s">
        <v>3619</v>
      </c>
      <c r="W397" s="206"/>
      <c r="X397" s="203"/>
      <c r="Y397" s="203"/>
      <c r="Z397" s="203"/>
      <c r="AA397" s="203"/>
      <c r="AB397" s="203"/>
      <c r="AC397" s="203"/>
      <c r="AD397" s="203"/>
      <c r="AE397" s="203"/>
      <c r="AF397" s="203"/>
      <c r="AG397" s="203"/>
      <c r="AH397" s="203"/>
      <c r="AI397" s="203"/>
      <c r="AJ397" s="203"/>
      <c r="AK397" s="203"/>
      <c r="AL397" s="203"/>
      <c r="AM397" s="203"/>
      <c r="AN397" s="203"/>
    </row>
    <row r="398" spans="1:49" s="202" customFormat="1">
      <c r="A398" s="152">
        <v>41</v>
      </c>
      <c r="B398" s="148">
        <v>742.21917184380197</v>
      </c>
      <c r="C398" s="148">
        <v>923.06776546269566</v>
      </c>
      <c r="D398" s="149">
        <v>0.80407874656066902</v>
      </c>
      <c r="E398" s="150">
        <v>0.16258152241140952</v>
      </c>
      <c r="F398" s="150">
        <v>1.943564130188703E-3</v>
      </c>
      <c r="G398" s="150">
        <v>6.9007990733698961</v>
      </c>
      <c r="H398" s="150">
        <v>0.12370112668436928</v>
      </c>
      <c r="I398" s="150">
        <v>0.3063449641015063</v>
      </c>
      <c r="J398" s="150">
        <v>4.2997861105194884E-3</v>
      </c>
      <c r="K398" s="159"/>
      <c r="L398" s="148">
        <v>2482.4050000000002</v>
      </c>
      <c r="M398" s="151">
        <v>20.062499999999773</v>
      </c>
      <c r="N398" s="148">
        <v>2098.7601186837014</v>
      </c>
      <c r="O398" s="151">
        <v>15.898935203984138</v>
      </c>
      <c r="P398" s="148">
        <v>1722.695464168311</v>
      </c>
      <c r="Q398" s="151">
        <v>21.218210367406755</v>
      </c>
      <c r="R398" s="200">
        <f t="shared" si="12"/>
        <v>-30.603770771960626</v>
      </c>
      <c r="S398" s="193"/>
      <c r="T398" s="193"/>
      <c r="U398" s="159" t="s">
        <v>123</v>
      </c>
      <c r="V398" s="216" t="s">
        <v>3619</v>
      </c>
      <c r="W398" s="206"/>
      <c r="X398" s="203"/>
      <c r="Y398" s="203"/>
      <c r="Z398" s="203"/>
      <c r="AA398" s="203"/>
      <c r="AB398" s="203"/>
      <c r="AC398" s="203"/>
      <c r="AD398" s="203"/>
      <c r="AE398" s="203"/>
      <c r="AF398" s="203"/>
      <c r="AG398" s="203"/>
      <c r="AH398" s="203"/>
      <c r="AI398" s="203"/>
      <c r="AJ398" s="203"/>
      <c r="AK398" s="203"/>
      <c r="AL398" s="203"/>
      <c r="AM398" s="203"/>
      <c r="AN398" s="203"/>
    </row>
    <row r="399" spans="1:49" s="202" customFormat="1">
      <c r="A399" s="152">
        <v>42</v>
      </c>
      <c r="B399" s="148">
        <v>351.52966021110262</v>
      </c>
      <c r="C399" s="148">
        <v>689.25622341963685</v>
      </c>
      <c r="D399" s="149">
        <v>0.51001303762923345</v>
      </c>
      <c r="E399" s="150">
        <v>0.17833279384575135</v>
      </c>
      <c r="F399" s="150">
        <v>2.1644998360753121E-3</v>
      </c>
      <c r="G399" s="150">
        <v>11.265623455834657</v>
      </c>
      <c r="H399" s="150">
        <v>0.16424876548653955</v>
      </c>
      <c r="I399" s="150">
        <v>0.45556774906310515</v>
      </c>
      <c r="J399" s="150">
        <v>4.1674240917142259E-3</v>
      </c>
      <c r="K399" s="159"/>
      <c r="L399" s="148">
        <v>2638.89</v>
      </c>
      <c r="M399" s="151">
        <v>20.375</v>
      </c>
      <c r="N399" s="148">
        <v>2545.362754255972</v>
      </c>
      <c r="O399" s="151">
        <v>13.597790874854354</v>
      </c>
      <c r="P399" s="148">
        <v>2419.9582920530215</v>
      </c>
      <c r="Q399" s="151">
        <v>18.456726038321904</v>
      </c>
      <c r="R399" s="200">
        <f t="shared" si="12"/>
        <v>-8.2963559658408741</v>
      </c>
      <c r="S399" s="196">
        <v>2638.89</v>
      </c>
      <c r="T399" s="197">
        <v>20.375</v>
      </c>
      <c r="U399" s="159" t="s">
        <v>123</v>
      </c>
      <c r="V399" s="216" t="s">
        <v>3619</v>
      </c>
      <c r="W399" s="206"/>
      <c r="X399" s="203"/>
      <c r="Y399" s="203"/>
      <c r="Z399" s="203"/>
      <c r="AA399" s="203"/>
      <c r="AB399" s="203"/>
      <c r="AC399" s="203"/>
      <c r="AD399" s="203"/>
      <c r="AE399" s="203"/>
      <c r="AF399" s="203"/>
      <c r="AG399" s="203"/>
      <c r="AH399" s="203"/>
      <c r="AI399" s="203"/>
      <c r="AJ399" s="203"/>
      <c r="AK399" s="203"/>
      <c r="AL399" s="203"/>
      <c r="AM399" s="203"/>
      <c r="AN399" s="203"/>
    </row>
    <row r="400" spans="1:49" s="202" customFormat="1">
      <c r="A400" s="147" t="s">
        <v>3607</v>
      </c>
      <c r="B400" s="152"/>
      <c r="C400" s="152"/>
      <c r="D400" s="187"/>
      <c r="E400" s="152"/>
      <c r="F400" s="152"/>
      <c r="G400" s="152"/>
      <c r="H400" s="152"/>
      <c r="I400" s="152"/>
      <c r="J400" s="152"/>
      <c r="K400" s="176"/>
      <c r="L400" s="152"/>
      <c r="M400" s="152"/>
      <c r="N400" s="152"/>
      <c r="O400" s="152"/>
      <c r="P400" s="152"/>
      <c r="Q400" s="152"/>
      <c r="R400" s="176"/>
      <c r="S400" s="195"/>
      <c r="T400" s="195"/>
      <c r="U400" s="176" t="s">
        <v>123</v>
      </c>
      <c r="V400" s="216" t="s">
        <v>3619</v>
      </c>
      <c r="W400" s="178"/>
      <c r="X400" s="181"/>
      <c r="Y400" s="18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97"/>
      <c r="AP400" s="97"/>
      <c r="AQ400" s="97"/>
      <c r="AR400" s="97"/>
      <c r="AS400" s="97"/>
      <c r="AT400" s="97"/>
      <c r="AU400" s="97"/>
      <c r="AV400" s="97"/>
      <c r="AW400" s="97"/>
    </row>
    <row r="401" spans="1:40" s="202" customFormat="1">
      <c r="A401" s="152">
        <v>1</v>
      </c>
      <c r="B401" s="151">
        <v>71.470978441352941</v>
      </c>
      <c r="C401" s="148">
        <v>248.70565495195191</v>
      </c>
      <c r="D401" s="149">
        <v>0.2873717465538152</v>
      </c>
      <c r="E401" s="150">
        <v>0.11177600065379835</v>
      </c>
      <c r="F401" s="150">
        <v>1.7532135495631799E-3</v>
      </c>
      <c r="G401" s="150">
        <v>5.1288132472923129</v>
      </c>
      <c r="H401" s="150">
        <v>8.5687216683871761E-2</v>
      </c>
      <c r="I401" s="150">
        <v>0.33136695714152875</v>
      </c>
      <c r="J401" s="150">
        <v>3.5554487884478423E-3</v>
      </c>
      <c r="K401" s="159"/>
      <c r="L401" s="148">
        <v>1828.7</v>
      </c>
      <c r="M401" s="151">
        <v>28.8599999999999</v>
      </c>
      <c r="N401" s="148">
        <v>1840.8906266947981</v>
      </c>
      <c r="O401" s="151">
        <v>14.197041714842499</v>
      </c>
      <c r="P401" s="148">
        <v>1845.0037179458445</v>
      </c>
      <c r="Q401" s="151">
        <v>17.215351377679781</v>
      </c>
      <c r="R401" s="200">
        <f t="shared" ref="R401:R437" si="13">100*(P401/L401-1)</f>
        <v>0.89154688827279838</v>
      </c>
      <c r="S401" s="196">
        <v>1828.7</v>
      </c>
      <c r="T401" s="197">
        <v>28.8599999999999</v>
      </c>
      <c r="U401" s="159" t="s">
        <v>123</v>
      </c>
      <c r="V401" s="216" t="s">
        <v>3619</v>
      </c>
      <c r="W401" s="206"/>
      <c r="X401" s="203"/>
      <c r="Y401" s="203"/>
      <c r="Z401" s="203"/>
      <c r="AA401" s="203"/>
      <c r="AB401" s="203"/>
      <c r="AC401" s="203"/>
      <c r="AD401" s="203"/>
      <c r="AE401" s="203"/>
      <c r="AF401" s="203"/>
      <c r="AG401" s="203"/>
      <c r="AH401" s="203"/>
      <c r="AI401" s="203"/>
      <c r="AJ401" s="203"/>
      <c r="AK401" s="203"/>
      <c r="AL401" s="203"/>
      <c r="AM401" s="203"/>
      <c r="AN401" s="203"/>
    </row>
    <row r="402" spans="1:40" s="202" customFormat="1">
      <c r="A402" s="152">
        <v>2</v>
      </c>
      <c r="B402" s="148">
        <v>300.57492292728028</v>
      </c>
      <c r="C402" s="148">
        <v>274.37615003139689</v>
      </c>
      <c r="D402" s="149">
        <v>1.0954848768483902</v>
      </c>
      <c r="E402" s="150">
        <v>0.13879172149181143</v>
      </c>
      <c r="F402" s="150">
        <v>1.9756065375115795E-3</v>
      </c>
      <c r="G402" s="150">
        <v>7.8728185750965043</v>
      </c>
      <c r="H402" s="150">
        <v>0.12031271871796854</v>
      </c>
      <c r="I402" s="150">
        <v>0.40953141916444435</v>
      </c>
      <c r="J402" s="150">
        <v>4.0458116876585168E-3</v>
      </c>
      <c r="K402" s="159"/>
      <c r="L402" s="148">
        <v>2212.96</v>
      </c>
      <c r="M402" s="151">
        <v>24.690000000000055</v>
      </c>
      <c r="N402" s="148">
        <v>2216.5736008465988</v>
      </c>
      <c r="O402" s="151">
        <v>13.769129018091462</v>
      </c>
      <c r="P402" s="148">
        <v>2212.7788707400487</v>
      </c>
      <c r="Q402" s="151">
        <v>18.503347362240902</v>
      </c>
      <c r="R402" s="200">
        <f t="shared" si="13"/>
        <v>-8.1849314922721739E-3</v>
      </c>
      <c r="S402" s="196">
        <v>2212.96</v>
      </c>
      <c r="T402" s="197">
        <v>24.690000000000055</v>
      </c>
      <c r="U402" s="159" t="s">
        <v>123</v>
      </c>
      <c r="V402" s="216" t="s">
        <v>3619</v>
      </c>
      <c r="W402" s="206"/>
      <c r="X402" s="203"/>
      <c r="Y402" s="203"/>
      <c r="Z402" s="203"/>
      <c r="AA402" s="203"/>
      <c r="AB402" s="203"/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</row>
    <row r="403" spans="1:40" s="202" customFormat="1">
      <c r="A403" s="152">
        <v>3</v>
      </c>
      <c r="B403" s="148">
        <v>299.2629445503261</v>
      </c>
      <c r="C403" s="148">
        <v>390.43656700701223</v>
      </c>
      <c r="D403" s="149">
        <v>0.76648288054676839</v>
      </c>
      <c r="E403" s="150">
        <v>0.10982948439764378</v>
      </c>
      <c r="F403" s="150">
        <v>1.5867624435878752E-3</v>
      </c>
      <c r="G403" s="150">
        <v>4.6927389526647101</v>
      </c>
      <c r="H403" s="150">
        <v>6.9440970970055499E-2</v>
      </c>
      <c r="I403" s="150">
        <v>0.30846224734561156</v>
      </c>
      <c r="J403" s="150">
        <v>2.5462275363167214E-3</v>
      </c>
      <c r="K403" s="159"/>
      <c r="L403" s="148">
        <v>1798.15</v>
      </c>
      <c r="M403" s="151">
        <v>31.637499999999999</v>
      </c>
      <c r="N403" s="148">
        <v>1765.9455702162284</v>
      </c>
      <c r="O403" s="151">
        <v>12.386424736301819</v>
      </c>
      <c r="P403" s="148">
        <v>1733.1351536839309</v>
      </c>
      <c r="Q403" s="151">
        <v>12.544540779235035</v>
      </c>
      <c r="R403" s="200">
        <f t="shared" si="13"/>
        <v>-3.6156519932190934</v>
      </c>
      <c r="S403" s="196">
        <v>1798.15</v>
      </c>
      <c r="T403" s="197">
        <v>31.637499999999999</v>
      </c>
      <c r="U403" s="159" t="s">
        <v>123</v>
      </c>
      <c r="V403" s="216" t="s">
        <v>3619</v>
      </c>
      <c r="W403" s="206"/>
      <c r="X403" s="203"/>
      <c r="Y403" s="203"/>
      <c r="Z403" s="203"/>
      <c r="AA403" s="203"/>
      <c r="AB403" s="203"/>
      <c r="AC403" s="203"/>
      <c r="AD403" s="203"/>
      <c r="AE403" s="203"/>
      <c r="AF403" s="203"/>
      <c r="AG403" s="203"/>
      <c r="AH403" s="203"/>
      <c r="AI403" s="203"/>
      <c r="AJ403" s="203"/>
      <c r="AK403" s="203"/>
      <c r="AL403" s="203"/>
      <c r="AM403" s="203"/>
      <c r="AN403" s="203"/>
    </row>
    <row r="404" spans="1:40" s="202" customFormat="1">
      <c r="A404" s="152">
        <v>4</v>
      </c>
      <c r="B404" s="151">
        <v>82.252212437780088</v>
      </c>
      <c r="C404" s="151">
        <v>98.765903149792706</v>
      </c>
      <c r="D404" s="149">
        <v>0.83279967898468732</v>
      </c>
      <c r="E404" s="150">
        <v>0.1338154455572815</v>
      </c>
      <c r="F404" s="150">
        <v>2.2437215104984215E-3</v>
      </c>
      <c r="G404" s="150">
        <v>6.9738297509843852</v>
      </c>
      <c r="H404" s="150">
        <v>0.11394416264218374</v>
      </c>
      <c r="I404" s="150">
        <v>0.37708589713061635</v>
      </c>
      <c r="J404" s="150">
        <v>3.2282632060055601E-3</v>
      </c>
      <c r="K404" s="159"/>
      <c r="L404" s="148">
        <v>2149.9949999999999</v>
      </c>
      <c r="M404" s="151">
        <v>28.550000000000182</v>
      </c>
      <c r="N404" s="148">
        <v>2108.1026534143357</v>
      </c>
      <c r="O404" s="151">
        <v>14.510574134431636</v>
      </c>
      <c r="P404" s="148">
        <v>2062.6565525028964</v>
      </c>
      <c r="Q404" s="151">
        <v>15.11217265444327</v>
      </c>
      <c r="R404" s="200">
        <f t="shared" si="13"/>
        <v>-4.0622628190811412</v>
      </c>
      <c r="S404" s="196">
        <v>2149.9949999999999</v>
      </c>
      <c r="T404" s="197">
        <v>28.550000000000182</v>
      </c>
      <c r="U404" s="159" t="s">
        <v>123</v>
      </c>
      <c r="V404" s="216" t="s">
        <v>3619</v>
      </c>
      <c r="W404" s="206"/>
      <c r="X404" s="203"/>
      <c r="Y404" s="203"/>
      <c r="Z404" s="203"/>
      <c r="AA404" s="203"/>
      <c r="AB404" s="203"/>
      <c r="AC404" s="203"/>
      <c r="AD404" s="203"/>
      <c r="AE404" s="203"/>
      <c r="AF404" s="203"/>
      <c r="AG404" s="203"/>
      <c r="AH404" s="203"/>
      <c r="AI404" s="203"/>
      <c r="AJ404" s="203"/>
      <c r="AK404" s="203"/>
      <c r="AL404" s="203"/>
      <c r="AM404" s="203"/>
      <c r="AN404" s="203"/>
    </row>
    <row r="405" spans="1:40" s="202" customFormat="1">
      <c r="A405" s="152">
        <v>5</v>
      </c>
      <c r="B405" s="151">
        <v>36.138099772876444</v>
      </c>
      <c r="C405" s="151">
        <v>30.210608330403765</v>
      </c>
      <c r="D405" s="149">
        <v>1.1962056300768789</v>
      </c>
      <c r="E405" s="150">
        <v>0.15964538059275638</v>
      </c>
      <c r="F405" s="150">
        <v>3.2721412558640787E-3</v>
      </c>
      <c r="G405" s="150">
        <v>9.5260441570412198</v>
      </c>
      <c r="H405" s="150">
        <v>0.1924766174274154</v>
      </c>
      <c r="I405" s="150">
        <v>0.43326962775255307</v>
      </c>
      <c r="J405" s="150">
        <v>4.9724173151388844E-3</v>
      </c>
      <c r="K405" s="159"/>
      <c r="L405" s="148">
        <v>2453.6999999999998</v>
      </c>
      <c r="M405" s="151">
        <v>35.0324999999998</v>
      </c>
      <c r="N405" s="148">
        <v>2390.0620215947156</v>
      </c>
      <c r="O405" s="151">
        <v>18.56911102255367</v>
      </c>
      <c r="P405" s="148">
        <v>2320.4402081523453</v>
      </c>
      <c r="Q405" s="151">
        <v>22.364521985814918</v>
      </c>
      <c r="R405" s="200">
        <f t="shared" si="13"/>
        <v>-5.4309732994112796</v>
      </c>
      <c r="S405" s="196">
        <v>2453.6999999999998</v>
      </c>
      <c r="T405" s="197">
        <v>35.0324999999998</v>
      </c>
      <c r="U405" s="159" t="s">
        <v>123</v>
      </c>
      <c r="V405" s="216" t="s">
        <v>3619</v>
      </c>
      <c r="W405" s="206"/>
      <c r="X405" s="203"/>
      <c r="Y405" s="203"/>
      <c r="Z405" s="203"/>
      <c r="AA405" s="203"/>
      <c r="AB405" s="203"/>
      <c r="AC405" s="203"/>
      <c r="AD405" s="203"/>
      <c r="AE405" s="203"/>
      <c r="AF405" s="203"/>
      <c r="AG405" s="203"/>
      <c r="AH405" s="203"/>
      <c r="AI405" s="203"/>
      <c r="AJ405" s="203"/>
      <c r="AK405" s="203"/>
      <c r="AL405" s="203"/>
      <c r="AM405" s="203"/>
      <c r="AN405" s="203"/>
    </row>
    <row r="406" spans="1:40" s="202" customFormat="1">
      <c r="A406" s="152">
        <v>6</v>
      </c>
      <c r="B406" s="151">
        <v>44.262476778256833</v>
      </c>
      <c r="C406" s="151">
        <v>33.862902559995938</v>
      </c>
      <c r="D406" s="149">
        <v>1.3071081753796991</v>
      </c>
      <c r="E406" s="150">
        <v>0.13587250179096827</v>
      </c>
      <c r="F406" s="150">
        <v>3.4841246716691004E-3</v>
      </c>
      <c r="G406" s="150">
        <v>6.8017926085806852</v>
      </c>
      <c r="H406" s="150">
        <v>0.1657788415523925</v>
      </c>
      <c r="I406" s="150">
        <v>0.36449772796035418</v>
      </c>
      <c r="J406" s="150">
        <v>3.9503714008092073E-3</v>
      </c>
      <c r="K406" s="159"/>
      <c r="L406" s="148">
        <v>2175.9299999999998</v>
      </c>
      <c r="M406" s="151">
        <v>44.444999999999936</v>
      </c>
      <c r="N406" s="148">
        <v>2085.955758647015</v>
      </c>
      <c r="O406" s="151">
        <v>21.578933946382904</v>
      </c>
      <c r="P406" s="148">
        <v>2003.4578311492746</v>
      </c>
      <c r="Q406" s="151">
        <v>18.663132117926466</v>
      </c>
      <c r="R406" s="200">
        <f t="shared" si="13"/>
        <v>-7.926365685050774</v>
      </c>
      <c r="S406" s="196">
        <v>2175.9299999999998</v>
      </c>
      <c r="T406" s="197">
        <v>44.444999999999936</v>
      </c>
      <c r="U406" s="159" t="s">
        <v>123</v>
      </c>
      <c r="V406" s="216" t="s">
        <v>3619</v>
      </c>
      <c r="W406" s="206"/>
      <c r="X406" s="203"/>
      <c r="Y406" s="203"/>
      <c r="Z406" s="203"/>
      <c r="AA406" s="203"/>
      <c r="AB406" s="203"/>
      <c r="AC406" s="203"/>
      <c r="AD406" s="203"/>
      <c r="AE406" s="203"/>
      <c r="AF406" s="203"/>
      <c r="AG406" s="203"/>
      <c r="AH406" s="203"/>
      <c r="AI406" s="203"/>
      <c r="AJ406" s="203"/>
      <c r="AK406" s="203"/>
      <c r="AL406" s="203"/>
      <c r="AM406" s="203"/>
      <c r="AN406" s="203"/>
    </row>
    <row r="407" spans="1:40" s="202" customFormat="1">
      <c r="A407" s="152">
        <v>7</v>
      </c>
      <c r="B407" s="151">
        <v>62.984840126898192</v>
      </c>
      <c r="C407" s="151">
        <v>42.8780766962673</v>
      </c>
      <c r="D407" s="149">
        <v>1.4689287621984515</v>
      </c>
      <c r="E407" s="150">
        <v>0.12572249417838721</v>
      </c>
      <c r="F407" s="150">
        <v>2.9672826440154008E-3</v>
      </c>
      <c r="G407" s="150">
        <v>5.8731287565154471</v>
      </c>
      <c r="H407" s="150">
        <v>0.138118014600426</v>
      </c>
      <c r="I407" s="150">
        <v>0.33869684279861101</v>
      </c>
      <c r="J407" s="150">
        <v>3.5392648975114756E-3</v>
      </c>
      <c r="K407" s="159"/>
      <c r="L407" s="148">
        <v>2039.19</v>
      </c>
      <c r="M407" s="151">
        <v>40.889999999999873</v>
      </c>
      <c r="N407" s="148">
        <v>1957.2720979176715</v>
      </c>
      <c r="O407" s="151">
        <v>20.40723790988261</v>
      </c>
      <c r="P407" s="148">
        <v>1880.3973273069214</v>
      </c>
      <c r="Q407" s="151">
        <v>17.043157090342106</v>
      </c>
      <c r="R407" s="200">
        <f t="shared" si="13"/>
        <v>-7.7870464592842525</v>
      </c>
      <c r="S407" s="196">
        <v>2039.19</v>
      </c>
      <c r="T407" s="197">
        <v>40.889999999999873</v>
      </c>
      <c r="U407" s="159" t="s">
        <v>123</v>
      </c>
      <c r="V407" s="216" t="s">
        <v>3619</v>
      </c>
      <c r="W407" s="206"/>
      <c r="X407" s="203"/>
      <c r="Y407" s="203"/>
      <c r="Z407" s="203"/>
      <c r="AA407" s="203"/>
      <c r="AB407" s="203"/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</row>
    <row r="408" spans="1:40" s="202" customFormat="1">
      <c r="A408" s="152">
        <v>8</v>
      </c>
      <c r="B408" s="148">
        <v>195.42820258751789</v>
      </c>
      <c r="C408" s="148">
        <v>286.12329028022754</v>
      </c>
      <c r="D408" s="149">
        <v>0.68302095364594961</v>
      </c>
      <c r="E408" s="150">
        <v>0.11222597712760414</v>
      </c>
      <c r="F408" s="150">
        <v>1.7951221433423075E-3</v>
      </c>
      <c r="G408" s="150">
        <v>4.7387300137293913</v>
      </c>
      <c r="H408" s="150">
        <v>7.9368606567601058E-2</v>
      </c>
      <c r="I408" s="150">
        <v>0.30478650646606725</v>
      </c>
      <c r="J408" s="150">
        <v>2.5200359095535318E-3</v>
      </c>
      <c r="K408" s="159"/>
      <c r="L408" s="148">
        <v>1835.5</v>
      </c>
      <c r="M408" s="151">
        <v>29.170000000000073</v>
      </c>
      <c r="N408" s="148">
        <v>1774.1157880775022</v>
      </c>
      <c r="O408" s="151">
        <v>14.04399175640458</v>
      </c>
      <c r="P408" s="148">
        <v>1715.0003597972652</v>
      </c>
      <c r="Q408" s="151">
        <v>12.450477795182678</v>
      </c>
      <c r="R408" s="200">
        <f t="shared" si="13"/>
        <v>-6.564949071246784</v>
      </c>
      <c r="S408" s="196">
        <v>1835.5</v>
      </c>
      <c r="T408" s="197">
        <v>29.170000000000073</v>
      </c>
      <c r="U408" s="159" t="s">
        <v>123</v>
      </c>
      <c r="V408" s="216" t="s">
        <v>3619</v>
      </c>
      <c r="W408" s="206"/>
      <c r="X408" s="203"/>
      <c r="Y408" s="203"/>
      <c r="Z408" s="203"/>
      <c r="AA408" s="203"/>
      <c r="AB408" s="203"/>
      <c r="AC408" s="203"/>
      <c r="AD408" s="203"/>
      <c r="AE408" s="203"/>
      <c r="AF408" s="203"/>
      <c r="AG408" s="203"/>
      <c r="AH408" s="203"/>
      <c r="AI408" s="203"/>
      <c r="AJ408" s="203"/>
      <c r="AK408" s="203"/>
      <c r="AL408" s="203"/>
      <c r="AM408" s="203"/>
      <c r="AN408" s="203"/>
    </row>
    <row r="409" spans="1:40" s="202" customFormat="1">
      <c r="A409" s="152">
        <v>9</v>
      </c>
      <c r="B409" s="148">
        <v>145.65245050049697</v>
      </c>
      <c r="C409" s="148">
        <v>169.16838214986691</v>
      </c>
      <c r="D409" s="149">
        <v>0.86099097626566479</v>
      </c>
      <c r="E409" s="150">
        <v>0.11127733940107751</v>
      </c>
      <c r="F409" s="150">
        <v>1.8130430044880198E-3</v>
      </c>
      <c r="G409" s="150">
        <v>4.7909835155006215</v>
      </c>
      <c r="H409" s="150">
        <v>8.0355496859456102E-2</v>
      </c>
      <c r="I409" s="150">
        <v>0.31090571899556113</v>
      </c>
      <c r="J409" s="150">
        <v>2.5630886076612007E-3</v>
      </c>
      <c r="K409" s="159"/>
      <c r="L409" s="148">
        <v>1820.68</v>
      </c>
      <c r="M409" s="151">
        <v>29.63250000000005</v>
      </c>
      <c r="N409" s="148">
        <v>1783.3194310478159</v>
      </c>
      <c r="O409" s="151">
        <v>14.09032623737869</v>
      </c>
      <c r="P409" s="148">
        <v>1745.1622037733273</v>
      </c>
      <c r="Q409" s="151">
        <v>12.604073325457648</v>
      </c>
      <c r="R409" s="200">
        <f t="shared" si="13"/>
        <v>-4.1477797430999779</v>
      </c>
      <c r="S409" s="196">
        <v>1820.68</v>
      </c>
      <c r="T409" s="197">
        <v>29.63250000000005</v>
      </c>
      <c r="U409" s="159" t="s">
        <v>123</v>
      </c>
      <c r="V409" s="216" t="s">
        <v>3619</v>
      </c>
      <c r="W409" s="206"/>
      <c r="X409" s="203"/>
      <c r="Y409" s="203"/>
      <c r="Z409" s="203"/>
      <c r="AA409" s="203"/>
      <c r="AB409" s="203"/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</row>
    <row r="410" spans="1:40" s="202" customFormat="1">
      <c r="A410" s="152">
        <v>10</v>
      </c>
      <c r="B410" s="148">
        <v>113.34211792307283</v>
      </c>
      <c r="C410" s="151">
        <v>97.083860825294536</v>
      </c>
      <c r="D410" s="149">
        <v>1.1674661159905408</v>
      </c>
      <c r="E410" s="150">
        <v>0.15955532027444513</v>
      </c>
      <c r="F410" s="150">
        <v>2.8864610505425895E-3</v>
      </c>
      <c r="G410" s="150">
        <v>9.980671346679701</v>
      </c>
      <c r="H410" s="150">
        <v>0.18070451403363746</v>
      </c>
      <c r="I410" s="150">
        <v>0.45282699853440989</v>
      </c>
      <c r="J410" s="150">
        <v>4.4856541020089373E-3</v>
      </c>
      <c r="K410" s="159"/>
      <c r="L410" s="148">
        <v>2450.92</v>
      </c>
      <c r="M410" s="151">
        <v>30.555000000000064</v>
      </c>
      <c r="N410" s="148">
        <v>2432.9964734701744</v>
      </c>
      <c r="O410" s="151">
        <v>16.711261253074326</v>
      </c>
      <c r="P410" s="148">
        <v>2407.8086219833913</v>
      </c>
      <c r="Q410" s="151">
        <v>19.903592192551059</v>
      </c>
      <c r="R410" s="200">
        <f t="shared" si="13"/>
        <v>-1.7589875645312336</v>
      </c>
      <c r="S410" s="196">
        <v>2450.92</v>
      </c>
      <c r="T410" s="197">
        <v>30.555000000000064</v>
      </c>
      <c r="U410" s="159" t="s">
        <v>123</v>
      </c>
      <c r="V410" s="216" t="s">
        <v>3619</v>
      </c>
      <c r="W410" s="206"/>
      <c r="X410" s="203"/>
      <c r="Y410" s="203"/>
      <c r="Z410" s="203"/>
      <c r="AA410" s="203"/>
      <c r="AB410" s="203"/>
      <c r="AC410" s="203"/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</row>
    <row r="411" spans="1:40" s="202" customFormat="1">
      <c r="A411" s="152">
        <v>11</v>
      </c>
      <c r="B411" s="148">
        <v>102.64642028717577</v>
      </c>
      <c r="C411" s="148">
        <v>138.9873043935936</v>
      </c>
      <c r="D411" s="149">
        <v>0.73853090924401787</v>
      </c>
      <c r="E411" s="150">
        <v>0.11224335564517152</v>
      </c>
      <c r="F411" s="150">
        <v>2.0215173150056288E-3</v>
      </c>
      <c r="G411" s="150">
        <v>4.7226969251296325</v>
      </c>
      <c r="H411" s="150">
        <v>8.375465463804431E-2</v>
      </c>
      <c r="I411" s="150">
        <v>0.30411758605796396</v>
      </c>
      <c r="J411" s="150">
        <v>2.6088128853964188E-3</v>
      </c>
      <c r="K411" s="159"/>
      <c r="L411" s="148">
        <v>1836.115</v>
      </c>
      <c r="M411" s="151">
        <v>32.717500000000001</v>
      </c>
      <c r="N411" s="148">
        <v>1771.2750009466504</v>
      </c>
      <c r="O411" s="151">
        <v>14.861721820253933</v>
      </c>
      <c r="P411" s="148">
        <v>1711.6946513870923</v>
      </c>
      <c r="Q411" s="151">
        <v>12.895701274174144</v>
      </c>
      <c r="R411" s="200">
        <f t="shared" si="13"/>
        <v>-6.7762830004061687</v>
      </c>
      <c r="S411" s="196">
        <v>1836.115</v>
      </c>
      <c r="T411" s="197">
        <v>32.717500000000001</v>
      </c>
      <c r="U411" s="159" t="s">
        <v>123</v>
      </c>
      <c r="V411" s="216" t="s">
        <v>3619</v>
      </c>
      <c r="W411" s="206"/>
      <c r="X411" s="203"/>
      <c r="Y411" s="203"/>
      <c r="Z411" s="203"/>
      <c r="AA411" s="203"/>
      <c r="AB411" s="203"/>
      <c r="AC411" s="203"/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</row>
    <row r="412" spans="1:40" s="202" customFormat="1">
      <c r="A412" s="152">
        <v>12</v>
      </c>
      <c r="B412" s="148">
        <v>325.01998982067465</v>
      </c>
      <c r="C412" s="148">
        <v>147.0218936122192</v>
      </c>
      <c r="D412" s="149">
        <v>2.2106910871243315</v>
      </c>
      <c r="E412" s="150">
        <v>0.12127559124617532</v>
      </c>
      <c r="F412" s="150">
        <v>2.1727115044018813E-3</v>
      </c>
      <c r="G412" s="150">
        <v>5.7305524314313478</v>
      </c>
      <c r="H412" s="150">
        <v>0.10526924516823348</v>
      </c>
      <c r="I412" s="150">
        <v>0.3411827850343932</v>
      </c>
      <c r="J412" s="150">
        <v>3.3315347018946931E-3</v>
      </c>
      <c r="K412" s="159"/>
      <c r="L412" s="148">
        <v>1975.93</v>
      </c>
      <c r="M412" s="151">
        <v>31.785000000000082</v>
      </c>
      <c r="N412" s="148">
        <v>1935.9874348336602</v>
      </c>
      <c r="O412" s="151">
        <v>15.88239982258051</v>
      </c>
      <c r="P412" s="148">
        <v>1892.3571315569693</v>
      </c>
      <c r="Q412" s="151">
        <v>16.013101989533652</v>
      </c>
      <c r="R412" s="200">
        <f t="shared" si="13"/>
        <v>-4.2295460083621723</v>
      </c>
      <c r="S412" s="196">
        <v>1975.93</v>
      </c>
      <c r="T412" s="197">
        <v>31.785000000000082</v>
      </c>
      <c r="U412" s="159" t="s">
        <v>123</v>
      </c>
      <c r="V412" s="216" t="s">
        <v>3619</v>
      </c>
      <c r="W412" s="206"/>
      <c r="X412" s="203"/>
      <c r="Y412" s="203"/>
      <c r="Z412" s="203"/>
      <c r="AA412" s="203"/>
      <c r="AB412" s="203"/>
      <c r="AC412" s="203"/>
      <c r="AD412" s="203"/>
      <c r="AE412" s="203"/>
      <c r="AF412" s="203"/>
      <c r="AG412" s="203"/>
      <c r="AH412" s="203"/>
      <c r="AI412" s="203"/>
      <c r="AJ412" s="203"/>
      <c r="AK412" s="203"/>
      <c r="AL412" s="203"/>
      <c r="AM412" s="203"/>
      <c r="AN412" s="203"/>
    </row>
    <row r="413" spans="1:40" s="202" customFormat="1">
      <c r="A413" s="152">
        <v>13</v>
      </c>
      <c r="B413" s="148">
        <v>129.62315613162176</v>
      </c>
      <c r="C413" s="148">
        <v>384.0587939974958</v>
      </c>
      <c r="D413" s="149">
        <v>0.3375086266934092</v>
      </c>
      <c r="E413" s="150">
        <v>0.11411132138689642</v>
      </c>
      <c r="F413" s="150">
        <v>1.90319175637654E-3</v>
      </c>
      <c r="G413" s="150">
        <v>5.173522658441704</v>
      </c>
      <c r="H413" s="150">
        <v>8.6465531966241682E-2</v>
      </c>
      <c r="I413" s="150">
        <v>0.32702951316022827</v>
      </c>
      <c r="J413" s="150">
        <v>2.7030634436945597E-3</v>
      </c>
      <c r="K413" s="159"/>
      <c r="L413" s="148">
        <v>1865.7449999999999</v>
      </c>
      <c r="M413" s="151">
        <v>30.245000000000001</v>
      </c>
      <c r="N413" s="148">
        <v>1848.2709126199547</v>
      </c>
      <c r="O413" s="151">
        <v>14.222249139151245</v>
      </c>
      <c r="P413" s="148">
        <v>1823.9677396638845</v>
      </c>
      <c r="Q413" s="151">
        <v>13.130899083357235</v>
      </c>
      <c r="R413" s="200">
        <f t="shared" si="13"/>
        <v>-2.239173109729109</v>
      </c>
      <c r="S413" s="196">
        <v>1865.7449999999999</v>
      </c>
      <c r="T413" s="197">
        <v>30.245000000000001</v>
      </c>
      <c r="U413" s="159" t="s">
        <v>123</v>
      </c>
      <c r="V413" s="216" t="s">
        <v>3619</v>
      </c>
      <c r="W413" s="206"/>
      <c r="X413" s="203"/>
      <c r="Y413" s="203"/>
      <c r="Z413" s="203"/>
      <c r="AA413" s="203"/>
      <c r="AB413" s="203"/>
      <c r="AC413" s="203"/>
      <c r="AD413" s="203"/>
      <c r="AE413" s="203"/>
      <c r="AF413" s="203"/>
      <c r="AG413" s="203"/>
      <c r="AH413" s="203"/>
      <c r="AI413" s="203"/>
      <c r="AJ413" s="203"/>
      <c r="AK413" s="203"/>
      <c r="AL413" s="203"/>
      <c r="AM413" s="203"/>
      <c r="AN413" s="203"/>
    </row>
    <row r="414" spans="1:40" s="202" customFormat="1">
      <c r="A414" s="152">
        <v>14</v>
      </c>
      <c r="B414" s="151">
        <v>89.488302572770877</v>
      </c>
      <c r="C414" s="148">
        <v>242.05121358482248</v>
      </c>
      <c r="D414" s="149">
        <v>0.36970813427221805</v>
      </c>
      <c r="E414" s="150">
        <v>0.20798650768999102</v>
      </c>
      <c r="F414" s="150">
        <v>3.0611846667946106E-3</v>
      </c>
      <c r="G414" s="150">
        <v>15.764011649169413</v>
      </c>
      <c r="H414" s="150">
        <v>0.23446139275359315</v>
      </c>
      <c r="I414" s="150">
        <v>0.54714687133228856</v>
      </c>
      <c r="J414" s="150">
        <v>4.7185120609243066E-3</v>
      </c>
      <c r="K414" s="159"/>
      <c r="L414" s="148">
        <v>2889.8150000000001</v>
      </c>
      <c r="M414" s="151">
        <v>24.075000000000273</v>
      </c>
      <c r="N414" s="148">
        <v>2862.6028582571748</v>
      </c>
      <c r="O414" s="151">
        <v>14.202068951746469</v>
      </c>
      <c r="P414" s="148">
        <v>2813.295771387548</v>
      </c>
      <c r="Q414" s="151">
        <v>19.660432981682561</v>
      </c>
      <c r="R414" s="200">
        <f t="shared" si="13"/>
        <v>-2.6478936752855176</v>
      </c>
      <c r="S414" s="196">
        <v>2889.8150000000001</v>
      </c>
      <c r="T414" s="197">
        <v>24.075000000000273</v>
      </c>
      <c r="U414" s="159" t="s">
        <v>123</v>
      </c>
      <c r="V414" s="216" t="s">
        <v>3619</v>
      </c>
      <c r="W414" s="206"/>
      <c r="X414" s="203"/>
      <c r="Y414" s="203"/>
      <c r="Z414" s="203"/>
      <c r="AA414" s="203"/>
      <c r="AB414" s="203"/>
      <c r="AC414" s="203"/>
      <c r="AD414" s="203"/>
      <c r="AE414" s="203"/>
      <c r="AF414" s="203"/>
      <c r="AG414" s="203"/>
      <c r="AH414" s="203"/>
      <c r="AI414" s="203"/>
      <c r="AJ414" s="203"/>
      <c r="AK414" s="203"/>
      <c r="AL414" s="203"/>
      <c r="AM414" s="203"/>
      <c r="AN414" s="203"/>
    </row>
    <row r="415" spans="1:40" s="202" customFormat="1">
      <c r="A415" s="152">
        <v>15</v>
      </c>
      <c r="B415" s="151">
        <v>48.551499355826692</v>
      </c>
      <c r="C415" s="151">
        <v>46.729568860101857</v>
      </c>
      <c r="D415" s="149">
        <v>1.0389888145807487</v>
      </c>
      <c r="E415" s="150">
        <v>0.13949696476663501</v>
      </c>
      <c r="F415" s="150">
        <v>3.1834706168130666E-3</v>
      </c>
      <c r="G415" s="150">
        <v>7.2953770564896097</v>
      </c>
      <c r="H415" s="150">
        <v>0.17452643201575319</v>
      </c>
      <c r="I415" s="150">
        <v>0.37732683589374194</v>
      </c>
      <c r="J415" s="150">
        <v>3.8751928228142915E-3</v>
      </c>
      <c r="K415" s="159"/>
      <c r="L415" s="148">
        <v>2220.6799999999998</v>
      </c>
      <c r="M415" s="151">
        <v>39.972499999999854</v>
      </c>
      <c r="N415" s="148">
        <v>2148.2442793167515</v>
      </c>
      <c r="O415" s="151">
        <v>21.365796158833291</v>
      </c>
      <c r="P415" s="148">
        <v>2063.7843363277184</v>
      </c>
      <c r="Q415" s="151">
        <v>18.137426236478859</v>
      </c>
      <c r="R415" s="200">
        <f t="shared" si="13"/>
        <v>-7.0652081196877266</v>
      </c>
      <c r="S415" s="196">
        <v>2220.6799999999998</v>
      </c>
      <c r="T415" s="197">
        <v>39.972499999999854</v>
      </c>
      <c r="U415" s="159" t="s">
        <v>123</v>
      </c>
      <c r="V415" s="216" t="s">
        <v>3619</v>
      </c>
      <c r="W415" s="206"/>
      <c r="X415" s="203"/>
      <c r="Y415" s="203"/>
      <c r="Z415" s="203"/>
      <c r="AA415" s="203"/>
      <c r="AB415" s="203"/>
      <c r="AC415" s="203"/>
      <c r="AD415" s="203"/>
      <c r="AE415" s="203"/>
      <c r="AF415" s="203"/>
      <c r="AG415" s="203"/>
      <c r="AH415" s="203"/>
      <c r="AI415" s="203"/>
      <c r="AJ415" s="203"/>
      <c r="AK415" s="203"/>
      <c r="AL415" s="203"/>
      <c r="AM415" s="203"/>
      <c r="AN415" s="203"/>
    </row>
    <row r="416" spans="1:40" s="202" customFormat="1">
      <c r="A416" s="152">
        <v>16</v>
      </c>
      <c r="B416" s="148">
        <v>129.27010137459945</v>
      </c>
      <c r="C416" s="148">
        <v>169.10247409164745</v>
      </c>
      <c r="D416" s="149">
        <v>0.76444831495806331</v>
      </c>
      <c r="E416" s="150">
        <v>0.15816822522533908</v>
      </c>
      <c r="F416" s="150">
        <v>2.2474008816334829E-3</v>
      </c>
      <c r="G416" s="150">
        <v>9.4070392281183146</v>
      </c>
      <c r="H416" s="150">
        <v>0.14183900638113364</v>
      </c>
      <c r="I416" s="150">
        <v>0.42912175966468791</v>
      </c>
      <c r="J416" s="150">
        <v>3.7750124273600348E-3</v>
      </c>
      <c r="K416" s="159"/>
      <c r="L416" s="148">
        <v>2436.105</v>
      </c>
      <c r="M416" s="151">
        <v>24.072500000000002</v>
      </c>
      <c r="N416" s="148">
        <v>2378.516957959057</v>
      </c>
      <c r="O416" s="151">
        <v>13.839655897327248</v>
      </c>
      <c r="P416" s="148">
        <v>2301.7573023130285</v>
      </c>
      <c r="Q416" s="151">
        <v>17.028185376565489</v>
      </c>
      <c r="R416" s="200">
        <f t="shared" si="13"/>
        <v>-5.5148566127885097</v>
      </c>
      <c r="S416" s="196">
        <v>2436.105</v>
      </c>
      <c r="T416" s="197">
        <v>24.072500000000002</v>
      </c>
      <c r="U416" s="159" t="s">
        <v>123</v>
      </c>
      <c r="V416" s="216" t="s">
        <v>3619</v>
      </c>
      <c r="W416" s="206"/>
      <c r="X416" s="203"/>
      <c r="Y416" s="203"/>
      <c r="Z416" s="203"/>
      <c r="AA416" s="203"/>
      <c r="AB416" s="203"/>
      <c r="AC416" s="203"/>
      <c r="AD416" s="203"/>
      <c r="AE416" s="203"/>
      <c r="AF416" s="203"/>
      <c r="AG416" s="203"/>
      <c r="AH416" s="203"/>
      <c r="AI416" s="203"/>
      <c r="AJ416" s="203"/>
      <c r="AK416" s="203"/>
      <c r="AL416" s="203"/>
      <c r="AM416" s="203"/>
      <c r="AN416" s="203"/>
    </row>
    <row r="417" spans="1:40" s="202" customFormat="1">
      <c r="A417" s="152">
        <v>17</v>
      </c>
      <c r="B417" s="151">
        <v>40.062929336559527</v>
      </c>
      <c r="C417" s="151">
        <v>99.565197997614973</v>
      </c>
      <c r="D417" s="149">
        <v>0.40237884463926049</v>
      </c>
      <c r="E417" s="150">
        <v>0.2036801084031403</v>
      </c>
      <c r="F417" s="150">
        <v>3.220012640625095E-3</v>
      </c>
      <c r="G417" s="150">
        <v>13.659685205782946</v>
      </c>
      <c r="H417" s="150">
        <v>0.23843229503007787</v>
      </c>
      <c r="I417" s="150">
        <v>0.48300024739800229</v>
      </c>
      <c r="J417" s="150">
        <v>4.2067680652292114E-3</v>
      </c>
      <c r="K417" s="159"/>
      <c r="L417" s="148">
        <v>2857.4</v>
      </c>
      <c r="M417" s="151">
        <v>24.844999999999999</v>
      </c>
      <c r="N417" s="148">
        <v>2726.406278342316</v>
      </c>
      <c r="O417" s="151">
        <v>16.516143395004974</v>
      </c>
      <c r="P417" s="148">
        <v>2540.3205800382871</v>
      </c>
      <c r="Q417" s="151">
        <v>18.2863368379642</v>
      </c>
      <c r="R417" s="200">
        <f t="shared" si="13"/>
        <v>-11.096780988371002</v>
      </c>
      <c r="S417" s="193"/>
      <c r="T417" s="193"/>
      <c r="U417" s="159" t="s">
        <v>123</v>
      </c>
      <c r="V417" s="216" t="s">
        <v>3619</v>
      </c>
      <c r="W417" s="206"/>
      <c r="X417" s="203"/>
      <c r="Y417" s="203"/>
      <c r="Z417" s="203"/>
      <c r="AA417" s="203"/>
      <c r="AB417" s="203"/>
      <c r="AC417" s="203"/>
      <c r="AD417" s="203"/>
      <c r="AE417" s="203"/>
      <c r="AF417" s="203"/>
      <c r="AG417" s="203"/>
      <c r="AH417" s="203"/>
      <c r="AI417" s="203"/>
      <c r="AJ417" s="203"/>
      <c r="AK417" s="203"/>
      <c r="AL417" s="203"/>
      <c r="AM417" s="203"/>
      <c r="AN417" s="203"/>
    </row>
    <row r="418" spans="1:40" s="202" customFormat="1">
      <c r="A418" s="152">
        <v>18</v>
      </c>
      <c r="B418" s="151">
        <v>64.05123770827484</v>
      </c>
      <c r="C418" s="148">
        <v>175.55487394173304</v>
      </c>
      <c r="D418" s="149">
        <v>0.36485023896023278</v>
      </c>
      <c r="E418" s="150">
        <v>0.17395642927605684</v>
      </c>
      <c r="F418" s="150">
        <v>2.7870910006203894E-3</v>
      </c>
      <c r="G418" s="150">
        <v>11.193233198551322</v>
      </c>
      <c r="H418" s="150">
        <v>0.18206938424828611</v>
      </c>
      <c r="I418" s="150">
        <v>0.46485719464571479</v>
      </c>
      <c r="J418" s="150">
        <v>4.2482613320334404E-3</v>
      </c>
      <c r="K418" s="159"/>
      <c r="L418" s="148">
        <v>2595.9899999999998</v>
      </c>
      <c r="M418" s="151">
        <v>32.255000000000109</v>
      </c>
      <c r="N418" s="148">
        <v>2539.3523298007822</v>
      </c>
      <c r="O418" s="151">
        <v>15.162828919133744</v>
      </c>
      <c r="P418" s="148">
        <v>2460.9686360045348</v>
      </c>
      <c r="Q418" s="151">
        <v>18.69542572422597</v>
      </c>
      <c r="R418" s="200">
        <f t="shared" si="13"/>
        <v>-5.2011511598837101</v>
      </c>
      <c r="S418" s="196">
        <v>2595.9899999999998</v>
      </c>
      <c r="T418" s="197">
        <v>32.255000000000109</v>
      </c>
      <c r="U418" s="159" t="s">
        <v>123</v>
      </c>
      <c r="V418" s="216" t="s">
        <v>3619</v>
      </c>
      <c r="W418" s="206"/>
      <c r="X418" s="203"/>
      <c r="Y418" s="203"/>
      <c r="Z418" s="203"/>
      <c r="AA418" s="203"/>
      <c r="AB418" s="203"/>
      <c r="AC418" s="203"/>
      <c r="AD418" s="203"/>
      <c r="AE418" s="203"/>
      <c r="AF418" s="203"/>
      <c r="AG418" s="203"/>
      <c r="AH418" s="203"/>
      <c r="AI418" s="203"/>
      <c r="AJ418" s="203"/>
      <c r="AK418" s="203"/>
      <c r="AL418" s="203"/>
      <c r="AM418" s="203"/>
      <c r="AN418" s="203"/>
    </row>
    <row r="419" spans="1:40" s="202" customFormat="1">
      <c r="A419" s="152">
        <v>19</v>
      </c>
      <c r="B419" s="148">
        <v>115.20474665144165</v>
      </c>
      <c r="C419" s="148">
        <v>141.6509787650935</v>
      </c>
      <c r="D419" s="149">
        <v>0.81330003968762632</v>
      </c>
      <c r="E419" s="150">
        <v>0.11154835537424468</v>
      </c>
      <c r="F419" s="150">
        <v>1.9807801028688932E-3</v>
      </c>
      <c r="G419" s="150">
        <v>4.7348728878037845</v>
      </c>
      <c r="H419" s="150">
        <v>8.6831660694262347E-2</v>
      </c>
      <c r="I419" s="150">
        <v>0.30665862266610217</v>
      </c>
      <c r="J419" s="150">
        <v>2.8755376324807341E-3</v>
      </c>
      <c r="K419" s="159"/>
      <c r="L419" s="148">
        <v>1824.9949999999999</v>
      </c>
      <c r="M419" s="151">
        <v>32.564999999999941</v>
      </c>
      <c r="N419" s="148">
        <v>1773.4330974736374</v>
      </c>
      <c r="O419" s="151">
        <v>15.375080992094013</v>
      </c>
      <c r="P419" s="148">
        <v>1724.2430877836032</v>
      </c>
      <c r="Q419" s="151">
        <v>14.186518328853936</v>
      </c>
      <c r="R419" s="200">
        <f t="shared" si="13"/>
        <v>-5.5206678493035177</v>
      </c>
      <c r="S419" s="196">
        <v>1824.9949999999999</v>
      </c>
      <c r="T419" s="197">
        <v>32.564999999999941</v>
      </c>
      <c r="U419" s="159" t="s">
        <v>123</v>
      </c>
      <c r="V419" s="216" t="s">
        <v>3619</v>
      </c>
      <c r="W419" s="206"/>
      <c r="X419" s="203"/>
      <c r="Y419" s="203"/>
      <c r="Z419" s="203"/>
      <c r="AA419" s="203"/>
      <c r="AB419" s="203"/>
      <c r="AC419" s="203"/>
      <c r="AD419" s="203"/>
      <c r="AE419" s="203"/>
      <c r="AF419" s="203"/>
      <c r="AG419" s="203"/>
      <c r="AH419" s="203"/>
      <c r="AI419" s="203"/>
      <c r="AJ419" s="203"/>
      <c r="AK419" s="203"/>
      <c r="AL419" s="203"/>
      <c r="AM419" s="203"/>
      <c r="AN419" s="203"/>
    </row>
    <row r="420" spans="1:40" s="202" customFormat="1">
      <c r="A420" s="152">
        <v>20</v>
      </c>
      <c r="B420" s="151">
        <v>61.495917348083175</v>
      </c>
      <c r="C420" s="151">
        <v>50.984858736620289</v>
      </c>
      <c r="D420" s="149">
        <v>1.2061603949078559</v>
      </c>
      <c r="E420" s="150">
        <v>0.11417350637115381</v>
      </c>
      <c r="F420" s="150">
        <v>2.6040600051296632E-3</v>
      </c>
      <c r="G420" s="150">
        <v>4.8614685070444104</v>
      </c>
      <c r="H420" s="150">
        <v>0.11418022195202818</v>
      </c>
      <c r="I420" s="150">
        <v>0.30796673910911848</v>
      </c>
      <c r="J420" s="150">
        <v>3.2841352252413855E-3</v>
      </c>
      <c r="K420" s="159"/>
      <c r="L420" s="148">
        <v>1933.335</v>
      </c>
      <c r="M420" s="151">
        <v>42.13250000000005</v>
      </c>
      <c r="N420" s="148">
        <v>1795.6035646708754</v>
      </c>
      <c r="O420" s="151">
        <v>19.781959099010919</v>
      </c>
      <c r="P420" s="148">
        <v>1730.6934658889961</v>
      </c>
      <c r="Q420" s="151">
        <v>16.186145831956537</v>
      </c>
      <c r="R420" s="200">
        <f t="shared" si="13"/>
        <v>-10.481449625181561</v>
      </c>
      <c r="S420" s="196">
        <v>1933.335</v>
      </c>
      <c r="T420" s="197">
        <v>42.13250000000005</v>
      </c>
      <c r="U420" s="159" t="s">
        <v>123</v>
      </c>
      <c r="V420" s="216" t="s">
        <v>3619</v>
      </c>
      <c r="W420" s="206"/>
      <c r="X420" s="203"/>
      <c r="Y420" s="203"/>
      <c r="Z420" s="203"/>
      <c r="AA420" s="203"/>
      <c r="AB420" s="203"/>
      <c r="AC420" s="203"/>
      <c r="AD420" s="203"/>
      <c r="AE420" s="203"/>
      <c r="AF420" s="203"/>
      <c r="AG420" s="203"/>
      <c r="AH420" s="203"/>
      <c r="AI420" s="203"/>
      <c r="AJ420" s="203"/>
      <c r="AK420" s="203"/>
      <c r="AL420" s="203"/>
      <c r="AM420" s="203"/>
      <c r="AN420" s="203"/>
    </row>
    <row r="421" spans="1:40" s="202" customFormat="1">
      <c r="A421" s="152">
        <v>21</v>
      </c>
      <c r="B421" s="151">
        <v>91.089080357929632</v>
      </c>
      <c r="C421" s="148">
        <v>371.78025905806277</v>
      </c>
      <c r="D421" s="149">
        <v>0.24500784573315335</v>
      </c>
      <c r="E421" s="150">
        <v>0.17162254186771578</v>
      </c>
      <c r="F421" s="150">
        <v>2.2994230639308538E-3</v>
      </c>
      <c r="G421" s="150">
        <v>11.186032969785998</v>
      </c>
      <c r="H421" s="150">
        <v>0.15449971571267768</v>
      </c>
      <c r="I421" s="150">
        <v>0.47117423999433333</v>
      </c>
      <c r="J421" s="150">
        <v>3.7204785508666064E-3</v>
      </c>
      <c r="K421" s="159"/>
      <c r="L421" s="148">
        <v>2573.77</v>
      </c>
      <c r="M421" s="151">
        <v>22.534999999999854</v>
      </c>
      <c r="N421" s="148">
        <v>2538.7525586321199</v>
      </c>
      <c r="O421" s="151">
        <v>12.874148612133922</v>
      </c>
      <c r="P421" s="148">
        <v>2488.7083618680917</v>
      </c>
      <c r="Q421" s="151">
        <v>16.302485573416561</v>
      </c>
      <c r="R421" s="200">
        <f t="shared" si="13"/>
        <v>-3.3049432595728567</v>
      </c>
      <c r="S421" s="196">
        <v>2573.77</v>
      </c>
      <c r="T421" s="197">
        <v>22.534999999999854</v>
      </c>
      <c r="U421" s="159" t="s">
        <v>123</v>
      </c>
      <c r="V421" s="216" t="s">
        <v>3619</v>
      </c>
      <c r="W421" s="206"/>
      <c r="X421" s="203"/>
      <c r="Y421" s="203"/>
      <c r="Z421" s="203"/>
      <c r="AA421" s="203"/>
      <c r="AB421" s="203"/>
      <c r="AC421" s="203"/>
      <c r="AD421" s="203"/>
      <c r="AE421" s="203"/>
      <c r="AF421" s="203"/>
      <c r="AG421" s="203"/>
      <c r="AH421" s="203"/>
      <c r="AI421" s="203"/>
      <c r="AJ421" s="203"/>
      <c r="AK421" s="203"/>
      <c r="AL421" s="203"/>
      <c r="AM421" s="203"/>
      <c r="AN421" s="203"/>
    </row>
    <row r="422" spans="1:40" s="202" customFormat="1">
      <c r="A422" s="152">
        <v>22</v>
      </c>
      <c r="B422" s="148">
        <v>151.26935028553382</v>
      </c>
      <c r="C422" s="148">
        <v>127.54034590942452</v>
      </c>
      <c r="D422" s="149">
        <v>1.1860509645548629</v>
      </c>
      <c r="E422" s="150">
        <v>0.11485150195391905</v>
      </c>
      <c r="F422" s="150">
        <v>1.9865805135248923E-3</v>
      </c>
      <c r="G422" s="150">
        <v>4.9593595107768813</v>
      </c>
      <c r="H422" s="150">
        <v>8.8072519566358878E-2</v>
      </c>
      <c r="I422" s="150">
        <v>0.31254431360696239</v>
      </c>
      <c r="J422" s="150">
        <v>2.677224650632787E-3</v>
      </c>
      <c r="K422" s="159"/>
      <c r="L422" s="148">
        <v>1877.47</v>
      </c>
      <c r="M422" s="151">
        <v>26.85</v>
      </c>
      <c r="N422" s="148">
        <v>1812.4211917223631</v>
      </c>
      <c r="O422" s="151">
        <v>15.00729319364666</v>
      </c>
      <c r="P422" s="148">
        <v>1753.2150050723919</v>
      </c>
      <c r="Q422" s="151">
        <v>13.148906830900614</v>
      </c>
      <c r="R422" s="200">
        <f t="shared" si="13"/>
        <v>-6.6182146680164315</v>
      </c>
      <c r="S422" s="196">
        <v>1877.47</v>
      </c>
      <c r="T422" s="197">
        <v>26.85</v>
      </c>
      <c r="U422" s="159" t="s">
        <v>123</v>
      </c>
      <c r="V422" s="216" t="s">
        <v>3619</v>
      </c>
      <c r="W422" s="206"/>
      <c r="X422" s="203"/>
      <c r="Y422" s="203"/>
      <c r="Z422" s="203"/>
      <c r="AA422" s="203"/>
      <c r="AB422" s="203"/>
      <c r="AC422" s="203"/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</row>
    <row r="423" spans="1:40" s="202" customFormat="1">
      <c r="A423" s="152">
        <v>23</v>
      </c>
      <c r="B423" s="148">
        <v>151.10983905666203</v>
      </c>
      <c r="C423" s="148">
        <v>496.08771533314211</v>
      </c>
      <c r="D423" s="149">
        <v>0.30460306592189229</v>
      </c>
      <c r="E423" s="150">
        <v>0.15737908769983086</v>
      </c>
      <c r="F423" s="150">
        <v>2.1263582408538807E-3</v>
      </c>
      <c r="G423" s="150">
        <v>9.4768563615295722</v>
      </c>
      <c r="H423" s="150">
        <v>0.13561032725668715</v>
      </c>
      <c r="I423" s="150">
        <v>0.43555964028717076</v>
      </c>
      <c r="J423" s="150">
        <v>3.4486507607931478E-3</v>
      </c>
      <c r="K423" s="159"/>
      <c r="L423" s="148">
        <v>2427.4699999999998</v>
      </c>
      <c r="M423" s="151">
        <v>22.375000000000227</v>
      </c>
      <c r="N423" s="148">
        <v>2385.3060551265089</v>
      </c>
      <c r="O423" s="151">
        <v>13.143648642310836</v>
      </c>
      <c r="P423" s="148">
        <v>2330.7317738305774</v>
      </c>
      <c r="Q423" s="151">
        <v>15.486276791377122</v>
      </c>
      <c r="R423" s="200">
        <f t="shared" si="13"/>
        <v>-3.9851461055923409</v>
      </c>
      <c r="S423" s="196">
        <v>2427.4699999999998</v>
      </c>
      <c r="T423" s="197">
        <v>22.375000000000227</v>
      </c>
      <c r="U423" s="159" t="s">
        <v>123</v>
      </c>
      <c r="V423" s="216" t="s">
        <v>3619</v>
      </c>
      <c r="W423" s="206"/>
      <c r="X423" s="203"/>
      <c r="Y423" s="203"/>
      <c r="Z423" s="203"/>
      <c r="AA423" s="203"/>
      <c r="AB423" s="203"/>
      <c r="AC423" s="203"/>
      <c r="AD423" s="203"/>
      <c r="AE423" s="203"/>
      <c r="AF423" s="203"/>
      <c r="AG423" s="203"/>
      <c r="AH423" s="203"/>
      <c r="AI423" s="203"/>
      <c r="AJ423" s="203"/>
      <c r="AK423" s="203"/>
      <c r="AL423" s="203"/>
      <c r="AM423" s="203"/>
      <c r="AN423" s="203"/>
    </row>
    <row r="424" spans="1:40" s="202" customFormat="1">
      <c r="A424" s="152">
        <v>25</v>
      </c>
      <c r="B424" s="151">
        <v>66.765500987551292</v>
      </c>
      <c r="C424" s="151">
        <v>89.230346287517719</v>
      </c>
      <c r="D424" s="149">
        <v>0.74823760934895089</v>
      </c>
      <c r="E424" s="150">
        <v>0.18342885801751374</v>
      </c>
      <c r="F424" s="150">
        <v>3.1364042239635931E-3</v>
      </c>
      <c r="G424" s="150">
        <v>12.713405928766512</v>
      </c>
      <c r="H424" s="150">
        <v>0.22189231980933177</v>
      </c>
      <c r="I424" s="150">
        <v>0.5027627678188572</v>
      </c>
      <c r="J424" s="150">
        <v>4.4258030281533805E-3</v>
      </c>
      <c r="K424" s="159"/>
      <c r="L424" s="148">
        <v>2684.26</v>
      </c>
      <c r="M424" s="151">
        <v>27.315000000000055</v>
      </c>
      <c r="N424" s="148">
        <v>2658.6524743131599</v>
      </c>
      <c r="O424" s="151">
        <v>16.431028747841538</v>
      </c>
      <c r="P424" s="148">
        <v>2625.6583993793661</v>
      </c>
      <c r="Q424" s="151">
        <v>18.985459653127009</v>
      </c>
      <c r="R424" s="200">
        <f t="shared" si="13"/>
        <v>-2.1831566472932606</v>
      </c>
      <c r="S424" s="196">
        <v>2684.26</v>
      </c>
      <c r="T424" s="197">
        <v>27.315000000000055</v>
      </c>
      <c r="U424" s="159" t="s">
        <v>123</v>
      </c>
      <c r="V424" s="216" t="s">
        <v>3619</v>
      </c>
      <c r="W424" s="206"/>
      <c r="X424" s="203"/>
      <c r="Y424" s="203"/>
      <c r="Z424" s="203"/>
      <c r="AA424" s="203"/>
      <c r="AB424" s="203"/>
      <c r="AC424" s="203"/>
      <c r="AD424" s="203"/>
      <c r="AE424" s="203"/>
      <c r="AF424" s="203"/>
      <c r="AG424" s="203"/>
      <c r="AH424" s="203"/>
      <c r="AI424" s="203"/>
      <c r="AJ424" s="203"/>
      <c r="AK424" s="203"/>
      <c r="AL424" s="203"/>
      <c r="AM424" s="203"/>
      <c r="AN424" s="203"/>
    </row>
    <row r="425" spans="1:40" s="202" customFormat="1">
      <c r="A425" s="152">
        <v>26</v>
      </c>
      <c r="B425" s="151">
        <v>64.20139499822325</v>
      </c>
      <c r="C425" s="151">
        <v>73.648607168158307</v>
      </c>
      <c r="D425" s="149">
        <v>0.87172585425322857</v>
      </c>
      <c r="E425" s="150">
        <v>0.11226423698305378</v>
      </c>
      <c r="F425" s="150">
        <v>2.4159966219118763E-3</v>
      </c>
      <c r="G425" s="150">
        <v>4.8561284023486628</v>
      </c>
      <c r="H425" s="150">
        <v>0.10342479740671191</v>
      </c>
      <c r="I425" s="150">
        <v>0.31466352624352212</v>
      </c>
      <c r="J425" s="150">
        <v>3.1079315943220547E-3</v>
      </c>
      <c r="K425" s="159"/>
      <c r="L425" s="148">
        <v>1836.115</v>
      </c>
      <c r="M425" s="151">
        <v>38.889999999999873</v>
      </c>
      <c r="N425" s="148">
        <v>1794.678075899074</v>
      </c>
      <c r="O425" s="151">
        <v>17.934495261082589</v>
      </c>
      <c r="P425" s="148">
        <v>1763.6148867650456</v>
      </c>
      <c r="Q425" s="151">
        <v>15.23968013893068</v>
      </c>
      <c r="R425" s="200">
        <f t="shared" si="13"/>
        <v>-3.9485605877057961</v>
      </c>
      <c r="S425" s="196">
        <v>1836.115</v>
      </c>
      <c r="T425" s="197">
        <v>38.889999999999873</v>
      </c>
      <c r="U425" s="159" t="s">
        <v>123</v>
      </c>
      <c r="V425" s="216" t="s">
        <v>3619</v>
      </c>
      <c r="W425" s="206"/>
      <c r="X425" s="203"/>
      <c r="Y425" s="203"/>
      <c r="Z425" s="203"/>
      <c r="AA425" s="203"/>
      <c r="AB425" s="203"/>
      <c r="AC425" s="203"/>
      <c r="AD425" s="203"/>
      <c r="AE425" s="203"/>
      <c r="AF425" s="203"/>
      <c r="AG425" s="203"/>
      <c r="AH425" s="203"/>
      <c r="AI425" s="203"/>
      <c r="AJ425" s="203"/>
      <c r="AK425" s="203"/>
      <c r="AL425" s="203"/>
      <c r="AM425" s="203"/>
      <c r="AN425" s="203"/>
    </row>
    <row r="426" spans="1:40" s="202" customFormat="1">
      <c r="A426" s="152">
        <v>27</v>
      </c>
      <c r="B426" s="151">
        <v>86.757418708541664</v>
      </c>
      <c r="C426" s="148">
        <v>106.59894396959234</v>
      </c>
      <c r="D426" s="149">
        <v>0.81386752511628513</v>
      </c>
      <c r="E426" s="150">
        <v>0.11072495224631206</v>
      </c>
      <c r="F426" s="150">
        <v>1.9568419825565907E-3</v>
      </c>
      <c r="G426" s="150">
        <v>4.6171814621832548</v>
      </c>
      <c r="H426" s="150">
        <v>8.1829457461888438E-2</v>
      </c>
      <c r="I426" s="150">
        <v>0.30263854537340434</v>
      </c>
      <c r="J426" s="150">
        <v>2.5806578898721279E-3</v>
      </c>
      <c r="K426" s="159"/>
      <c r="L426" s="148">
        <v>1812.96</v>
      </c>
      <c r="M426" s="151">
        <v>27.00750000000005</v>
      </c>
      <c r="N426" s="148">
        <v>1752.3785540115916</v>
      </c>
      <c r="O426" s="151">
        <v>14.792849987472323</v>
      </c>
      <c r="P426" s="148">
        <v>1704.379421739759</v>
      </c>
      <c r="Q426" s="151">
        <v>12.771011147851709</v>
      </c>
      <c r="R426" s="200">
        <f t="shared" si="13"/>
        <v>-5.9891325931207051</v>
      </c>
      <c r="S426" s="196">
        <v>1812.96</v>
      </c>
      <c r="T426" s="197">
        <v>27.00750000000005</v>
      </c>
      <c r="U426" s="159" t="s">
        <v>123</v>
      </c>
      <c r="V426" s="216" t="s">
        <v>3619</v>
      </c>
      <c r="W426" s="206"/>
      <c r="X426" s="203"/>
      <c r="Y426" s="203"/>
      <c r="Z426" s="203"/>
      <c r="AA426" s="203"/>
      <c r="AB426" s="203"/>
      <c r="AC426" s="203"/>
      <c r="AD426" s="203"/>
      <c r="AE426" s="203"/>
      <c r="AF426" s="203"/>
      <c r="AG426" s="203"/>
      <c r="AH426" s="203"/>
      <c r="AI426" s="203"/>
      <c r="AJ426" s="203"/>
      <c r="AK426" s="203"/>
      <c r="AL426" s="203"/>
      <c r="AM426" s="203"/>
      <c r="AN426" s="203"/>
    </row>
    <row r="427" spans="1:40" s="202" customFormat="1">
      <c r="A427" s="152">
        <v>28</v>
      </c>
      <c r="B427" s="151">
        <v>49.435601410438821</v>
      </c>
      <c r="C427" s="148">
        <v>598.77369151781807</v>
      </c>
      <c r="D427" s="149">
        <v>8.2561411950357433E-2</v>
      </c>
      <c r="E427" s="150">
        <v>0.12124984702484702</v>
      </c>
      <c r="F427" s="150">
        <v>1.5835305839662164E-3</v>
      </c>
      <c r="G427" s="150">
        <v>5.6844945582400168</v>
      </c>
      <c r="H427" s="150">
        <v>7.8484538953265071E-2</v>
      </c>
      <c r="I427" s="150">
        <v>0.33954178476302399</v>
      </c>
      <c r="J427" s="150">
        <v>2.6593948911717573E-3</v>
      </c>
      <c r="K427" s="159"/>
      <c r="L427" s="148">
        <v>1975.93</v>
      </c>
      <c r="M427" s="151">
        <v>23.145000000000095</v>
      </c>
      <c r="N427" s="148">
        <v>1929.0151793211071</v>
      </c>
      <c r="O427" s="151">
        <v>11.922447157490751</v>
      </c>
      <c r="P427" s="148">
        <v>1884.4648110532225</v>
      </c>
      <c r="Q427" s="151">
        <v>12.798095334305572</v>
      </c>
      <c r="R427" s="200">
        <f t="shared" si="13"/>
        <v>-4.628969090341128</v>
      </c>
      <c r="S427" s="196">
        <v>1975.93</v>
      </c>
      <c r="T427" s="197">
        <v>23.145000000000095</v>
      </c>
      <c r="U427" s="159" t="s">
        <v>123</v>
      </c>
      <c r="V427" s="216" t="s">
        <v>3619</v>
      </c>
      <c r="W427" s="206"/>
      <c r="X427" s="203"/>
      <c r="Y427" s="203"/>
      <c r="Z427" s="203"/>
      <c r="AA427" s="203"/>
      <c r="AB427" s="203"/>
      <c r="AC427" s="203"/>
      <c r="AD427" s="203"/>
      <c r="AE427" s="203"/>
      <c r="AF427" s="203"/>
      <c r="AG427" s="203"/>
      <c r="AH427" s="203"/>
      <c r="AI427" s="203"/>
      <c r="AJ427" s="203"/>
      <c r="AK427" s="203"/>
      <c r="AL427" s="203"/>
      <c r="AM427" s="203"/>
      <c r="AN427" s="203"/>
    </row>
    <row r="428" spans="1:40" s="202" customFormat="1">
      <c r="A428" s="152">
        <v>29</v>
      </c>
      <c r="B428" s="148">
        <v>174.58701377839341</v>
      </c>
      <c r="C428" s="148">
        <v>234.81330378557141</v>
      </c>
      <c r="D428" s="149">
        <v>0.7435141491719911</v>
      </c>
      <c r="E428" s="150">
        <v>0.11241343719642362</v>
      </c>
      <c r="F428" s="150">
        <v>1.7346198874308135E-3</v>
      </c>
      <c r="G428" s="150">
        <v>4.7659603008220843</v>
      </c>
      <c r="H428" s="150">
        <v>7.2465144276017537E-2</v>
      </c>
      <c r="I428" s="150">
        <v>0.30752976664709469</v>
      </c>
      <c r="J428" s="150">
        <v>2.4095246553717141E-3</v>
      </c>
      <c r="K428" s="159"/>
      <c r="L428" s="148">
        <v>1838.58</v>
      </c>
      <c r="M428" s="151">
        <v>27.780000000000086</v>
      </c>
      <c r="N428" s="148">
        <v>1778.9223883292316</v>
      </c>
      <c r="O428" s="151">
        <v>12.761751714792013</v>
      </c>
      <c r="P428" s="148">
        <v>1728.5394538332414</v>
      </c>
      <c r="Q428" s="151">
        <v>11.8795088950028</v>
      </c>
      <c r="R428" s="200">
        <f t="shared" si="13"/>
        <v>-5.9850833886346262</v>
      </c>
      <c r="S428" s="196">
        <v>1838.58</v>
      </c>
      <c r="T428" s="197">
        <v>27.780000000000086</v>
      </c>
      <c r="U428" s="159" t="s">
        <v>123</v>
      </c>
      <c r="V428" s="216" t="s">
        <v>3619</v>
      </c>
      <c r="W428" s="206"/>
      <c r="X428" s="203"/>
      <c r="Y428" s="203"/>
      <c r="Z428" s="203"/>
      <c r="AA428" s="203"/>
      <c r="AB428" s="203"/>
      <c r="AC428" s="203"/>
      <c r="AD428" s="203"/>
      <c r="AE428" s="203"/>
      <c r="AF428" s="203"/>
      <c r="AG428" s="203"/>
      <c r="AH428" s="203"/>
      <c r="AI428" s="203"/>
      <c r="AJ428" s="203"/>
      <c r="AK428" s="203"/>
      <c r="AL428" s="203"/>
      <c r="AM428" s="203"/>
      <c r="AN428" s="203"/>
    </row>
    <row r="429" spans="1:40" s="202" customFormat="1">
      <c r="A429" s="152">
        <v>30</v>
      </c>
      <c r="B429" s="151">
        <v>95.825529071385958</v>
      </c>
      <c r="C429" s="148">
        <v>109.41685266747649</v>
      </c>
      <c r="D429" s="149">
        <v>0.87578400159804204</v>
      </c>
      <c r="E429" s="150">
        <v>0.15009039161593052</v>
      </c>
      <c r="F429" s="150">
        <v>2.6403392324327634E-3</v>
      </c>
      <c r="G429" s="150">
        <v>8.0233375710698009</v>
      </c>
      <c r="H429" s="150">
        <v>0.14378679819353229</v>
      </c>
      <c r="I429" s="150">
        <v>0.38771778162012943</v>
      </c>
      <c r="J429" s="150">
        <v>3.3404847771329781E-3</v>
      </c>
      <c r="K429" s="159"/>
      <c r="L429" s="148">
        <v>2347.2249999999999</v>
      </c>
      <c r="M429" s="151">
        <v>30.247499999999945</v>
      </c>
      <c r="N429" s="148">
        <v>2233.6541448951689</v>
      </c>
      <c r="O429" s="151">
        <v>16.18148899116045</v>
      </c>
      <c r="P429" s="148">
        <v>2112.2353846754741</v>
      </c>
      <c r="Q429" s="151">
        <v>15.517701308631786</v>
      </c>
      <c r="R429" s="200">
        <f t="shared" si="13"/>
        <v>-10.011380047695717</v>
      </c>
      <c r="S429" s="196">
        <v>2347.2249999999999</v>
      </c>
      <c r="T429" s="197">
        <v>30.247499999999945</v>
      </c>
      <c r="U429" s="159" t="s">
        <v>123</v>
      </c>
      <c r="V429" s="216" t="s">
        <v>3619</v>
      </c>
      <c r="W429" s="206"/>
      <c r="X429" s="203"/>
      <c r="Y429" s="203"/>
      <c r="Z429" s="203"/>
      <c r="AA429" s="203"/>
      <c r="AB429" s="203"/>
      <c r="AC429" s="203"/>
      <c r="AD429" s="203"/>
      <c r="AE429" s="203"/>
      <c r="AF429" s="203"/>
      <c r="AG429" s="203"/>
      <c r="AH429" s="203"/>
      <c r="AI429" s="203"/>
      <c r="AJ429" s="203"/>
      <c r="AK429" s="203"/>
      <c r="AL429" s="203"/>
      <c r="AM429" s="203"/>
      <c r="AN429" s="203"/>
    </row>
    <row r="430" spans="1:40" s="202" customFormat="1">
      <c r="A430" s="152">
        <v>31</v>
      </c>
      <c r="B430" s="151">
        <v>64.970895708161507</v>
      </c>
      <c r="C430" s="151">
        <v>81.601692205079104</v>
      </c>
      <c r="D430" s="149">
        <v>0.79619544586009883</v>
      </c>
      <c r="E430" s="150">
        <v>0.11123883647757113</v>
      </c>
      <c r="F430" s="150">
        <v>2.3795563297660154E-3</v>
      </c>
      <c r="G430" s="150">
        <v>4.7269687742199196</v>
      </c>
      <c r="H430" s="150">
        <v>0.10181035703003401</v>
      </c>
      <c r="I430" s="150">
        <v>0.30865800294881718</v>
      </c>
      <c r="J430" s="150">
        <v>3.1008409689463282E-3</v>
      </c>
      <c r="K430" s="159"/>
      <c r="L430" s="148">
        <v>1820.37</v>
      </c>
      <c r="M430" s="151">
        <v>38.8900000000001</v>
      </c>
      <c r="N430" s="148">
        <v>1772.032676059184</v>
      </c>
      <c r="O430" s="151">
        <v>18.0527269297163</v>
      </c>
      <c r="P430" s="148">
        <v>1734.099512657458</v>
      </c>
      <c r="Q430" s="151">
        <v>15.274687934795793</v>
      </c>
      <c r="R430" s="200">
        <f t="shared" si="13"/>
        <v>-4.7391732088829075</v>
      </c>
      <c r="S430" s="196">
        <v>1820.37</v>
      </c>
      <c r="T430" s="197">
        <v>38.8900000000001</v>
      </c>
      <c r="U430" s="159" t="s">
        <v>123</v>
      </c>
      <c r="V430" s="216" t="s">
        <v>3619</v>
      </c>
      <c r="W430" s="206"/>
      <c r="X430" s="203"/>
      <c r="Y430" s="203"/>
      <c r="Z430" s="203"/>
      <c r="AA430" s="203"/>
      <c r="AB430" s="203"/>
      <c r="AC430" s="203"/>
      <c r="AD430" s="203"/>
      <c r="AE430" s="203"/>
      <c r="AF430" s="203"/>
      <c r="AG430" s="203"/>
      <c r="AH430" s="203"/>
      <c r="AI430" s="203"/>
      <c r="AJ430" s="203"/>
      <c r="AK430" s="203"/>
      <c r="AL430" s="203"/>
      <c r="AM430" s="203"/>
      <c r="AN430" s="203"/>
    </row>
    <row r="431" spans="1:40" s="202" customFormat="1">
      <c r="A431" s="152">
        <v>32</v>
      </c>
      <c r="B431" s="151">
        <v>53.146182066135211</v>
      </c>
      <c r="C431" s="151">
        <v>88.768471964098239</v>
      </c>
      <c r="D431" s="149">
        <v>0.59870560898727421</v>
      </c>
      <c r="E431" s="150">
        <v>0.20262342075894196</v>
      </c>
      <c r="F431" s="150">
        <v>3.2874750749841294E-3</v>
      </c>
      <c r="G431" s="150">
        <v>14.856903006507601</v>
      </c>
      <c r="H431" s="150">
        <v>0.26098970340542665</v>
      </c>
      <c r="I431" s="150">
        <v>0.53053971601488437</v>
      </c>
      <c r="J431" s="150">
        <v>4.877812323283718E-3</v>
      </c>
      <c r="K431" s="159"/>
      <c r="L431" s="148">
        <v>2847.2150000000001</v>
      </c>
      <c r="M431" s="151">
        <v>26.540000000000191</v>
      </c>
      <c r="N431" s="148">
        <v>2806.1176081909821</v>
      </c>
      <c r="O431" s="151">
        <v>16.713759027067226</v>
      </c>
      <c r="P431" s="148">
        <v>2743.7255681934671</v>
      </c>
      <c r="Q431" s="151">
        <v>20.544716787988364</v>
      </c>
      <c r="R431" s="200">
        <f t="shared" si="13"/>
        <v>-3.6347599955230958</v>
      </c>
      <c r="S431" s="196">
        <v>2847.2150000000001</v>
      </c>
      <c r="T431" s="197">
        <v>26.540000000000191</v>
      </c>
      <c r="U431" s="159" t="s">
        <v>123</v>
      </c>
      <c r="V431" s="216" t="s">
        <v>3619</v>
      </c>
      <c r="W431" s="206"/>
      <c r="X431" s="203"/>
      <c r="Y431" s="203"/>
      <c r="Z431" s="203"/>
      <c r="AA431" s="203"/>
      <c r="AB431" s="203"/>
      <c r="AC431" s="203"/>
      <c r="AD431" s="203"/>
      <c r="AE431" s="203"/>
      <c r="AF431" s="203"/>
      <c r="AG431" s="203"/>
      <c r="AH431" s="203"/>
      <c r="AI431" s="203"/>
      <c r="AJ431" s="203"/>
      <c r="AK431" s="203"/>
      <c r="AL431" s="203"/>
      <c r="AM431" s="203"/>
      <c r="AN431" s="203"/>
    </row>
    <row r="432" spans="1:40" s="202" customFormat="1">
      <c r="A432" s="152">
        <v>33</v>
      </c>
      <c r="B432" s="151">
        <v>48.170175254277382</v>
      </c>
      <c r="C432" s="151">
        <v>98.623405862903411</v>
      </c>
      <c r="D432" s="149">
        <v>0.48842538779525457</v>
      </c>
      <c r="E432" s="150">
        <v>0.12484183423417801</v>
      </c>
      <c r="F432" s="150">
        <v>2.4062752334423629E-3</v>
      </c>
      <c r="G432" s="150">
        <v>5.9639834032435424</v>
      </c>
      <c r="H432" s="150">
        <v>0.11909338306773715</v>
      </c>
      <c r="I432" s="150">
        <v>0.34629272356947577</v>
      </c>
      <c r="J432" s="150">
        <v>3.5056085959112226E-3</v>
      </c>
      <c r="K432" s="159"/>
      <c r="L432" s="148">
        <v>2027.7750000000001</v>
      </c>
      <c r="M432" s="151">
        <v>34.412500000000001</v>
      </c>
      <c r="N432" s="148">
        <v>1970.6063244974621</v>
      </c>
      <c r="O432" s="151">
        <v>17.366094435000491</v>
      </c>
      <c r="P432" s="148">
        <v>1916.8714535172248</v>
      </c>
      <c r="Q432" s="151">
        <v>16.785841332401787</v>
      </c>
      <c r="R432" s="200">
        <f t="shared" si="13"/>
        <v>-5.4692234830183484</v>
      </c>
      <c r="S432" s="196">
        <v>2027.7750000000001</v>
      </c>
      <c r="T432" s="197">
        <v>34.412500000000001</v>
      </c>
      <c r="U432" s="159" t="s">
        <v>123</v>
      </c>
      <c r="V432" s="216" t="s">
        <v>3619</v>
      </c>
      <c r="W432" s="206"/>
      <c r="X432" s="203"/>
      <c r="Y432" s="203"/>
      <c r="Z432" s="203"/>
      <c r="AA432" s="203"/>
      <c r="AB432" s="203"/>
      <c r="AC432" s="203"/>
      <c r="AD432" s="203"/>
      <c r="AE432" s="203"/>
      <c r="AF432" s="203"/>
      <c r="AG432" s="203"/>
      <c r="AH432" s="203"/>
      <c r="AI432" s="203"/>
      <c r="AJ432" s="203"/>
      <c r="AK432" s="203"/>
      <c r="AL432" s="203"/>
      <c r="AM432" s="203"/>
      <c r="AN432" s="203"/>
    </row>
    <row r="433" spans="1:49" s="202" customFormat="1">
      <c r="A433" s="152">
        <v>34</v>
      </c>
      <c r="B433" s="148">
        <v>103.84677755516115</v>
      </c>
      <c r="C433" s="148">
        <v>136.61560817105999</v>
      </c>
      <c r="D433" s="149">
        <v>0.76013845669179969</v>
      </c>
      <c r="E433" s="150">
        <v>0.10970259931665277</v>
      </c>
      <c r="F433" s="150">
        <v>1.8600527872551917E-3</v>
      </c>
      <c r="G433" s="150">
        <v>4.8011521417213237</v>
      </c>
      <c r="H433" s="150">
        <v>8.5093362870065165E-2</v>
      </c>
      <c r="I433" s="150">
        <v>0.31716763005650839</v>
      </c>
      <c r="J433" s="150">
        <v>3.1433772251139185E-3</v>
      </c>
      <c r="K433" s="159"/>
      <c r="L433" s="148">
        <v>1794.75</v>
      </c>
      <c r="M433" s="151">
        <v>30.092500000000001</v>
      </c>
      <c r="N433" s="148">
        <v>1785.1008203781385</v>
      </c>
      <c r="O433" s="151">
        <v>14.895068098226488</v>
      </c>
      <c r="P433" s="148">
        <v>1775.8820074472339</v>
      </c>
      <c r="Q433" s="151">
        <v>15.384184616944026</v>
      </c>
      <c r="R433" s="200">
        <f t="shared" si="13"/>
        <v>-1.051288065344258</v>
      </c>
      <c r="S433" s="196">
        <v>1794.75</v>
      </c>
      <c r="T433" s="197">
        <v>30.092500000000001</v>
      </c>
      <c r="U433" s="159" t="s">
        <v>123</v>
      </c>
      <c r="V433" s="216" t="s">
        <v>3619</v>
      </c>
      <c r="W433" s="206"/>
      <c r="X433" s="203"/>
      <c r="Y433" s="203"/>
      <c r="Z433" s="203"/>
      <c r="AA433" s="203"/>
      <c r="AB433" s="203"/>
      <c r="AC433" s="203"/>
      <c r="AD433" s="203"/>
      <c r="AE433" s="203"/>
      <c r="AF433" s="203"/>
      <c r="AG433" s="203"/>
      <c r="AH433" s="203"/>
      <c r="AI433" s="203"/>
      <c r="AJ433" s="203"/>
      <c r="AK433" s="203"/>
      <c r="AL433" s="203"/>
      <c r="AM433" s="203"/>
      <c r="AN433" s="203"/>
    </row>
    <row r="434" spans="1:49" s="202" customFormat="1">
      <c r="A434" s="152">
        <v>35</v>
      </c>
      <c r="B434" s="151">
        <v>71.236484603731355</v>
      </c>
      <c r="C434" s="151">
        <v>82.773156497332579</v>
      </c>
      <c r="D434" s="149">
        <v>0.86062302826432624</v>
      </c>
      <c r="E434" s="150">
        <v>0.11170043131963604</v>
      </c>
      <c r="F434" s="150">
        <v>2.0821024851053098E-3</v>
      </c>
      <c r="G434" s="150">
        <v>4.7599582809359617</v>
      </c>
      <c r="H434" s="150">
        <v>8.951138509025422E-2</v>
      </c>
      <c r="I434" s="150">
        <v>0.30893578536500288</v>
      </c>
      <c r="J434" s="150">
        <v>2.9330637422768846E-3</v>
      </c>
      <c r="K434" s="159"/>
      <c r="L434" s="148">
        <v>1827.7750000000001</v>
      </c>
      <c r="M434" s="151">
        <v>33.335000000000001</v>
      </c>
      <c r="N434" s="148">
        <v>1777.8648847931236</v>
      </c>
      <c r="O434" s="151">
        <v>15.780611012334589</v>
      </c>
      <c r="P434" s="148">
        <v>1735.4677161747165</v>
      </c>
      <c r="Q434" s="151">
        <v>14.445151216112549</v>
      </c>
      <c r="R434" s="200">
        <f t="shared" si="13"/>
        <v>-5.0502542066328537</v>
      </c>
      <c r="S434" s="196">
        <v>1827.7750000000001</v>
      </c>
      <c r="T434" s="197">
        <v>33.335000000000001</v>
      </c>
      <c r="U434" s="159" t="s">
        <v>123</v>
      </c>
      <c r="V434" s="216" t="s">
        <v>3619</v>
      </c>
      <c r="W434" s="206"/>
      <c r="X434" s="203"/>
      <c r="Y434" s="203"/>
      <c r="Z434" s="203"/>
      <c r="AA434" s="203"/>
      <c r="AB434" s="203"/>
      <c r="AC434" s="203"/>
      <c r="AD434" s="203"/>
      <c r="AE434" s="203"/>
      <c r="AF434" s="203"/>
      <c r="AG434" s="203"/>
      <c r="AH434" s="203"/>
      <c r="AI434" s="203"/>
      <c r="AJ434" s="203"/>
      <c r="AK434" s="203"/>
      <c r="AL434" s="203"/>
      <c r="AM434" s="203"/>
      <c r="AN434" s="203"/>
    </row>
    <row r="435" spans="1:49" s="202" customFormat="1">
      <c r="A435" s="152">
        <v>36</v>
      </c>
      <c r="B435" s="148">
        <v>212.59524724508486</v>
      </c>
      <c r="C435" s="148">
        <v>252.03969196206376</v>
      </c>
      <c r="D435" s="149">
        <v>0.84349907584034045</v>
      </c>
      <c r="E435" s="150">
        <v>0.11172217173985999</v>
      </c>
      <c r="F435" s="150">
        <v>1.703892368827899E-3</v>
      </c>
      <c r="G435" s="150">
        <v>4.5591733589307051</v>
      </c>
      <c r="H435" s="150">
        <v>6.9375847199447227E-2</v>
      </c>
      <c r="I435" s="150">
        <v>0.29532061042391772</v>
      </c>
      <c r="J435" s="150">
        <v>2.2685023667066767E-3</v>
      </c>
      <c r="K435" s="159"/>
      <c r="L435" s="148">
        <v>1827.47</v>
      </c>
      <c r="M435" s="151">
        <v>27.78</v>
      </c>
      <c r="N435" s="148">
        <v>1741.8382705566735</v>
      </c>
      <c r="O435" s="151">
        <v>12.6721568559351</v>
      </c>
      <c r="P435" s="148">
        <v>1668.0627888905087</v>
      </c>
      <c r="Q435" s="151">
        <v>11.289653435517494</v>
      </c>
      <c r="R435" s="200">
        <f t="shared" si="13"/>
        <v>-8.7228360032991716</v>
      </c>
      <c r="S435" s="196">
        <v>1827.47</v>
      </c>
      <c r="T435" s="197">
        <v>27.78</v>
      </c>
      <c r="U435" s="159" t="s">
        <v>123</v>
      </c>
      <c r="V435" s="216" t="s">
        <v>3619</v>
      </c>
      <c r="W435" s="206"/>
      <c r="X435" s="203"/>
      <c r="Y435" s="203"/>
      <c r="Z435" s="203"/>
      <c r="AA435" s="203"/>
      <c r="AB435" s="203"/>
      <c r="AC435" s="203"/>
      <c r="AD435" s="203"/>
      <c r="AE435" s="203"/>
      <c r="AF435" s="203"/>
      <c r="AG435" s="203"/>
      <c r="AH435" s="203"/>
      <c r="AI435" s="203"/>
      <c r="AJ435" s="203"/>
      <c r="AK435" s="203"/>
      <c r="AL435" s="203"/>
      <c r="AM435" s="203"/>
      <c r="AN435" s="203"/>
    </row>
    <row r="436" spans="1:49" s="202" customFormat="1">
      <c r="A436" s="152">
        <v>37</v>
      </c>
      <c r="B436" s="148">
        <v>202.20545322329983</v>
      </c>
      <c r="C436" s="148">
        <v>286.41446602213006</v>
      </c>
      <c r="D436" s="149">
        <v>0.70598896777677511</v>
      </c>
      <c r="E436" s="150">
        <v>0.11218308399711711</v>
      </c>
      <c r="F436" s="150">
        <v>1.6521521879937938E-3</v>
      </c>
      <c r="G436" s="150">
        <v>5.0285153146657295</v>
      </c>
      <c r="H436" s="150">
        <v>7.9499569513969318E-2</v>
      </c>
      <c r="I436" s="150">
        <v>0.32410902483890841</v>
      </c>
      <c r="J436" s="150">
        <v>2.9880888658575066E-3</v>
      </c>
      <c r="K436" s="159"/>
      <c r="L436" s="148">
        <v>1834.88</v>
      </c>
      <c r="M436" s="151">
        <v>26.0825</v>
      </c>
      <c r="N436" s="148">
        <v>1824.1364308772879</v>
      </c>
      <c r="O436" s="151">
        <v>13.39089165657083</v>
      </c>
      <c r="P436" s="148">
        <v>1809.7650228470086</v>
      </c>
      <c r="Q436" s="151">
        <v>14.547511405549471</v>
      </c>
      <c r="R436" s="200">
        <f t="shared" si="13"/>
        <v>-1.36875311480813</v>
      </c>
      <c r="S436" s="196">
        <v>1834.88</v>
      </c>
      <c r="T436" s="197">
        <v>26.0825</v>
      </c>
      <c r="U436" s="159" t="s">
        <v>123</v>
      </c>
      <c r="V436" s="216" t="s">
        <v>3619</v>
      </c>
      <c r="W436" s="206"/>
      <c r="X436" s="203"/>
      <c r="Y436" s="203"/>
      <c r="Z436" s="203"/>
      <c r="AA436" s="203"/>
      <c r="AB436" s="203"/>
      <c r="AC436" s="203"/>
      <c r="AD436" s="203"/>
      <c r="AE436" s="203"/>
      <c r="AF436" s="203"/>
      <c r="AG436" s="203"/>
      <c r="AH436" s="203"/>
      <c r="AI436" s="203"/>
      <c r="AJ436" s="203"/>
      <c r="AK436" s="203"/>
      <c r="AL436" s="203"/>
      <c r="AM436" s="203"/>
      <c r="AN436" s="203"/>
    </row>
    <row r="437" spans="1:49" s="202" customFormat="1">
      <c r="A437" s="152">
        <v>38</v>
      </c>
      <c r="B437" s="151">
        <v>76.065570971056957</v>
      </c>
      <c r="C437" s="151">
        <v>59.633954055445528</v>
      </c>
      <c r="D437" s="149">
        <v>1.2755412948189533</v>
      </c>
      <c r="E437" s="150">
        <v>0.16013634673214858</v>
      </c>
      <c r="F437" s="150">
        <v>2.8122640599266158E-3</v>
      </c>
      <c r="G437" s="150">
        <v>9.6960138411864492</v>
      </c>
      <c r="H437" s="150">
        <v>0.17186012941690562</v>
      </c>
      <c r="I437" s="150">
        <v>0.43841011412640812</v>
      </c>
      <c r="J437" s="150">
        <v>4.1245064362718771E-3</v>
      </c>
      <c r="K437" s="159"/>
      <c r="L437" s="148">
        <v>2457.09</v>
      </c>
      <c r="M437" s="151">
        <v>29.940000000000055</v>
      </c>
      <c r="N437" s="148">
        <v>2406.3269877152761</v>
      </c>
      <c r="O437" s="151">
        <v>16.316254363467579</v>
      </c>
      <c r="P437" s="148">
        <v>2343.5192020769255</v>
      </c>
      <c r="Q437" s="151">
        <v>18.484540253165278</v>
      </c>
      <c r="R437" s="200">
        <f t="shared" si="13"/>
        <v>-4.6221667876664929</v>
      </c>
      <c r="S437" s="196">
        <v>2457.09</v>
      </c>
      <c r="T437" s="197">
        <v>29.940000000000055</v>
      </c>
      <c r="U437" s="159" t="s">
        <v>123</v>
      </c>
      <c r="V437" s="216" t="s">
        <v>3619</v>
      </c>
      <c r="W437" s="206"/>
      <c r="X437" s="203"/>
      <c r="Y437" s="203"/>
      <c r="Z437" s="203"/>
      <c r="AA437" s="203"/>
      <c r="AB437" s="203"/>
      <c r="AC437" s="203"/>
      <c r="AD437" s="203"/>
      <c r="AE437" s="203"/>
      <c r="AF437" s="203"/>
      <c r="AG437" s="203"/>
      <c r="AH437" s="203"/>
      <c r="AI437" s="203"/>
      <c r="AJ437" s="203"/>
      <c r="AK437" s="203"/>
      <c r="AL437" s="203"/>
      <c r="AM437" s="203"/>
      <c r="AN437" s="203"/>
    </row>
    <row r="438" spans="1:49" s="202" customFormat="1">
      <c r="A438" s="147" t="s">
        <v>3608</v>
      </c>
      <c r="B438" s="147"/>
      <c r="C438" s="147"/>
      <c r="D438" s="147"/>
      <c r="E438" s="147"/>
      <c r="F438" s="150"/>
      <c r="G438" s="147"/>
      <c r="H438" s="147"/>
      <c r="I438" s="147"/>
      <c r="J438" s="147"/>
      <c r="K438" s="176"/>
      <c r="L438" s="147"/>
      <c r="M438" s="147"/>
      <c r="N438" s="147"/>
      <c r="O438" s="147"/>
      <c r="P438" s="147"/>
      <c r="Q438" s="147"/>
      <c r="R438" s="176"/>
      <c r="S438" s="195"/>
      <c r="T438" s="195"/>
      <c r="U438" s="176" t="s">
        <v>123</v>
      </c>
      <c r="V438" s="216" t="s">
        <v>3619</v>
      </c>
      <c r="W438" s="178"/>
      <c r="X438" s="181"/>
      <c r="Y438" s="18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97"/>
      <c r="AP438" s="97"/>
      <c r="AQ438" s="97"/>
      <c r="AR438" s="97"/>
      <c r="AS438" s="97"/>
      <c r="AT438" s="97"/>
      <c r="AU438" s="97"/>
      <c r="AV438" s="97"/>
      <c r="AW438" s="97"/>
    </row>
    <row r="439" spans="1:49" s="202" customFormat="1">
      <c r="A439" s="152">
        <v>1</v>
      </c>
      <c r="B439" s="148">
        <v>114.81158795207006</v>
      </c>
      <c r="C439" s="148">
        <v>98.755157247650573</v>
      </c>
      <c r="D439" s="149">
        <v>1.1625882754067658</v>
      </c>
      <c r="E439" s="150">
        <v>0.11349464872303855</v>
      </c>
      <c r="F439" s="150">
        <v>2.2706086169606492E-3</v>
      </c>
      <c r="G439" s="150">
        <v>5.132906961563787</v>
      </c>
      <c r="H439" s="150">
        <v>9.9953958693748193E-2</v>
      </c>
      <c r="I439" s="150">
        <v>0.32818208385291431</v>
      </c>
      <c r="J439" s="150">
        <v>2.9026032246035611E-3</v>
      </c>
      <c r="K439" s="159"/>
      <c r="L439" s="148">
        <v>1857.41</v>
      </c>
      <c r="M439" s="151">
        <v>35.647500000000001</v>
      </c>
      <c r="N439" s="148">
        <v>1841.5686210022473</v>
      </c>
      <c r="O439" s="151">
        <v>16.550152159232084</v>
      </c>
      <c r="P439" s="148">
        <v>1829.5642416784399</v>
      </c>
      <c r="Q439" s="151">
        <v>14.087987338426046</v>
      </c>
      <c r="R439" s="200">
        <f t="shared" ref="R439:R482" si="14">100*(P439/L439-1)</f>
        <v>-1.4991713365148374</v>
      </c>
      <c r="S439" s="196">
        <v>1857.41</v>
      </c>
      <c r="T439" s="197">
        <v>35.647500000000001</v>
      </c>
      <c r="U439" s="159" t="s">
        <v>123</v>
      </c>
      <c r="V439" s="216" t="s">
        <v>3619</v>
      </c>
      <c r="W439" s="206"/>
      <c r="X439" s="203"/>
      <c r="Y439" s="203"/>
      <c r="Z439" s="203"/>
      <c r="AA439" s="203"/>
      <c r="AB439" s="203"/>
      <c r="AC439" s="203"/>
      <c r="AD439" s="203"/>
      <c r="AE439" s="203"/>
      <c r="AF439" s="203"/>
      <c r="AG439" s="203"/>
      <c r="AH439" s="203"/>
      <c r="AI439" s="203"/>
      <c r="AJ439" s="203"/>
      <c r="AK439" s="203"/>
      <c r="AL439" s="203"/>
      <c r="AM439" s="203"/>
      <c r="AN439" s="203"/>
    </row>
    <row r="440" spans="1:49" s="202" customFormat="1">
      <c r="A440" s="152">
        <v>2</v>
      </c>
      <c r="B440" s="148">
        <v>220.60679032178831</v>
      </c>
      <c r="C440" s="148">
        <v>328.23931247587063</v>
      </c>
      <c r="D440" s="149">
        <v>0.67209131245668641</v>
      </c>
      <c r="E440" s="150">
        <v>0.11151077863091678</v>
      </c>
      <c r="F440" s="150">
        <v>1.6891112172113156E-3</v>
      </c>
      <c r="G440" s="150">
        <v>4.9981205494310359</v>
      </c>
      <c r="H440" s="150">
        <v>7.5007816042678685E-2</v>
      </c>
      <c r="I440" s="150">
        <v>0.32461877403419798</v>
      </c>
      <c r="J440" s="150">
        <v>2.54040974483125E-3</v>
      </c>
      <c r="K440" s="159"/>
      <c r="L440" s="148">
        <v>1824.38</v>
      </c>
      <c r="M440" s="151">
        <v>26.699999999999932</v>
      </c>
      <c r="N440" s="148">
        <v>1819.004090365145</v>
      </c>
      <c r="O440" s="151">
        <v>12.698250240790912</v>
      </c>
      <c r="P440" s="148">
        <v>1812.2462551456242</v>
      </c>
      <c r="Q440" s="151">
        <v>12.363220125514999</v>
      </c>
      <c r="R440" s="200">
        <f t="shared" si="14"/>
        <v>-0.66508867968163576</v>
      </c>
      <c r="S440" s="196">
        <v>1824.38</v>
      </c>
      <c r="T440" s="197">
        <v>26.699999999999932</v>
      </c>
      <c r="U440" s="159" t="s">
        <v>123</v>
      </c>
      <c r="V440" s="216" t="s">
        <v>3619</v>
      </c>
      <c r="W440" s="206"/>
      <c r="X440" s="203"/>
      <c r="Y440" s="203"/>
      <c r="Z440" s="203"/>
      <c r="AA440" s="203"/>
      <c r="AB440" s="203"/>
      <c r="AC440" s="203"/>
      <c r="AD440" s="203"/>
      <c r="AE440" s="203"/>
      <c r="AF440" s="203"/>
      <c r="AG440" s="203"/>
      <c r="AH440" s="203"/>
      <c r="AI440" s="203"/>
      <c r="AJ440" s="203"/>
      <c r="AK440" s="203"/>
      <c r="AL440" s="203"/>
      <c r="AM440" s="203"/>
      <c r="AN440" s="203"/>
    </row>
    <row r="441" spans="1:49" s="202" customFormat="1">
      <c r="A441" s="152">
        <v>3</v>
      </c>
      <c r="B441" s="151">
        <v>39.669377591079225</v>
      </c>
      <c r="C441" s="151">
        <v>59.553654785135869</v>
      </c>
      <c r="D441" s="149">
        <v>0.66611155493651408</v>
      </c>
      <c r="E441" s="150">
        <v>0.12766691729428339</v>
      </c>
      <c r="F441" s="150">
        <v>2.5524591200594615E-3</v>
      </c>
      <c r="G441" s="150">
        <v>6.3245732480276544</v>
      </c>
      <c r="H441" s="150">
        <v>0.12723896198565596</v>
      </c>
      <c r="I441" s="150">
        <v>0.35922157351597012</v>
      </c>
      <c r="J441" s="150">
        <v>3.3648743665490024E-3</v>
      </c>
      <c r="K441" s="159"/>
      <c r="L441" s="148">
        <v>2066.35</v>
      </c>
      <c r="M441" s="151">
        <v>35.184999999999945</v>
      </c>
      <c r="N441" s="148">
        <v>2021.8661659654199</v>
      </c>
      <c r="O441" s="151">
        <v>17.640520414287607</v>
      </c>
      <c r="P441" s="148">
        <v>1978.4829232271418</v>
      </c>
      <c r="Q441" s="151">
        <v>15.9587064923968</v>
      </c>
      <c r="R441" s="200">
        <f t="shared" si="14"/>
        <v>-4.252284306765941</v>
      </c>
      <c r="S441" s="196">
        <v>2066.35</v>
      </c>
      <c r="T441" s="197">
        <v>35.184999999999945</v>
      </c>
      <c r="U441" s="159" t="s">
        <v>123</v>
      </c>
      <c r="V441" s="216" t="s">
        <v>3619</v>
      </c>
      <c r="W441" s="206"/>
      <c r="X441" s="203"/>
      <c r="Y441" s="203"/>
      <c r="Z441" s="203"/>
      <c r="AA441" s="203"/>
      <c r="AB441" s="203"/>
      <c r="AC441" s="203"/>
      <c r="AD441" s="203"/>
      <c r="AE441" s="203"/>
      <c r="AF441" s="203"/>
      <c r="AG441" s="203"/>
      <c r="AH441" s="203"/>
      <c r="AI441" s="203"/>
      <c r="AJ441" s="203"/>
      <c r="AK441" s="203"/>
      <c r="AL441" s="203"/>
      <c r="AM441" s="203"/>
      <c r="AN441" s="203"/>
    </row>
    <row r="442" spans="1:49" s="202" customFormat="1">
      <c r="A442" s="152">
        <v>4</v>
      </c>
      <c r="B442" s="151">
        <v>76.832720841220507</v>
      </c>
      <c r="C442" s="151">
        <v>43.266151566620891</v>
      </c>
      <c r="D442" s="149">
        <v>1.7758159221282732</v>
      </c>
      <c r="E442" s="150">
        <v>0.11759113333849172</v>
      </c>
      <c r="F442" s="150">
        <v>2.5886327741788885E-3</v>
      </c>
      <c r="G442" s="150">
        <v>5.4794596303965006</v>
      </c>
      <c r="H442" s="150">
        <v>0.12312903174134626</v>
      </c>
      <c r="I442" s="150">
        <v>0.33784681467111571</v>
      </c>
      <c r="J442" s="150">
        <v>3.4686516124951112E-3</v>
      </c>
      <c r="K442" s="159"/>
      <c r="L442" s="148">
        <v>1920.37</v>
      </c>
      <c r="M442" s="151">
        <v>39.505000000000003</v>
      </c>
      <c r="N442" s="148">
        <v>1897.3824607971801</v>
      </c>
      <c r="O442" s="151">
        <v>19.297625381657554</v>
      </c>
      <c r="P442" s="148">
        <v>1876.3027678587982</v>
      </c>
      <c r="Q442" s="151">
        <v>16.713733445317871</v>
      </c>
      <c r="R442" s="200">
        <f t="shared" si="14"/>
        <v>-2.2947261278400299</v>
      </c>
      <c r="S442" s="196">
        <v>1920.37</v>
      </c>
      <c r="T442" s="197">
        <v>39.505000000000003</v>
      </c>
      <c r="U442" s="159" t="s">
        <v>123</v>
      </c>
      <c r="V442" s="216" t="s">
        <v>3619</v>
      </c>
      <c r="W442" s="206"/>
      <c r="X442" s="203"/>
      <c r="Y442" s="203"/>
      <c r="Z442" s="203"/>
      <c r="AA442" s="203"/>
      <c r="AB442" s="203"/>
      <c r="AC442" s="203"/>
      <c r="AD442" s="203"/>
      <c r="AE442" s="203"/>
      <c r="AF442" s="203"/>
      <c r="AG442" s="203"/>
      <c r="AH442" s="203"/>
      <c r="AI442" s="203"/>
      <c r="AJ442" s="203"/>
      <c r="AK442" s="203"/>
      <c r="AL442" s="203"/>
      <c r="AM442" s="203"/>
      <c r="AN442" s="203"/>
    </row>
    <row r="443" spans="1:49" s="202" customFormat="1">
      <c r="A443" s="152">
        <v>6</v>
      </c>
      <c r="B443" s="148">
        <v>306.50185995543484</v>
      </c>
      <c r="C443" s="148">
        <v>419.45585861390884</v>
      </c>
      <c r="D443" s="149">
        <v>0.7307130265584314</v>
      </c>
      <c r="E443" s="150">
        <v>0.11122282223284938</v>
      </c>
      <c r="F443" s="150">
        <v>1.9234754758523705E-3</v>
      </c>
      <c r="G443" s="150">
        <v>3.5500282393150804</v>
      </c>
      <c r="H443" s="150">
        <v>6.4658401630188919E-2</v>
      </c>
      <c r="I443" s="150">
        <v>0.23070120523833781</v>
      </c>
      <c r="J443" s="150">
        <v>2.2579809270250797E-3</v>
      </c>
      <c r="K443" s="159"/>
      <c r="L443" s="148">
        <v>1820.37</v>
      </c>
      <c r="M443" s="151">
        <v>31.1724999999999</v>
      </c>
      <c r="N443" s="148">
        <v>1538.4408177757771</v>
      </c>
      <c r="O443" s="151">
        <v>14.430122554697618</v>
      </c>
      <c r="P443" s="148">
        <v>1338.1730379172282</v>
      </c>
      <c r="Q443" s="151">
        <v>11.827319695050846</v>
      </c>
      <c r="R443" s="200">
        <f t="shared" si="14"/>
        <v>-26.488953459064469</v>
      </c>
      <c r="S443" s="193"/>
      <c r="T443" s="193"/>
      <c r="U443" s="159" t="s">
        <v>123</v>
      </c>
      <c r="V443" s="216" t="s">
        <v>3619</v>
      </c>
      <c r="W443" s="206"/>
      <c r="X443" s="203"/>
      <c r="Y443" s="203"/>
      <c r="Z443" s="203"/>
      <c r="AA443" s="203"/>
      <c r="AB443" s="203"/>
      <c r="AC443" s="203"/>
      <c r="AD443" s="203"/>
      <c r="AE443" s="203"/>
      <c r="AF443" s="203"/>
      <c r="AG443" s="203"/>
      <c r="AH443" s="203"/>
      <c r="AI443" s="203"/>
      <c r="AJ443" s="203"/>
      <c r="AK443" s="203"/>
      <c r="AL443" s="203"/>
      <c r="AM443" s="203"/>
      <c r="AN443" s="203"/>
    </row>
    <row r="444" spans="1:49" s="202" customFormat="1">
      <c r="A444" s="152">
        <v>7</v>
      </c>
      <c r="B444" s="148">
        <v>132.42291321680247</v>
      </c>
      <c r="C444" s="151">
        <v>81.424400852817556</v>
      </c>
      <c r="D444" s="149">
        <v>1.6263295993564588</v>
      </c>
      <c r="E444" s="150">
        <v>0.14485140070058752</v>
      </c>
      <c r="F444" s="150">
        <v>2.6582299674888623E-3</v>
      </c>
      <c r="G444" s="150">
        <v>8.3763541390509264</v>
      </c>
      <c r="H444" s="150">
        <v>0.15494702726331214</v>
      </c>
      <c r="I444" s="150">
        <v>0.41821326305269957</v>
      </c>
      <c r="J444" s="150">
        <v>3.7873281679620167E-3</v>
      </c>
      <c r="K444" s="159"/>
      <c r="L444" s="148">
        <v>2287.04</v>
      </c>
      <c r="M444" s="151">
        <v>31.48</v>
      </c>
      <c r="N444" s="148">
        <v>2272.6212143215425</v>
      </c>
      <c r="O444" s="151">
        <v>16.781033140564887</v>
      </c>
      <c r="P444" s="148">
        <v>2252.3630225732536</v>
      </c>
      <c r="Q444" s="151">
        <v>17.215142946828792</v>
      </c>
      <c r="R444" s="200">
        <f t="shared" si="14"/>
        <v>-1.5162383441805316</v>
      </c>
      <c r="S444" s="196">
        <v>2287.04</v>
      </c>
      <c r="T444" s="197">
        <v>31.48</v>
      </c>
      <c r="U444" s="159" t="s">
        <v>123</v>
      </c>
      <c r="V444" s="216" t="s">
        <v>3619</v>
      </c>
      <c r="W444" s="206"/>
      <c r="X444" s="203"/>
      <c r="Y444" s="203"/>
      <c r="Z444" s="203"/>
      <c r="AA444" s="203"/>
      <c r="AB444" s="203"/>
      <c r="AC444" s="203"/>
      <c r="AD444" s="203"/>
      <c r="AE444" s="203"/>
      <c r="AF444" s="203"/>
      <c r="AG444" s="203"/>
      <c r="AH444" s="203"/>
      <c r="AI444" s="203"/>
      <c r="AJ444" s="203"/>
      <c r="AK444" s="203"/>
      <c r="AL444" s="203"/>
      <c r="AM444" s="203"/>
      <c r="AN444" s="203"/>
    </row>
    <row r="445" spans="1:49" s="202" customFormat="1">
      <c r="A445" s="152">
        <v>8</v>
      </c>
      <c r="B445" s="148">
        <v>140.04211819308787</v>
      </c>
      <c r="C445" s="148">
        <v>141.46015284584314</v>
      </c>
      <c r="D445" s="149">
        <v>0.98997573080314305</v>
      </c>
      <c r="E445" s="150">
        <v>0.10866045025592747</v>
      </c>
      <c r="F445" s="150">
        <v>1.7682490034813744E-3</v>
      </c>
      <c r="G445" s="150">
        <v>4.7372203423087331</v>
      </c>
      <c r="H445" s="150">
        <v>7.8568710359419508E-2</v>
      </c>
      <c r="I445" s="150">
        <v>0.31508347278306886</v>
      </c>
      <c r="J445" s="150">
        <v>2.6438650144593357E-3</v>
      </c>
      <c r="K445" s="159"/>
      <c r="L445" s="148">
        <v>1776.855</v>
      </c>
      <c r="M445" s="151">
        <v>29.632499999999936</v>
      </c>
      <c r="N445" s="148">
        <v>1773.8486389982875</v>
      </c>
      <c r="O445" s="151">
        <v>13.906093890368879</v>
      </c>
      <c r="P445" s="148">
        <v>1765.6737535322879</v>
      </c>
      <c r="Q445" s="151">
        <v>12.959992456374266</v>
      </c>
      <c r="R445" s="200">
        <f t="shared" si="14"/>
        <v>-0.6292717451740315</v>
      </c>
      <c r="S445" s="196">
        <v>1776.855</v>
      </c>
      <c r="T445" s="197">
        <v>29.632499999999936</v>
      </c>
      <c r="U445" s="159" t="s">
        <v>123</v>
      </c>
      <c r="V445" s="216" t="s">
        <v>3619</v>
      </c>
      <c r="W445" s="206"/>
      <c r="X445" s="203"/>
      <c r="Y445" s="203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</row>
    <row r="446" spans="1:49" s="202" customFormat="1">
      <c r="A446" s="152">
        <v>9</v>
      </c>
      <c r="B446" s="148">
        <v>127.50938242023156</v>
      </c>
      <c r="C446" s="148">
        <v>214.34937737723686</v>
      </c>
      <c r="D446" s="149">
        <v>0.59486705294144981</v>
      </c>
      <c r="E446" s="150">
        <v>0.12920148871252385</v>
      </c>
      <c r="F446" s="150">
        <v>2.0155344368899771E-3</v>
      </c>
      <c r="G446" s="150">
        <v>6.7102671697500176</v>
      </c>
      <c r="H446" s="150">
        <v>0.1092223360842325</v>
      </c>
      <c r="I446" s="150">
        <v>0.37518956734237863</v>
      </c>
      <c r="J446" s="150">
        <v>3.0789827271753322E-3</v>
      </c>
      <c r="K446" s="159"/>
      <c r="L446" s="148">
        <v>2087.3449999999998</v>
      </c>
      <c r="M446" s="151">
        <v>26.697500000000002</v>
      </c>
      <c r="N446" s="148">
        <v>2073.9735384494252</v>
      </c>
      <c r="O446" s="151">
        <v>14.384706242341508</v>
      </c>
      <c r="P446" s="148">
        <v>2053.7733361729247</v>
      </c>
      <c r="Q446" s="151">
        <v>14.433232738547076</v>
      </c>
      <c r="R446" s="200">
        <f t="shared" si="14"/>
        <v>-1.6083428387293486</v>
      </c>
      <c r="S446" s="196">
        <v>2087.3449999999998</v>
      </c>
      <c r="T446" s="197">
        <v>26.697500000000002</v>
      </c>
      <c r="U446" s="159" t="s">
        <v>123</v>
      </c>
      <c r="V446" s="216" t="s">
        <v>3619</v>
      </c>
      <c r="W446" s="206"/>
      <c r="X446" s="203"/>
      <c r="Y446" s="203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</row>
    <row r="447" spans="1:49" s="202" customFormat="1">
      <c r="A447" s="152">
        <v>10</v>
      </c>
      <c r="B447" s="148">
        <v>577.42251283708094</v>
      </c>
      <c r="C447" s="148">
        <v>987.83591310514623</v>
      </c>
      <c r="D447" s="149">
        <v>0.58453282086295189</v>
      </c>
      <c r="E447" s="150">
        <v>0.14407942496390475</v>
      </c>
      <c r="F447" s="150">
        <v>2.0813374045563168E-3</v>
      </c>
      <c r="G447" s="150">
        <v>4.147179085528176</v>
      </c>
      <c r="H447" s="150">
        <v>6.8643001992073877E-2</v>
      </c>
      <c r="I447" s="150">
        <v>0.20784146828887343</v>
      </c>
      <c r="J447" s="150">
        <v>2.1378940002955496E-3</v>
      </c>
      <c r="K447" s="159"/>
      <c r="L447" s="148">
        <v>2276.855</v>
      </c>
      <c r="M447" s="151">
        <v>24.994999999999891</v>
      </c>
      <c r="N447" s="148">
        <v>1663.6531595905187</v>
      </c>
      <c r="O447" s="151">
        <v>13.54199498730793</v>
      </c>
      <c r="P447" s="148">
        <v>1217.3076940555766</v>
      </c>
      <c r="Q447" s="151">
        <v>11.410242948013774</v>
      </c>
      <c r="R447" s="200">
        <f t="shared" si="14"/>
        <v>-46.535563570996985</v>
      </c>
      <c r="S447" s="193"/>
      <c r="T447" s="193"/>
      <c r="U447" s="159" t="s">
        <v>123</v>
      </c>
      <c r="V447" s="216" t="s">
        <v>3619</v>
      </c>
      <c r="W447" s="206"/>
      <c r="X447" s="203"/>
      <c r="Y447" s="203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</row>
    <row r="448" spans="1:49" s="202" customFormat="1">
      <c r="A448" s="152">
        <v>11</v>
      </c>
      <c r="B448" s="148">
        <v>118.17162762432255</v>
      </c>
      <c r="C448" s="148">
        <v>220.02717004021923</v>
      </c>
      <c r="D448" s="149">
        <v>0.53707743276760644</v>
      </c>
      <c r="E448" s="150">
        <v>0.14113109343990793</v>
      </c>
      <c r="F448" s="150">
        <v>2.292925393393797E-3</v>
      </c>
      <c r="G448" s="150">
        <v>8.012643078693424</v>
      </c>
      <c r="H448" s="150">
        <v>0.12658339633670626</v>
      </c>
      <c r="I448" s="150">
        <v>0.41072582744880171</v>
      </c>
      <c r="J448" s="150">
        <v>3.3033718349312962E-3</v>
      </c>
      <c r="K448" s="159"/>
      <c r="L448" s="148">
        <v>2242.5949999999998</v>
      </c>
      <c r="M448" s="151">
        <v>28.089999999999918</v>
      </c>
      <c r="N448" s="148">
        <v>2232.4499955000592</v>
      </c>
      <c r="O448" s="151">
        <v>14.262085700792795</v>
      </c>
      <c r="P448" s="148">
        <v>2218.2391180086966</v>
      </c>
      <c r="Q448" s="151">
        <v>15.095025236148331</v>
      </c>
      <c r="R448" s="200">
        <f t="shared" si="14"/>
        <v>-1.0860579815483051</v>
      </c>
      <c r="S448" s="196">
        <v>2242.5949999999998</v>
      </c>
      <c r="T448" s="197">
        <v>28.089999999999918</v>
      </c>
      <c r="U448" s="159" t="s">
        <v>123</v>
      </c>
      <c r="V448" s="216" t="s">
        <v>3619</v>
      </c>
      <c r="W448" s="206"/>
      <c r="X448" s="203"/>
      <c r="Y448" s="203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</row>
    <row r="449" spans="1:40" s="202" customFormat="1">
      <c r="A449" s="152">
        <v>12</v>
      </c>
      <c r="B449" s="149">
        <v>3.9172616581661202</v>
      </c>
      <c r="C449" s="148">
        <v>269.44894145662937</v>
      </c>
      <c r="D449" s="149">
        <v>1.4538048050920417E-2</v>
      </c>
      <c r="E449" s="150">
        <v>0.1272345344581485</v>
      </c>
      <c r="F449" s="150">
        <v>2.2245360589973444E-3</v>
      </c>
      <c r="G449" s="150">
        <v>6.4906341764385198</v>
      </c>
      <c r="H449" s="150">
        <v>0.11444698583140067</v>
      </c>
      <c r="I449" s="150">
        <v>0.36886230911768675</v>
      </c>
      <c r="J449" s="150">
        <v>3.2734024258432568E-3</v>
      </c>
      <c r="K449" s="159"/>
      <c r="L449" s="148">
        <v>2061.105</v>
      </c>
      <c r="M449" s="151">
        <v>30.864999999999895</v>
      </c>
      <c r="N449" s="148">
        <v>2044.6296021691815</v>
      </c>
      <c r="O449" s="151">
        <v>15.514917810212523</v>
      </c>
      <c r="P449" s="148">
        <v>2024.0448898629513</v>
      </c>
      <c r="Q449" s="151">
        <v>15.415537343970982</v>
      </c>
      <c r="R449" s="200">
        <f t="shared" si="14"/>
        <v>-1.798069973972638</v>
      </c>
      <c r="S449" s="196">
        <v>2061.105</v>
      </c>
      <c r="T449" s="197">
        <v>30.864999999999895</v>
      </c>
      <c r="U449" s="159" t="s">
        <v>123</v>
      </c>
      <c r="V449" s="216" t="s">
        <v>3619</v>
      </c>
      <c r="W449" s="206"/>
      <c r="X449" s="203"/>
      <c r="Y449" s="203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</row>
    <row r="450" spans="1:40" s="202" customFormat="1">
      <c r="A450" s="152">
        <v>13</v>
      </c>
      <c r="B450" s="151">
        <v>88.950446307008562</v>
      </c>
      <c r="C450" s="148">
        <v>186.13608508769701</v>
      </c>
      <c r="D450" s="149">
        <v>0.47787857075160917</v>
      </c>
      <c r="E450" s="150">
        <v>0.14657379633157774</v>
      </c>
      <c r="F450" s="150">
        <v>2.5852979058883147E-3</v>
      </c>
      <c r="G450" s="150">
        <v>8.5184014660185206</v>
      </c>
      <c r="H450" s="150">
        <v>0.1555927362107461</v>
      </c>
      <c r="I450" s="150">
        <v>0.42019703684702486</v>
      </c>
      <c r="J450" s="150">
        <v>4.1361909298526138E-3</v>
      </c>
      <c r="K450" s="159"/>
      <c r="L450" s="148">
        <v>2306.48</v>
      </c>
      <c r="M450" s="151">
        <v>30.247499999999945</v>
      </c>
      <c r="N450" s="148">
        <v>2287.8884312036557</v>
      </c>
      <c r="O450" s="151">
        <v>16.599457602604843</v>
      </c>
      <c r="P450" s="148">
        <v>2261.3738619184287</v>
      </c>
      <c r="Q450" s="151">
        <v>18.774630960765535</v>
      </c>
      <c r="R450" s="200">
        <f t="shared" si="14"/>
        <v>-1.9556266727468352</v>
      </c>
      <c r="S450" s="196">
        <v>2306.48</v>
      </c>
      <c r="T450" s="197">
        <v>30.247499999999945</v>
      </c>
      <c r="U450" s="159" t="s">
        <v>123</v>
      </c>
      <c r="V450" s="216" t="s">
        <v>3619</v>
      </c>
      <c r="W450" s="206"/>
      <c r="X450" s="203"/>
      <c r="Y450" s="203"/>
      <c r="Z450" s="203"/>
      <c r="AA450" s="203"/>
      <c r="AB450" s="203"/>
      <c r="AC450" s="203"/>
      <c r="AD450" s="203"/>
      <c r="AE450" s="203"/>
      <c r="AF450" s="203"/>
      <c r="AG450" s="203"/>
      <c r="AH450" s="203"/>
      <c r="AI450" s="203"/>
      <c r="AJ450" s="203"/>
      <c r="AK450" s="203"/>
      <c r="AL450" s="203"/>
      <c r="AM450" s="203"/>
      <c r="AN450" s="203"/>
    </row>
    <row r="451" spans="1:40" s="202" customFormat="1">
      <c r="A451" s="152">
        <v>14</v>
      </c>
      <c r="B451" s="148">
        <v>119.76328463843842</v>
      </c>
      <c r="C451" s="148">
        <v>872.43682814587157</v>
      </c>
      <c r="D451" s="149">
        <v>0.13727444873339756</v>
      </c>
      <c r="E451" s="150">
        <v>0.12769762602230733</v>
      </c>
      <c r="F451" s="150">
        <v>1.9912606924091737E-3</v>
      </c>
      <c r="G451" s="150">
        <v>3.5729874080535891</v>
      </c>
      <c r="H451" s="150">
        <v>7.2648622245966354E-2</v>
      </c>
      <c r="I451" s="150">
        <v>0.20372238154446176</v>
      </c>
      <c r="J451" s="150">
        <v>3.6823313752396701E-3</v>
      </c>
      <c r="K451" s="159"/>
      <c r="L451" s="148">
        <v>2066.35</v>
      </c>
      <c r="M451" s="151">
        <v>27.935000000000059</v>
      </c>
      <c r="N451" s="148">
        <v>1543.5514962993143</v>
      </c>
      <c r="O451" s="151">
        <v>16.132208538601731</v>
      </c>
      <c r="P451" s="148">
        <v>1195.2859963666381</v>
      </c>
      <c r="Q451" s="151">
        <v>19.720416944029807</v>
      </c>
      <c r="R451" s="200">
        <f t="shared" si="14"/>
        <v>-42.154717430898046</v>
      </c>
      <c r="S451" s="193"/>
      <c r="T451" s="193"/>
      <c r="U451" s="159" t="s">
        <v>123</v>
      </c>
      <c r="V451" s="216" t="s">
        <v>3619</v>
      </c>
      <c r="W451" s="206"/>
      <c r="X451" s="203"/>
      <c r="Y451" s="203"/>
      <c r="Z451" s="203"/>
      <c r="AA451" s="203"/>
      <c r="AB451" s="203"/>
      <c r="AC451" s="203"/>
      <c r="AD451" s="203"/>
      <c r="AE451" s="203"/>
      <c r="AF451" s="203"/>
      <c r="AG451" s="203"/>
      <c r="AH451" s="203"/>
      <c r="AI451" s="203"/>
      <c r="AJ451" s="203"/>
      <c r="AK451" s="203"/>
      <c r="AL451" s="203"/>
      <c r="AM451" s="203"/>
      <c r="AN451" s="203"/>
    </row>
    <row r="452" spans="1:40" s="202" customFormat="1">
      <c r="A452" s="152">
        <v>15</v>
      </c>
      <c r="B452" s="148">
        <v>224.90535437198835</v>
      </c>
      <c r="C452" s="148">
        <v>179.90970735752737</v>
      </c>
      <c r="D452" s="149">
        <v>1.2501012739965327</v>
      </c>
      <c r="E452" s="150">
        <v>0.12405495357058641</v>
      </c>
      <c r="F452" s="150">
        <v>2.0594851104955392E-3</v>
      </c>
      <c r="G452" s="150">
        <v>6.0930275994447989</v>
      </c>
      <c r="H452" s="150">
        <v>0.10136507460521686</v>
      </c>
      <c r="I452" s="150">
        <v>0.35528782492227601</v>
      </c>
      <c r="J452" s="150">
        <v>2.7917318110372994E-3</v>
      </c>
      <c r="K452" s="159"/>
      <c r="L452" s="148">
        <v>2016.665</v>
      </c>
      <c r="M452" s="151">
        <v>34.255000000000109</v>
      </c>
      <c r="N452" s="148">
        <v>1989.2494017306228</v>
      </c>
      <c r="O452" s="151">
        <v>14.511629203649363</v>
      </c>
      <c r="P452" s="148">
        <v>1959.7991857611221</v>
      </c>
      <c r="Q452" s="151">
        <v>13.278865686228414</v>
      </c>
      <c r="R452" s="200">
        <f t="shared" si="14"/>
        <v>-2.8197947720061567</v>
      </c>
      <c r="S452" s="196">
        <v>2016.665</v>
      </c>
      <c r="T452" s="197">
        <v>34.255000000000109</v>
      </c>
      <c r="U452" s="159" t="s">
        <v>123</v>
      </c>
      <c r="V452" s="216" t="s">
        <v>3619</v>
      </c>
      <c r="W452" s="206"/>
      <c r="X452" s="203"/>
      <c r="Y452" s="203"/>
      <c r="Z452" s="203"/>
      <c r="AA452" s="203"/>
      <c r="AB452" s="203"/>
      <c r="AC452" s="203"/>
      <c r="AD452" s="203"/>
      <c r="AE452" s="203"/>
      <c r="AF452" s="203"/>
      <c r="AG452" s="203"/>
      <c r="AH452" s="203"/>
      <c r="AI452" s="203"/>
      <c r="AJ452" s="203"/>
      <c r="AK452" s="203"/>
      <c r="AL452" s="203"/>
      <c r="AM452" s="203"/>
      <c r="AN452" s="203"/>
    </row>
    <row r="453" spans="1:40" s="202" customFormat="1">
      <c r="A453" s="152">
        <v>16</v>
      </c>
      <c r="B453" s="148">
        <v>199.50281066982407</v>
      </c>
      <c r="C453" s="148">
        <v>153.76871138897755</v>
      </c>
      <c r="D453" s="149">
        <v>1.2974213600916267</v>
      </c>
      <c r="E453" s="150">
        <v>0.11746030207507915</v>
      </c>
      <c r="F453" s="150">
        <v>2.0847981814433683E-3</v>
      </c>
      <c r="G453" s="150">
        <v>5.4906216426578496</v>
      </c>
      <c r="H453" s="150">
        <v>9.3781833333830666E-2</v>
      </c>
      <c r="I453" s="150">
        <v>0.33875930066784055</v>
      </c>
      <c r="J453" s="150">
        <v>2.7359292715455437E-3</v>
      </c>
      <c r="K453" s="159"/>
      <c r="L453" s="148">
        <v>1918.21</v>
      </c>
      <c r="M453" s="151">
        <v>31.482500000000073</v>
      </c>
      <c r="N453" s="148">
        <v>1899.130132326731</v>
      </c>
      <c r="O453" s="151">
        <v>14.672109539898543</v>
      </c>
      <c r="P453" s="148">
        <v>1880.6980824061529</v>
      </c>
      <c r="Q453" s="151">
        <v>13.17410665361615</v>
      </c>
      <c r="R453" s="200">
        <f t="shared" si="14"/>
        <v>-1.9555688685726325</v>
      </c>
      <c r="S453" s="196">
        <v>1918.21</v>
      </c>
      <c r="T453" s="197">
        <v>31.482500000000073</v>
      </c>
      <c r="U453" s="159" t="s">
        <v>123</v>
      </c>
      <c r="V453" s="216" t="s">
        <v>3619</v>
      </c>
      <c r="W453" s="206"/>
      <c r="X453" s="203"/>
      <c r="Y453" s="203"/>
      <c r="Z453" s="203"/>
      <c r="AA453" s="203"/>
      <c r="AB453" s="203"/>
      <c r="AC453" s="203"/>
      <c r="AD453" s="203"/>
      <c r="AE453" s="203"/>
      <c r="AF453" s="203"/>
      <c r="AG453" s="203"/>
      <c r="AH453" s="203"/>
      <c r="AI453" s="203"/>
      <c r="AJ453" s="203"/>
      <c r="AK453" s="203"/>
      <c r="AL453" s="203"/>
      <c r="AM453" s="203"/>
      <c r="AN453" s="203"/>
    </row>
    <row r="454" spans="1:40" s="202" customFormat="1">
      <c r="A454" s="152">
        <v>17</v>
      </c>
      <c r="B454" s="148">
        <v>100.35218519100232</v>
      </c>
      <c r="C454" s="151">
        <v>62.222502582645248</v>
      </c>
      <c r="D454" s="149">
        <v>1.6127957093611338</v>
      </c>
      <c r="E454" s="150">
        <v>0.15836434537492186</v>
      </c>
      <c r="F454" s="150">
        <v>2.9387891924647852E-3</v>
      </c>
      <c r="G454" s="150">
        <v>9.7724114615234843</v>
      </c>
      <c r="H454" s="150">
        <v>0.24022291781945765</v>
      </c>
      <c r="I454" s="150">
        <v>0.45207986578003595</v>
      </c>
      <c r="J454" s="150">
        <v>8.4562203540535508E-3</v>
      </c>
      <c r="K454" s="159"/>
      <c r="L454" s="148">
        <v>2438.58</v>
      </c>
      <c r="M454" s="151">
        <v>31.477499999999999</v>
      </c>
      <c r="N454" s="148">
        <v>2413.5537102494313</v>
      </c>
      <c r="O454" s="151">
        <v>22.646621397528179</v>
      </c>
      <c r="P454" s="148">
        <v>2404.4926276917449</v>
      </c>
      <c r="Q454" s="151">
        <v>37.541265014024248</v>
      </c>
      <c r="R454" s="200">
        <f t="shared" si="14"/>
        <v>-1.3978369505308397</v>
      </c>
      <c r="S454" s="196">
        <v>2438.58</v>
      </c>
      <c r="T454" s="197">
        <v>31.477499999999999</v>
      </c>
      <c r="U454" s="159" t="s">
        <v>123</v>
      </c>
      <c r="V454" s="216" t="s">
        <v>3619</v>
      </c>
      <c r="W454" s="206"/>
      <c r="X454" s="203"/>
      <c r="Y454" s="203"/>
      <c r="Z454" s="203"/>
      <c r="AA454" s="203"/>
      <c r="AB454" s="203"/>
      <c r="AC454" s="203"/>
      <c r="AD454" s="203"/>
      <c r="AE454" s="203"/>
      <c r="AF454" s="203"/>
      <c r="AG454" s="203"/>
      <c r="AH454" s="203"/>
      <c r="AI454" s="203"/>
      <c r="AJ454" s="203"/>
      <c r="AK454" s="203"/>
      <c r="AL454" s="203"/>
      <c r="AM454" s="203"/>
      <c r="AN454" s="203"/>
    </row>
    <row r="455" spans="1:40" s="202" customFormat="1">
      <c r="A455" s="152">
        <v>18</v>
      </c>
      <c r="B455" s="148">
        <v>165.46382629867534</v>
      </c>
      <c r="C455" s="148">
        <v>187.43405608690887</v>
      </c>
      <c r="D455" s="149">
        <v>0.88278421623631498</v>
      </c>
      <c r="E455" s="150">
        <v>0.14573866887416823</v>
      </c>
      <c r="F455" s="150">
        <v>2.6106815084610468E-3</v>
      </c>
      <c r="G455" s="150">
        <v>8.178052175396612</v>
      </c>
      <c r="H455" s="150">
        <v>0.14834525427964862</v>
      </c>
      <c r="I455" s="150">
        <v>0.40633306173551142</v>
      </c>
      <c r="J455" s="150">
        <v>3.593652850854142E-3</v>
      </c>
      <c r="K455" s="159"/>
      <c r="L455" s="148">
        <v>2298.15</v>
      </c>
      <c r="M455" s="151">
        <v>31.327499999999873</v>
      </c>
      <c r="N455" s="148">
        <v>2250.9163840071192</v>
      </c>
      <c r="O455" s="151">
        <v>16.413109581965045</v>
      </c>
      <c r="P455" s="148">
        <v>2198.1347387544806</v>
      </c>
      <c r="Q455" s="151">
        <v>16.472787106327587</v>
      </c>
      <c r="R455" s="200">
        <f t="shared" si="14"/>
        <v>-4.3519901331731781</v>
      </c>
      <c r="S455" s="196">
        <v>2298.15</v>
      </c>
      <c r="T455" s="197">
        <v>31.327499999999873</v>
      </c>
      <c r="U455" s="159" t="s">
        <v>123</v>
      </c>
      <c r="V455" s="216" t="s">
        <v>3619</v>
      </c>
      <c r="W455" s="206"/>
      <c r="X455" s="203"/>
      <c r="Y455" s="203"/>
      <c r="Z455" s="203"/>
      <c r="AA455" s="203"/>
      <c r="AB455" s="203"/>
      <c r="AC455" s="203"/>
      <c r="AD455" s="203"/>
      <c r="AE455" s="203"/>
      <c r="AF455" s="203"/>
      <c r="AG455" s="203"/>
      <c r="AH455" s="203"/>
      <c r="AI455" s="203"/>
      <c r="AJ455" s="203"/>
      <c r="AK455" s="203"/>
      <c r="AL455" s="203"/>
      <c r="AM455" s="203"/>
      <c r="AN455" s="203"/>
    </row>
    <row r="456" spans="1:40" s="202" customFormat="1">
      <c r="A456" s="152">
        <v>19</v>
      </c>
      <c r="B456" s="151">
        <v>57.89214614122664</v>
      </c>
      <c r="C456" s="151">
        <v>55.616248632956243</v>
      </c>
      <c r="D456" s="149">
        <v>1.0409214494722641</v>
      </c>
      <c r="E456" s="150">
        <v>0.15016124314852933</v>
      </c>
      <c r="F456" s="150">
        <v>3.5609991578977782E-3</v>
      </c>
      <c r="G456" s="150">
        <v>8.2213634049409485</v>
      </c>
      <c r="H456" s="150">
        <v>0.19097365197714675</v>
      </c>
      <c r="I456" s="150">
        <v>0.39747950673991816</v>
      </c>
      <c r="J456" s="150">
        <v>3.834231367152162E-3</v>
      </c>
      <c r="K456" s="159"/>
      <c r="L456" s="148">
        <v>2347.84</v>
      </c>
      <c r="M456" s="151">
        <v>40.742500000000064</v>
      </c>
      <c r="N456" s="148">
        <v>2255.69670646145</v>
      </c>
      <c r="O456" s="151">
        <v>21.031503841818221</v>
      </c>
      <c r="P456" s="148">
        <v>2157.4231214218044</v>
      </c>
      <c r="Q456" s="151">
        <v>17.686918029994104</v>
      </c>
      <c r="R456" s="200">
        <f t="shared" si="14"/>
        <v>-8.1103004709944351</v>
      </c>
      <c r="S456" s="196">
        <v>2347.84</v>
      </c>
      <c r="T456" s="197">
        <v>40.742500000000064</v>
      </c>
      <c r="U456" s="159" t="s">
        <v>123</v>
      </c>
      <c r="V456" s="216" t="s">
        <v>3619</v>
      </c>
      <c r="W456" s="206"/>
      <c r="X456" s="203"/>
      <c r="Y456" s="203"/>
      <c r="Z456" s="203"/>
      <c r="AA456" s="203"/>
      <c r="AB456" s="203"/>
      <c r="AC456" s="203"/>
      <c r="AD456" s="203"/>
      <c r="AE456" s="203"/>
      <c r="AF456" s="203"/>
      <c r="AG456" s="203"/>
      <c r="AH456" s="203"/>
      <c r="AI456" s="203"/>
      <c r="AJ456" s="203"/>
      <c r="AK456" s="203"/>
      <c r="AL456" s="203"/>
      <c r="AM456" s="203"/>
      <c r="AN456" s="203"/>
    </row>
    <row r="457" spans="1:40" s="202" customFormat="1">
      <c r="A457" s="152">
        <v>20</v>
      </c>
      <c r="B457" s="148">
        <v>161.15177286610535</v>
      </c>
      <c r="C457" s="148">
        <v>113.10172181482525</v>
      </c>
      <c r="D457" s="149">
        <v>1.4248392533753782</v>
      </c>
      <c r="E457" s="150">
        <v>0.12150864538934926</v>
      </c>
      <c r="F457" s="150">
        <v>2.3699546710720201E-3</v>
      </c>
      <c r="G457" s="150">
        <v>5.9405855351990917</v>
      </c>
      <c r="H457" s="150">
        <v>0.116427100032042</v>
      </c>
      <c r="I457" s="150">
        <v>0.35410402059280893</v>
      </c>
      <c r="J457" s="150">
        <v>3.1440850479013765E-3</v>
      </c>
      <c r="K457" s="159"/>
      <c r="L457" s="148">
        <v>1988.89</v>
      </c>
      <c r="M457" s="151">
        <v>34.5625</v>
      </c>
      <c r="N457" s="148">
        <v>1967.1890562276758</v>
      </c>
      <c r="O457" s="151">
        <v>17.034469820349841</v>
      </c>
      <c r="P457" s="148">
        <v>1954.1659706788746</v>
      </c>
      <c r="Q457" s="151">
        <v>14.967912772907653</v>
      </c>
      <c r="R457" s="200">
        <f t="shared" si="14"/>
        <v>-1.7458999402242159</v>
      </c>
      <c r="S457" s="196">
        <v>1988.89</v>
      </c>
      <c r="T457" s="197">
        <v>34.5625</v>
      </c>
      <c r="U457" s="159" t="s">
        <v>123</v>
      </c>
      <c r="V457" s="216" t="s">
        <v>3619</v>
      </c>
      <c r="W457" s="206"/>
      <c r="X457" s="203"/>
      <c r="Y457" s="203"/>
      <c r="Z457" s="203"/>
      <c r="AA457" s="203"/>
      <c r="AB457" s="203"/>
      <c r="AC457" s="203"/>
      <c r="AD457" s="203"/>
      <c r="AE457" s="203"/>
      <c r="AF457" s="203"/>
      <c r="AG457" s="203"/>
      <c r="AH457" s="203"/>
      <c r="AI457" s="203"/>
      <c r="AJ457" s="203"/>
      <c r="AK457" s="203"/>
      <c r="AL457" s="203"/>
      <c r="AM457" s="203"/>
      <c r="AN457" s="203"/>
    </row>
    <row r="458" spans="1:40" s="202" customFormat="1">
      <c r="A458" s="152">
        <v>22</v>
      </c>
      <c r="B458" s="148">
        <v>174.99567131988059</v>
      </c>
      <c r="C458" s="148">
        <v>148.43399120149405</v>
      </c>
      <c r="D458" s="149">
        <v>1.1789460749750369</v>
      </c>
      <c r="E458" s="150">
        <v>0.11493894959349563</v>
      </c>
      <c r="F458" s="150">
        <v>2.0051691533942342E-3</v>
      </c>
      <c r="G458" s="150">
        <v>4.6742230153414042</v>
      </c>
      <c r="H458" s="150">
        <v>8.3213362529529905E-2</v>
      </c>
      <c r="I458" s="150">
        <v>0.29427529784530904</v>
      </c>
      <c r="J458" s="150">
        <v>2.7625381706565667E-3</v>
      </c>
      <c r="K458" s="159"/>
      <c r="L458" s="148">
        <v>1879.63</v>
      </c>
      <c r="M458" s="151">
        <v>31.48</v>
      </c>
      <c r="N458" s="148">
        <v>1762.6376000382966</v>
      </c>
      <c r="O458" s="151">
        <v>14.891817948341782</v>
      </c>
      <c r="P458" s="148">
        <v>1662.8584879600392</v>
      </c>
      <c r="Q458" s="151">
        <v>13.759431486882249</v>
      </c>
      <c r="R458" s="200">
        <f t="shared" si="14"/>
        <v>-11.532669304063081</v>
      </c>
      <c r="S458" s="193"/>
      <c r="T458" s="193"/>
      <c r="U458" s="159" t="s">
        <v>123</v>
      </c>
      <c r="V458" s="216" t="s">
        <v>3619</v>
      </c>
      <c r="W458" s="206"/>
      <c r="X458" s="203"/>
      <c r="Y458" s="203"/>
      <c r="Z458" s="203"/>
      <c r="AA458" s="203"/>
      <c r="AB458" s="203"/>
      <c r="AC458" s="203"/>
      <c r="AD458" s="203"/>
      <c r="AE458" s="203"/>
      <c r="AF458" s="203"/>
      <c r="AG458" s="203"/>
      <c r="AH458" s="203"/>
      <c r="AI458" s="203"/>
      <c r="AJ458" s="203"/>
      <c r="AK458" s="203"/>
      <c r="AL458" s="203"/>
      <c r="AM458" s="203"/>
      <c r="AN458" s="203"/>
    </row>
    <row r="459" spans="1:40" s="202" customFormat="1">
      <c r="A459" s="152">
        <v>24</v>
      </c>
      <c r="B459" s="148">
        <v>120.53300637916709</v>
      </c>
      <c r="C459" s="148">
        <v>138.23888980328022</v>
      </c>
      <c r="D459" s="149">
        <v>0.87191821744728026</v>
      </c>
      <c r="E459" s="150">
        <v>0.10967252543631668</v>
      </c>
      <c r="F459" s="150">
        <v>2.8711473731198103E-3</v>
      </c>
      <c r="G459" s="150">
        <v>3.0549745921876497</v>
      </c>
      <c r="H459" s="150">
        <v>8.769618741808323E-2</v>
      </c>
      <c r="I459" s="150">
        <v>0.20247399609181621</v>
      </c>
      <c r="J459" s="150">
        <v>3.8466032926232022E-3</v>
      </c>
      <c r="K459" s="159"/>
      <c r="L459" s="148">
        <v>1794.4449999999999</v>
      </c>
      <c r="M459" s="151">
        <v>48.152500000000003</v>
      </c>
      <c r="N459" s="148">
        <v>1421.4798413457743</v>
      </c>
      <c r="O459" s="151">
        <v>21.962926556172874</v>
      </c>
      <c r="P459" s="148">
        <v>1188.5969243660777</v>
      </c>
      <c r="Q459" s="151">
        <v>20.621554130565073</v>
      </c>
      <c r="R459" s="200">
        <f t="shared" si="14"/>
        <v>-33.76242100671363</v>
      </c>
      <c r="S459" s="193"/>
      <c r="T459" s="193"/>
      <c r="U459" s="159" t="s">
        <v>123</v>
      </c>
      <c r="V459" s="216" t="s">
        <v>3619</v>
      </c>
      <c r="W459" s="206"/>
      <c r="X459" s="203"/>
      <c r="Y459" s="203"/>
      <c r="Z459" s="203"/>
      <c r="AA459" s="203"/>
      <c r="AB459" s="203"/>
      <c r="AC459" s="203"/>
      <c r="AD459" s="203"/>
      <c r="AE459" s="203"/>
      <c r="AF459" s="203"/>
      <c r="AG459" s="203"/>
      <c r="AH459" s="203"/>
      <c r="AI459" s="203"/>
      <c r="AJ459" s="203"/>
      <c r="AK459" s="203"/>
      <c r="AL459" s="203"/>
      <c r="AM459" s="203"/>
      <c r="AN459" s="203"/>
    </row>
    <row r="460" spans="1:40" s="202" customFormat="1">
      <c r="A460" s="152">
        <v>25</v>
      </c>
      <c r="B460" s="148">
        <v>169.3120214609732</v>
      </c>
      <c r="C460" s="148">
        <v>240.41625932198656</v>
      </c>
      <c r="D460" s="149">
        <v>0.70424530328548074</v>
      </c>
      <c r="E460" s="150">
        <v>0.11180990831865791</v>
      </c>
      <c r="F460" s="150">
        <v>2.0166490060786733E-3</v>
      </c>
      <c r="G460" s="150">
        <v>4.8934645025938588</v>
      </c>
      <c r="H460" s="150">
        <v>8.6070341024004182E-2</v>
      </c>
      <c r="I460" s="150">
        <v>0.31666828619119453</v>
      </c>
      <c r="J460" s="150">
        <v>2.5931796617420884E-3</v>
      </c>
      <c r="K460" s="159"/>
      <c r="L460" s="148">
        <v>1829.32</v>
      </c>
      <c r="M460" s="151">
        <v>32.717500000000001</v>
      </c>
      <c r="N460" s="148">
        <v>1801.1311626350857</v>
      </c>
      <c r="O460" s="151">
        <v>14.830085054410461</v>
      </c>
      <c r="P460" s="148">
        <v>1773.4376809849673</v>
      </c>
      <c r="Q460" s="151">
        <v>12.696236354993971</v>
      </c>
      <c r="R460" s="200">
        <f t="shared" si="14"/>
        <v>-3.0548137567529277</v>
      </c>
      <c r="S460" s="196">
        <v>1829.32</v>
      </c>
      <c r="T460" s="197">
        <v>32.717500000000001</v>
      </c>
      <c r="U460" s="159" t="s">
        <v>123</v>
      </c>
      <c r="V460" s="216" t="s">
        <v>3619</v>
      </c>
      <c r="W460" s="206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</row>
    <row r="461" spans="1:40" s="202" customFormat="1">
      <c r="A461" s="152">
        <v>26</v>
      </c>
      <c r="B461" s="148">
        <v>131.38366631173875</v>
      </c>
      <c r="C461" s="148">
        <v>279.63652515194019</v>
      </c>
      <c r="D461" s="149">
        <v>0.4698372869579594</v>
      </c>
      <c r="E461" s="150">
        <v>0.11243543367200914</v>
      </c>
      <c r="F461" s="150">
        <v>1.73158862729151E-3</v>
      </c>
      <c r="G461" s="150">
        <v>4.6614382965506902</v>
      </c>
      <c r="H461" s="150">
        <v>7.2794814427058582E-2</v>
      </c>
      <c r="I461" s="150">
        <v>0.2996677000491218</v>
      </c>
      <c r="J461" s="150">
        <v>2.4313241362877895E-3</v>
      </c>
      <c r="K461" s="159"/>
      <c r="L461" s="148">
        <v>1839.2</v>
      </c>
      <c r="M461" s="151">
        <v>61.267499999999998</v>
      </c>
      <c r="N461" s="148">
        <v>1760.3472365654113</v>
      </c>
      <c r="O461" s="151">
        <v>13.056522187560404</v>
      </c>
      <c r="P461" s="148">
        <v>1689.6607023077549</v>
      </c>
      <c r="Q461" s="151">
        <v>12.059498498336552</v>
      </c>
      <c r="R461" s="200">
        <f t="shared" si="14"/>
        <v>-8.1306708184126322</v>
      </c>
      <c r="S461" s="196">
        <v>1839.2</v>
      </c>
      <c r="T461" s="197">
        <v>61.267499999999998</v>
      </c>
      <c r="U461" s="159" t="s">
        <v>123</v>
      </c>
      <c r="V461" s="216" t="s">
        <v>3619</v>
      </c>
      <c r="W461" s="206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</row>
    <row r="462" spans="1:40" s="202" customFormat="1">
      <c r="A462" s="152">
        <v>27</v>
      </c>
      <c r="B462" s="151">
        <v>36.716855960223867</v>
      </c>
      <c r="C462" s="151">
        <v>56.760720176003126</v>
      </c>
      <c r="D462" s="149">
        <v>0.64687086151078732</v>
      </c>
      <c r="E462" s="150">
        <v>0.1096798254330191</v>
      </c>
      <c r="F462" s="150">
        <v>2.6121743296650224E-3</v>
      </c>
      <c r="G462" s="150">
        <v>4.7199378297937793</v>
      </c>
      <c r="H462" s="150">
        <v>0.11043559568365932</v>
      </c>
      <c r="I462" s="150">
        <v>0.31219639053611181</v>
      </c>
      <c r="J462" s="150">
        <v>3.110266291004807E-3</v>
      </c>
      <c r="K462" s="159"/>
      <c r="L462" s="148">
        <v>1794.4449999999999</v>
      </c>
      <c r="M462" s="151">
        <v>43.212500000000091</v>
      </c>
      <c r="N462" s="148">
        <v>1770.785334229038</v>
      </c>
      <c r="O462" s="151">
        <v>19.606571271380517</v>
      </c>
      <c r="P462" s="148">
        <v>1751.505993414356</v>
      </c>
      <c r="Q462" s="151">
        <v>15.279802948443148</v>
      </c>
      <c r="R462" s="200">
        <f t="shared" si="14"/>
        <v>-2.3928850750869479</v>
      </c>
      <c r="S462" s="196">
        <v>1794.4449999999999</v>
      </c>
      <c r="T462" s="197">
        <v>43.212500000000091</v>
      </c>
      <c r="U462" s="159" t="s">
        <v>123</v>
      </c>
      <c r="V462" s="216" t="s">
        <v>3619</v>
      </c>
      <c r="W462" s="206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</row>
    <row r="463" spans="1:40" s="202" customFormat="1">
      <c r="A463" s="152">
        <v>28</v>
      </c>
      <c r="B463" s="148">
        <v>84.982434288231616</v>
      </c>
      <c r="C463" s="148">
        <v>100.29109884154028</v>
      </c>
      <c r="D463" s="149">
        <v>0.84735769445006959</v>
      </c>
      <c r="E463" s="150">
        <v>0.11375585056496972</v>
      </c>
      <c r="F463" s="150">
        <v>2.2849584493246566E-3</v>
      </c>
      <c r="G463" s="150">
        <v>4.9823863462981839</v>
      </c>
      <c r="H463" s="150">
        <v>0.1011442638187989</v>
      </c>
      <c r="I463" s="150">
        <v>0.31700089445340762</v>
      </c>
      <c r="J463" s="150">
        <v>3.0803982872201013E-3</v>
      </c>
      <c r="K463" s="159"/>
      <c r="L463" s="148">
        <v>1861.115</v>
      </c>
      <c r="M463" s="151">
        <v>31.327500000000001</v>
      </c>
      <c r="N463" s="148">
        <v>1816.3370492220718</v>
      </c>
      <c r="O463" s="151">
        <v>17.168727103204787</v>
      </c>
      <c r="P463" s="148">
        <v>1775.0659269664857</v>
      </c>
      <c r="Q463" s="151">
        <v>15.077863272869195</v>
      </c>
      <c r="R463" s="200">
        <f t="shared" si="14"/>
        <v>-4.6235226213057423</v>
      </c>
      <c r="S463" s="196">
        <v>1861.115</v>
      </c>
      <c r="T463" s="197">
        <v>31.327500000000001</v>
      </c>
      <c r="U463" s="159" t="s">
        <v>123</v>
      </c>
      <c r="V463" s="216" t="s">
        <v>3619</v>
      </c>
      <c r="W463" s="206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</row>
    <row r="464" spans="1:40" s="202" customFormat="1">
      <c r="A464" s="152">
        <v>29</v>
      </c>
      <c r="B464" s="148">
        <v>505.98296913288414</v>
      </c>
      <c r="C464" s="148">
        <v>603.41157148038189</v>
      </c>
      <c r="D464" s="149">
        <v>0.8385370666517532</v>
      </c>
      <c r="E464" s="150">
        <v>0.14491886824421871</v>
      </c>
      <c r="F464" s="150">
        <v>2.3936647293926285E-3</v>
      </c>
      <c r="G464" s="150">
        <v>5.6708474408921967</v>
      </c>
      <c r="H464" s="150">
        <v>9.6878172652111863E-2</v>
      </c>
      <c r="I464" s="150">
        <v>0.2828311112563166</v>
      </c>
      <c r="J464" s="150">
        <v>2.6020370944833948E-3</v>
      </c>
      <c r="K464" s="159"/>
      <c r="L464" s="148">
        <v>2286.73</v>
      </c>
      <c r="M464" s="151">
        <v>29.1675</v>
      </c>
      <c r="N464" s="148">
        <v>1926.940046163943</v>
      </c>
      <c r="O464" s="151">
        <v>14.747057551860507</v>
      </c>
      <c r="P464" s="148">
        <v>1605.6047778189966</v>
      </c>
      <c r="Q464" s="151">
        <v>13.075635354389306</v>
      </c>
      <c r="R464" s="200">
        <f t="shared" si="14"/>
        <v>-29.785992320081668</v>
      </c>
      <c r="S464" s="193"/>
      <c r="T464" s="193"/>
      <c r="U464" s="159" t="s">
        <v>123</v>
      </c>
      <c r="V464" s="216" t="s">
        <v>3619</v>
      </c>
      <c r="W464" s="206"/>
      <c r="X464" s="203"/>
      <c r="Y464" s="203"/>
      <c r="Z464" s="203"/>
      <c r="AA464" s="203"/>
      <c r="AB464" s="203"/>
      <c r="AC464" s="203"/>
      <c r="AD464" s="203"/>
      <c r="AE464" s="203"/>
      <c r="AF464" s="203"/>
      <c r="AG464" s="203"/>
      <c r="AH464" s="203"/>
      <c r="AI464" s="203"/>
      <c r="AJ464" s="203"/>
      <c r="AK464" s="203"/>
      <c r="AL464" s="203"/>
      <c r="AM464" s="203"/>
      <c r="AN464" s="203"/>
    </row>
    <row r="465" spans="1:40" s="202" customFormat="1">
      <c r="A465" s="152">
        <v>30</v>
      </c>
      <c r="B465" s="148">
        <v>229.87069411612111</v>
      </c>
      <c r="C465" s="148">
        <v>269.99400687838653</v>
      </c>
      <c r="D465" s="149">
        <v>0.85139183929983242</v>
      </c>
      <c r="E465" s="150">
        <v>0.12255593208533891</v>
      </c>
      <c r="F465" s="150">
        <v>2.2246840599983112E-3</v>
      </c>
      <c r="G465" s="150">
        <v>5.7963706836631914</v>
      </c>
      <c r="H465" s="150">
        <v>0.10621702028512831</v>
      </c>
      <c r="I465" s="150">
        <v>0.34193050526574892</v>
      </c>
      <c r="J465" s="150">
        <v>2.8670660203014178E-3</v>
      </c>
      <c r="K465" s="159"/>
      <c r="L465" s="148">
        <v>1994.4449999999999</v>
      </c>
      <c r="M465" s="151">
        <v>32.092500000000086</v>
      </c>
      <c r="N465" s="148">
        <v>1945.8686568619987</v>
      </c>
      <c r="O465" s="151">
        <v>15.870197422843717</v>
      </c>
      <c r="P465" s="148">
        <v>1895.95005806206</v>
      </c>
      <c r="Q465" s="151">
        <v>13.772936157361869</v>
      </c>
      <c r="R465" s="200">
        <f t="shared" si="14"/>
        <v>-4.9384636797675574</v>
      </c>
      <c r="S465" s="196">
        <v>1994.4449999999999</v>
      </c>
      <c r="T465" s="197">
        <v>32.092500000000086</v>
      </c>
      <c r="U465" s="159" t="s">
        <v>123</v>
      </c>
      <c r="V465" s="216" t="s">
        <v>3619</v>
      </c>
      <c r="W465" s="206"/>
      <c r="X465" s="203"/>
      <c r="Y465" s="203"/>
      <c r="Z465" s="203"/>
      <c r="AA465" s="203"/>
      <c r="AB465" s="203"/>
      <c r="AC465" s="203"/>
      <c r="AD465" s="203"/>
      <c r="AE465" s="203"/>
      <c r="AF465" s="203"/>
      <c r="AG465" s="203"/>
      <c r="AH465" s="203"/>
      <c r="AI465" s="203"/>
      <c r="AJ465" s="203"/>
      <c r="AK465" s="203"/>
      <c r="AL465" s="203"/>
      <c r="AM465" s="203"/>
      <c r="AN465" s="203"/>
    </row>
    <row r="466" spans="1:40" s="202" customFormat="1">
      <c r="A466" s="152">
        <v>31</v>
      </c>
      <c r="B466" s="148">
        <v>124.33087611073688</v>
      </c>
      <c r="C466" s="148">
        <v>158.46455687318218</v>
      </c>
      <c r="D466" s="149">
        <v>0.78459737978024835</v>
      </c>
      <c r="E466" s="150">
        <v>0.13442761840149511</v>
      </c>
      <c r="F466" s="150">
        <v>2.5111290534143168E-3</v>
      </c>
      <c r="G466" s="150">
        <v>6.8840235842241615</v>
      </c>
      <c r="H466" s="150">
        <v>0.12901047953749509</v>
      </c>
      <c r="I466" s="150">
        <v>0.37052825014580332</v>
      </c>
      <c r="J466" s="150">
        <v>3.4228712906103028E-3</v>
      </c>
      <c r="K466" s="159"/>
      <c r="L466" s="148">
        <v>2166.665</v>
      </c>
      <c r="M466" s="151">
        <v>32.409999999999854</v>
      </c>
      <c r="N466" s="148">
        <v>2096.6018994662827</v>
      </c>
      <c r="O466" s="151">
        <v>16.616737261999333</v>
      </c>
      <c r="P466" s="148">
        <v>2031.8855733739858</v>
      </c>
      <c r="Q466" s="151">
        <v>16.099844644507812</v>
      </c>
      <c r="R466" s="200">
        <f t="shared" si="14"/>
        <v>-6.2205937062727372</v>
      </c>
      <c r="S466" s="196">
        <v>2166.665</v>
      </c>
      <c r="T466" s="197">
        <v>32.409999999999854</v>
      </c>
      <c r="U466" s="159" t="s">
        <v>123</v>
      </c>
      <c r="V466" s="216" t="s">
        <v>3619</v>
      </c>
      <c r="W466" s="206"/>
      <c r="X466" s="203"/>
      <c r="Y466" s="203"/>
      <c r="Z466" s="203"/>
      <c r="AA466" s="203"/>
      <c r="AB466" s="203"/>
      <c r="AC466" s="203"/>
      <c r="AD466" s="203"/>
      <c r="AE466" s="203"/>
      <c r="AF466" s="203"/>
      <c r="AG466" s="203"/>
      <c r="AH466" s="203"/>
      <c r="AI466" s="203"/>
      <c r="AJ466" s="203"/>
      <c r="AK466" s="203"/>
      <c r="AL466" s="203"/>
      <c r="AM466" s="203"/>
      <c r="AN466" s="203"/>
    </row>
    <row r="467" spans="1:40" s="202" customFormat="1">
      <c r="A467" s="152">
        <v>32</v>
      </c>
      <c r="B467" s="148">
        <v>198.33043385010868</v>
      </c>
      <c r="C467" s="148">
        <v>309.00720847191013</v>
      </c>
      <c r="D467" s="149">
        <v>0.64183109135506666</v>
      </c>
      <c r="E467" s="150">
        <v>0.11938981061419898</v>
      </c>
      <c r="F467" s="150">
        <v>2.0529177561648192E-3</v>
      </c>
      <c r="G467" s="150">
        <v>4.7368974378355704</v>
      </c>
      <c r="H467" s="150">
        <v>8.0890042484912647E-2</v>
      </c>
      <c r="I467" s="150">
        <v>0.28694837329802991</v>
      </c>
      <c r="J467" s="150">
        <v>2.2984067403827046E-3</v>
      </c>
      <c r="K467" s="159"/>
      <c r="L467" s="148">
        <v>1947.2249999999999</v>
      </c>
      <c r="M467" s="151">
        <v>30.4025</v>
      </c>
      <c r="N467" s="148">
        <v>1773.7914892049455</v>
      </c>
      <c r="O467" s="151">
        <v>14.317812523691259</v>
      </c>
      <c r="P467" s="148">
        <v>1626.2614911965022</v>
      </c>
      <c r="Q467" s="151">
        <v>11.512891944713829</v>
      </c>
      <c r="R467" s="200">
        <f t="shared" si="14"/>
        <v>-16.483123871329596</v>
      </c>
      <c r="S467" s="193"/>
      <c r="T467" s="193"/>
      <c r="U467" s="159" t="s">
        <v>123</v>
      </c>
      <c r="V467" s="216" t="s">
        <v>3619</v>
      </c>
      <c r="W467" s="206"/>
      <c r="X467" s="203"/>
      <c r="Y467" s="203"/>
      <c r="Z467" s="203"/>
      <c r="AA467" s="203"/>
      <c r="AB467" s="203"/>
      <c r="AC467" s="203"/>
      <c r="AD467" s="203"/>
      <c r="AE467" s="203"/>
      <c r="AF467" s="203"/>
      <c r="AG467" s="203"/>
      <c r="AH467" s="203"/>
      <c r="AI467" s="203"/>
      <c r="AJ467" s="203"/>
      <c r="AK467" s="203"/>
      <c r="AL467" s="203"/>
      <c r="AM467" s="203"/>
      <c r="AN467" s="203"/>
    </row>
    <row r="468" spans="1:40" s="202" customFormat="1">
      <c r="A468" s="152">
        <v>34</v>
      </c>
      <c r="B468" s="148">
        <v>182.69111617440865</v>
      </c>
      <c r="C468" s="148">
        <v>267.96901063121504</v>
      </c>
      <c r="D468" s="149">
        <v>0.68176210280461225</v>
      </c>
      <c r="E468" s="150">
        <v>0.11175281872434711</v>
      </c>
      <c r="F468" s="150">
        <v>1.7378059423207269E-3</v>
      </c>
      <c r="G468" s="150">
        <v>4.6955303661368584</v>
      </c>
      <c r="H468" s="150">
        <v>7.329952550761476E-2</v>
      </c>
      <c r="I468" s="150">
        <v>0.30377466558427629</v>
      </c>
      <c r="J468" s="150">
        <v>2.3628837843857635E-3</v>
      </c>
      <c r="K468" s="159"/>
      <c r="L468" s="148">
        <v>1828.085</v>
      </c>
      <c r="M468" s="151">
        <v>28.8599999999999</v>
      </c>
      <c r="N468" s="148">
        <v>1766.4433375084604</v>
      </c>
      <c r="O468" s="151">
        <v>13.068353727971839</v>
      </c>
      <c r="P468" s="148">
        <v>1709.9993302584953</v>
      </c>
      <c r="Q468" s="151">
        <v>11.68311106014005</v>
      </c>
      <c r="R468" s="200">
        <f t="shared" si="14"/>
        <v>-6.4595283994729247</v>
      </c>
      <c r="S468" s="196">
        <v>1828.085</v>
      </c>
      <c r="T468" s="197">
        <v>28.8599999999999</v>
      </c>
      <c r="U468" s="159" t="s">
        <v>123</v>
      </c>
      <c r="V468" s="216" t="s">
        <v>3619</v>
      </c>
      <c r="W468" s="206"/>
      <c r="X468" s="203"/>
      <c r="Y468" s="203"/>
      <c r="Z468" s="203"/>
      <c r="AA468" s="203"/>
      <c r="AB468" s="203"/>
      <c r="AC468" s="203"/>
      <c r="AD468" s="203"/>
      <c r="AE468" s="203"/>
      <c r="AF468" s="203"/>
      <c r="AG468" s="203"/>
      <c r="AH468" s="203"/>
      <c r="AI468" s="203"/>
      <c r="AJ468" s="203"/>
      <c r="AK468" s="203"/>
      <c r="AL468" s="203"/>
      <c r="AM468" s="203"/>
      <c r="AN468" s="203"/>
    </row>
    <row r="469" spans="1:40" s="202" customFormat="1">
      <c r="A469" s="152">
        <v>35</v>
      </c>
      <c r="B469" s="148">
        <v>113.03957062387708</v>
      </c>
      <c r="C469" s="151">
        <v>90.611825923973683</v>
      </c>
      <c r="D469" s="149">
        <v>1.2475145431758656</v>
      </c>
      <c r="E469" s="150">
        <v>0.11118670363489089</v>
      </c>
      <c r="F469" s="150">
        <v>2.3913156056724659E-3</v>
      </c>
      <c r="G469" s="150">
        <v>4.6591534182551264</v>
      </c>
      <c r="H469" s="150">
        <v>9.9798275424927696E-2</v>
      </c>
      <c r="I469" s="150">
        <v>0.30363884074724651</v>
      </c>
      <c r="J469" s="150">
        <v>3.085991302247871E-3</v>
      </c>
      <c r="K469" s="159"/>
      <c r="L469" s="148">
        <v>1820.37</v>
      </c>
      <c r="M469" s="151">
        <v>34.415000000000077</v>
      </c>
      <c r="N469" s="148">
        <v>1759.937359274538</v>
      </c>
      <c r="O469" s="151">
        <v>17.907976081878246</v>
      </c>
      <c r="P469" s="148">
        <v>1709.3277197491707</v>
      </c>
      <c r="Q469" s="151">
        <v>15.260066388182622</v>
      </c>
      <c r="R469" s="200">
        <f t="shared" si="14"/>
        <v>-6.0999840829517709</v>
      </c>
      <c r="S469" s="196">
        <v>1820.37</v>
      </c>
      <c r="T469" s="197">
        <v>34.415000000000077</v>
      </c>
      <c r="U469" s="159" t="s">
        <v>123</v>
      </c>
      <c r="V469" s="216" t="s">
        <v>3619</v>
      </c>
      <c r="W469" s="206"/>
      <c r="X469" s="203"/>
      <c r="Y469" s="203"/>
      <c r="Z469" s="203"/>
      <c r="AA469" s="203"/>
      <c r="AB469" s="203"/>
      <c r="AC469" s="203"/>
      <c r="AD469" s="203"/>
      <c r="AE469" s="203"/>
      <c r="AF469" s="203"/>
      <c r="AG469" s="203"/>
      <c r="AH469" s="203"/>
      <c r="AI469" s="203"/>
      <c r="AJ469" s="203"/>
      <c r="AK469" s="203"/>
      <c r="AL469" s="203"/>
      <c r="AM469" s="203"/>
      <c r="AN469" s="203"/>
    </row>
    <row r="470" spans="1:40" s="202" customFormat="1">
      <c r="A470" s="152">
        <v>36</v>
      </c>
      <c r="B470" s="148">
        <v>273.83723949250111</v>
      </c>
      <c r="C470" s="148">
        <v>165.29774554439487</v>
      </c>
      <c r="D470" s="149">
        <v>1.6566302135013404</v>
      </c>
      <c r="E470" s="150">
        <v>0.11479202824733208</v>
      </c>
      <c r="F470" s="150">
        <v>2.5220190214064412E-3</v>
      </c>
      <c r="G470" s="150">
        <v>4.9213262437331613</v>
      </c>
      <c r="H470" s="150">
        <v>0.10724190196386874</v>
      </c>
      <c r="I470" s="150">
        <v>0.3099696392885079</v>
      </c>
      <c r="J470" s="150">
        <v>2.6861629535494609E-3</v>
      </c>
      <c r="K470" s="159"/>
      <c r="L470" s="148">
        <v>1876.855</v>
      </c>
      <c r="M470" s="151">
        <v>39.967500000000001</v>
      </c>
      <c r="N470" s="148">
        <v>1805.9201416084627</v>
      </c>
      <c r="O470" s="151">
        <v>18.391744293116062</v>
      </c>
      <c r="P470" s="148">
        <v>1740.5573623132761</v>
      </c>
      <c r="Q470" s="151">
        <v>13.218736305055813</v>
      </c>
      <c r="R470" s="200">
        <f t="shared" si="14"/>
        <v>-7.2620227820861967</v>
      </c>
      <c r="S470" s="196">
        <v>1876.855</v>
      </c>
      <c r="T470" s="197">
        <v>39.967500000000001</v>
      </c>
      <c r="U470" s="159" t="s">
        <v>123</v>
      </c>
      <c r="V470" s="216" t="s">
        <v>3619</v>
      </c>
      <c r="W470" s="206"/>
      <c r="X470" s="203"/>
      <c r="Y470" s="203"/>
      <c r="Z470" s="203"/>
      <c r="AA470" s="203"/>
      <c r="AB470" s="203"/>
      <c r="AC470" s="203"/>
      <c r="AD470" s="203"/>
      <c r="AE470" s="203"/>
      <c r="AF470" s="203"/>
      <c r="AG470" s="203"/>
      <c r="AH470" s="203"/>
      <c r="AI470" s="203"/>
      <c r="AJ470" s="203"/>
      <c r="AK470" s="203"/>
      <c r="AL470" s="203"/>
      <c r="AM470" s="203"/>
      <c r="AN470" s="203"/>
    </row>
    <row r="471" spans="1:40" s="202" customFormat="1">
      <c r="A471" s="152">
        <v>37</v>
      </c>
      <c r="B471" s="151">
        <v>43.924999003153829</v>
      </c>
      <c r="C471" s="151">
        <v>84.665720912285295</v>
      </c>
      <c r="D471" s="149">
        <v>0.5188049960462825</v>
      </c>
      <c r="E471" s="150">
        <v>0.19187647809305602</v>
      </c>
      <c r="F471" s="150">
        <v>3.5419145144370227E-3</v>
      </c>
      <c r="G471" s="150">
        <v>13.60469392072133</v>
      </c>
      <c r="H471" s="150">
        <v>0.2569297413870435</v>
      </c>
      <c r="I471" s="150">
        <v>0.51318585901570368</v>
      </c>
      <c r="J471" s="150">
        <v>5.0891548287332273E-3</v>
      </c>
      <c r="K471" s="159"/>
      <c r="L471" s="148">
        <v>2758.335</v>
      </c>
      <c r="M471" s="151">
        <v>30.552499999999782</v>
      </c>
      <c r="N471" s="148">
        <v>2722.5902203006076</v>
      </c>
      <c r="O471" s="151">
        <v>17.864737528381966</v>
      </c>
      <c r="P471" s="148">
        <v>2670.2160750811609</v>
      </c>
      <c r="Q471" s="151">
        <v>21.680696632535273</v>
      </c>
      <c r="R471" s="200">
        <f t="shared" si="14"/>
        <v>-3.1946418734069337</v>
      </c>
      <c r="S471" s="196">
        <v>2758.335</v>
      </c>
      <c r="T471" s="197">
        <v>30.552499999999782</v>
      </c>
      <c r="U471" s="159" t="s">
        <v>123</v>
      </c>
      <c r="V471" s="216" t="s">
        <v>3619</v>
      </c>
      <c r="W471" s="206"/>
      <c r="X471" s="203"/>
      <c r="Y471" s="203"/>
      <c r="Z471" s="203"/>
      <c r="AA471" s="203"/>
      <c r="AB471" s="203"/>
      <c r="AC471" s="203"/>
      <c r="AD471" s="203"/>
      <c r="AE471" s="203"/>
      <c r="AF471" s="203"/>
      <c r="AG471" s="203"/>
      <c r="AH471" s="203"/>
      <c r="AI471" s="203"/>
      <c r="AJ471" s="203"/>
      <c r="AK471" s="203"/>
      <c r="AL471" s="203"/>
      <c r="AM471" s="203"/>
      <c r="AN471" s="203"/>
    </row>
    <row r="472" spans="1:40" s="202" customFormat="1">
      <c r="A472" s="152">
        <v>38</v>
      </c>
      <c r="B472" s="148">
        <v>171.06998500065436</v>
      </c>
      <c r="C472" s="148">
        <v>429.62661180541323</v>
      </c>
      <c r="D472" s="149">
        <v>0.39818293443641589</v>
      </c>
      <c r="E472" s="150">
        <v>0.14337177266229303</v>
      </c>
      <c r="F472" s="150">
        <v>2.2393935406290698E-3</v>
      </c>
      <c r="G472" s="150">
        <v>7.2990348247357222</v>
      </c>
      <c r="H472" s="150">
        <v>0.11752118862551289</v>
      </c>
      <c r="I472" s="150">
        <v>0.36775553668034144</v>
      </c>
      <c r="J472" s="150">
        <v>3.0972938491857145E-3</v>
      </c>
      <c r="K472" s="159"/>
      <c r="L472" s="148">
        <v>2268.21</v>
      </c>
      <c r="M472" s="151">
        <v>26.080000000000155</v>
      </c>
      <c r="N472" s="148">
        <v>2148.6919042132017</v>
      </c>
      <c r="O472" s="151">
        <v>14.379624030830655</v>
      </c>
      <c r="P472" s="148">
        <v>2018.8306331946892</v>
      </c>
      <c r="Q472" s="151">
        <v>14.597983769387042</v>
      </c>
      <c r="R472" s="200">
        <f t="shared" si="14"/>
        <v>-10.994544896870694</v>
      </c>
      <c r="S472" s="193"/>
      <c r="T472" s="193"/>
      <c r="U472" s="159" t="s">
        <v>123</v>
      </c>
      <c r="V472" s="216" t="s">
        <v>3619</v>
      </c>
      <c r="W472" s="206"/>
      <c r="X472" s="203"/>
      <c r="Y472" s="203"/>
      <c r="Z472" s="203"/>
      <c r="AA472" s="203"/>
      <c r="AB472" s="203"/>
      <c r="AC472" s="203"/>
      <c r="AD472" s="203"/>
      <c r="AE472" s="203"/>
      <c r="AF472" s="203"/>
      <c r="AG472" s="203"/>
      <c r="AH472" s="203"/>
      <c r="AI472" s="203"/>
      <c r="AJ472" s="203"/>
      <c r="AK472" s="203"/>
      <c r="AL472" s="203"/>
      <c r="AM472" s="203"/>
      <c r="AN472" s="203"/>
    </row>
    <row r="473" spans="1:40" s="202" customFormat="1">
      <c r="A473" s="152">
        <v>39</v>
      </c>
      <c r="B473" s="148">
        <v>105.17579284955431</v>
      </c>
      <c r="C473" s="148">
        <v>627.2407059285282</v>
      </c>
      <c r="D473" s="149">
        <v>0.16768011363972082</v>
      </c>
      <c r="E473" s="150">
        <v>0.118468703420441</v>
      </c>
      <c r="F473" s="150">
        <v>1.7155707418674865E-3</v>
      </c>
      <c r="G473" s="150">
        <v>5.4986550649000563</v>
      </c>
      <c r="H473" s="150">
        <v>8.1579883677730419E-2</v>
      </c>
      <c r="I473" s="150">
        <v>0.33528106826428611</v>
      </c>
      <c r="J473" s="150">
        <v>2.6294434955445728E-3</v>
      </c>
      <c r="K473" s="159"/>
      <c r="L473" s="148">
        <v>1933.03</v>
      </c>
      <c r="M473" s="151">
        <v>25.925000000000068</v>
      </c>
      <c r="N473" s="148">
        <v>1900.3860916889123</v>
      </c>
      <c r="O473" s="151">
        <v>12.747127240340092</v>
      </c>
      <c r="P473" s="148">
        <v>1863.9278499137829</v>
      </c>
      <c r="Q473" s="151">
        <v>12.694333914925778</v>
      </c>
      <c r="R473" s="200">
        <f t="shared" si="14"/>
        <v>-3.5748100177553921</v>
      </c>
      <c r="S473" s="196">
        <v>1933.03</v>
      </c>
      <c r="T473" s="197">
        <v>25.925000000000068</v>
      </c>
      <c r="U473" s="159" t="s">
        <v>123</v>
      </c>
      <c r="V473" s="216" t="s">
        <v>3619</v>
      </c>
      <c r="W473" s="206"/>
      <c r="X473" s="203"/>
      <c r="Y473" s="203"/>
      <c r="Z473" s="203"/>
      <c r="AA473" s="203"/>
      <c r="AB473" s="203"/>
      <c r="AC473" s="203"/>
      <c r="AD473" s="203"/>
      <c r="AE473" s="203"/>
      <c r="AF473" s="203"/>
      <c r="AG473" s="203"/>
      <c r="AH473" s="203"/>
      <c r="AI473" s="203"/>
      <c r="AJ473" s="203"/>
      <c r="AK473" s="203"/>
      <c r="AL473" s="203"/>
      <c r="AM473" s="203"/>
      <c r="AN473" s="203"/>
    </row>
    <row r="474" spans="1:40" s="202" customFormat="1">
      <c r="A474" s="152">
        <v>40</v>
      </c>
      <c r="B474" s="148">
        <v>140.40105611343367</v>
      </c>
      <c r="C474" s="148">
        <v>180.08221996996866</v>
      </c>
      <c r="D474" s="149">
        <v>0.77964974075090587</v>
      </c>
      <c r="E474" s="150">
        <v>0.11148203514571368</v>
      </c>
      <c r="F474" s="150">
        <v>2.2721563656063508E-3</v>
      </c>
      <c r="G474" s="150">
        <v>4.4856902701579973</v>
      </c>
      <c r="H474" s="150">
        <v>0.10700148415074386</v>
      </c>
      <c r="I474" s="150">
        <v>0.29098414690174201</v>
      </c>
      <c r="J474" s="150">
        <v>4.5388550058409298E-3</v>
      </c>
      <c r="K474" s="159"/>
      <c r="L474" s="148">
        <v>1833.335</v>
      </c>
      <c r="M474" s="151">
        <v>37.037500000000001</v>
      </c>
      <c r="N474" s="148">
        <v>1728.3270880773757</v>
      </c>
      <c r="O474" s="151">
        <v>19.808131776495884</v>
      </c>
      <c r="P474" s="148">
        <v>1646.4453317312109</v>
      </c>
      <c r="Q474" s="151">
        <v>22.664460991845544</v>
      </c>
      <c r="R474" s="200">
        <f t="shared" si="14"/>
        <v>-10.193972638322467</v>
      </c>
      <c r="S474" s="196">
        <v>1833.335</v>
      </c>
      <c r="T474" s="197">
        <v>37.037500000000001</v>
      </c>
      <c r="U474" s="159" t="s">
        <v>123</v>
      </c>
      <c r="V474" s="216" t="s">
        <v>3619</v>
      </c>
      <c r="W474" s="206"/>
      <c r="X474" s="203"/>
      <c r="Y474" s="203"/>
      <c r="Z474" s="203"/>
      <c r="AA474" s="203"/>
      <c r="AB474" s="203"/>
      <c r="AC474" s="203"/>
      <c r="AD474" s="203"/>
      <c r="AE474" s="203"/>
      <c r="AF474" s="203"/>
      <c r="AG474" s="203"/>
      <c r="AH474" s="203"/>
      <c r="AI474" s="203"/>
      <c r="AJ474" s="203"/>
      <c r="AK474" s="203"/>
      <c r="AL474" s="203"/>
      <c r="AM474" s="203"/>
      <c r="AN474" s="203"/>
    </row>
    <row r="475" spans="1:40" s="202" customFormat="1">
      <c r="A475" s="152">
        <v>41</v>
      </c>
      <c r="B475" s="148">
        <v>180.31571902192994</v>
      </c>
      <c r="C475" s="148">
        <v>296.04306231970833</v>
      </c>
      <c r="D475" s="149">
        <v>0.60908611608401764</v>
      </c>
      <c r="E475" s="150">
        <v>0.14444337098375704</v>
      </c>
      <c r="F475" s="150">
        <v>2.4410417503992719E-3</v>
      </c>
      <c r="G475" s="150">
        <v>5.9893341276779415</v>
      </c>
      <c r="H475" s="150">
        <v>9.771613452084929E-2</v>
      </c>
      <c r="I475" s="150">
        <v>0.29974686523939992</v>
      </c>
      <c r="J475" s="150">
        <v>2.384864470229048E-3</v>
      </c>
      <c r="K475" s="159"/>
      <c r="L475" s="148">
        <v>2281.17</v>
      </c>
      <c r="M475" s="151">
        <v>29.317499999999882</v>
      </c>
      <c r="N475" s="148">
        <v>1974.2958734873057</v>
      </c>
      <c r="O475" s="151">
        <v>14.196741847216003</v>
      </c>
      <c r="P475" s="148">
        <v>1690.0533534933811</v>
      </c>
      <c r="Q475" s="151">
        <v>11.828335045635868</v>
      </c>
      <c r="R475" s="200">
        <f t="shared" si="14"/>
        <v>-25.912871311941633</v>
      </c>
      <c r="S475" s="193"/>
      <c r="T475" s="193"/>
      <c r="U475" s="159" t="s">
        <v>123</v>
      </c>
      <c r="V475" s="216" t="s">
        <v>3619</v>
      </c>
      <c r="W475" s="206"/>
      <c r="X475" s="203"/>
      <c r="Y475" s="203"/>
      <c r="Z475" s="203"/>
      <c r="AA475" s="203"/>
      <c r="AB475" s="203"/>
      <c r="AC475" s="203"/>
      <c r="AD475" s="203"/>
      <c r="AE475" s="203"/>
      <c r="AF475" s="203"/>
      <c r="AG475" s="203"/>
      <c r="AH475" s="203"/>
      <c r="AI475" s="203"/>
      <c r="AJ475" s="203"/>
      <c r="AK475" s="203"/>
      <c r="AL475" s="203"/>
      <c r="AM475" s="203"/>
      <c r="AN475" s="203"/>
    </row>
    <row r="476" spans="1:40" s="202" customFormat="1">
      <c r="A476" s="152">
        <v>42</v>
      </c>
      <c r="B476" s="148">
        <v>114.17056483111404</v>
      </c>
      <c r="C476" s="148">
        <v>117.23708659520827</v>
      </c>
      <c r="D476" s="149">
        <v>0.97384341548266029</v>
      </c>
      <c r="E476" s="150">
        <v>0.11652065169180394</v>
      </c>
      <c r="F476" s="150">
        <v>2.4374644988025634E-3</v>
      </c>
      <c r="G476" s="150">
        <v>5.2123956229919548</v>
      </c>
      <c r="H476" s="150">
        <v>0.10792213783404438</v>
      </c>
      <c r="I476" s="150">
        <v>0.32386418859769506</v>
      </c>
      <c r="J476" s="150">
        <v>3.2231664204052258E-3</v>
      </c>
      <c r="K476" s="159"/>
      <c r="L476" s="148">
        <v>1903.39</v>
      </c>
      <c r="M476" s="151">
        <v>37.347500000000082</v>
      </c>
      <c r="N476" s="148">
        <v>1854.6444536259846</v>
      </c>
      <c r="O476" s="151">
        <v>17.641074722250664</v>
      </c>
      <c r="P476" s="148">
        <v>1808.5729293513939</v>
      </c>
      <c r="Q476" s="151">
        <v>15.694892993686722</v>
      </c>
      <c r="R476" s="200">
        <f t="shared" si="14"/>
        <v>-4.9814841229914091</v>
      </c>
      <c r="S476" s="196">
        <v>1903.39</v>
      </c>
      <c r="T476" s="197">
        <v>37.347500000000082</v>
      </c>
      <c r="U476" s="159" t="s">
        <v>123</v>
      </c>
      <c r="V476" s="216" t="s">
        <v>3619</v>
      </c>
      <c r="W476" s="206"/>
      <c r="X476" s="203"/>
      <c r="Y476" s="203"/>
      <c r="Z476" s="203"/>
      <c r="AA476" s="203"/>
      <c r="AB476" s="203"/>
      <c r="AC476" s="203"/>
      <c r="AD476" s="203"/>
      <c r="AE476" s="203"/>
      <c r="AF476" s="203"/>
      <c r="AG476" s="203"/>
      <c r="AH476" s="203"/>
      <c r="AI476" s="203"/>
      <c r="AJ476" s="203"/>
      <c r="AK476" s="203"/>
      <c r="AL476" s="203"/>
      <c r="AM476" s="203"/>
      <c r="AN476" s="203"/>
    </row>
    <row r="477" spans="1:40" s="202" customFormat="1">
      <c r="A477" s="152">
        <v>43</v>
      </c>
      <c r="B477" s="148">
        <v>120.06097903157053</v>
      </c>
      <c r="C477" s="148">
        <v>144.7856587182022</v>
      </c>
      <c r="D477" s="149">
        <v>0.82923253652660744</v>
      </c>
      <c r="E477" s="150">
        <v>0.10867704161737338</v>
      </c>
      <c r="F477" s="150">
        <v>2.2422786289425915E-3</v>
      </c>
      <c r="G477" s="150">
        <v>4.5062889168234328</v>
      </c>
      <c r="H477" s="150">
        <v>9.3052497014161448E-2</v>
      </c>
      <c r="I477" s="150">
        <v>0.29992289111699627</v>
      </c>
      <c r="J477" s="150">
        <v>2.812859233009243E-3</v>
      </c>
      <c r="K477" s="159"/>
      <c r="L477" s="148">
        <v>1777.47</v>
      </c>
      <c r="M477" s="151">
        <v>37.655000000000001</v>
      </c>
      <c r="N477" s="148">
        <v>1732.1326886651934</v>
      </c>
      <c r="O477" s="151">
        <v>17.160909271818127</v>
      </c>
      <c r="P477" s="148">
        <v>1690.9263380043674</v>
      </c>
      <c r="Q477" s="151">
        <v>13.949199661920716</v>
      </c>
      <c r="R477" s="200">
        <f t="shared" si="14"/>
        <v>-4.8689239197079353</v>
      </c>
      <c r="S477" s="196">
        <v>1777.47</v>
      </c>
      <c r="T477" s="197">
        <v>37.655000000000001</v>
      </c>
      <c r="U477" s="159" t="s">
        <v>123</v>
      </c>
      <c r="V477" s="216" t="s">
        <v>3619</v>
      </c>
      <c r="W477" s="206"/>
      <c r="X477" s="203"/>
      <c r="Y477" s="203"/>
      <c r="Z477" s="203"/>
      <c r="AA477" s="203"/>
      <c r="AB477" s="203"/>
      <c r="AC477" s="203"/>
      <c r="AD477" s="203"/>
      <c r="AE477" s="203"/>
      <c r="AF477" s="203"/>
      <c r="AG477" s="203"/>
      <c r="AH477" s="203"/>
      <c r="AI477" s="203"/>
      <c r="AJ477" s="203"/>
      <c r="AK477" s="203"/>
      <c r="AL477" s="203"/>
      <c r="AM477" s="203"/>
      <c r="AN477" s="203"/>
    </row>
    <row r="478" spans="1:40" s="202" customFormat="1">
      <c r="A478" s="152">
        <v>44</v>
      </c>
      <c r="B478" s="151">
        <v>91.038213379024938</v>
      </c>
      <c r="C478" s="151">
        <v>62.858299677193827</v>
      </c>
      <c r="D478" s="149">
        <v>1.4483085582420758</v>
      </c>
      <c r="E478" s="150">
        <v>0.14252112577190351</v>
      </c>
      <c r="F478" s="150">
        <v>3.3089933813212542E-3</v>
      </c>
      <c r="G478" s="150">
        <v>7.9196947233744242</v>
      </c>
      <c r="H478" s="150">
        <v>0.17499278401741689</v>
      </c>
      <c r="I478" s="150">
        <v>0.40254724869642039</v>
      </c>
      <c r="J478" s="150">
        <v>3.9557120834026998E-3</v>
      </c>
      <c r="K478" s="159"/>
      <c r="L478" s="148">
        <v>2258.335</v>
      </c>
      <c r="M478" s="151">
        <v>40.125</v>
      </c>
      <c r="N478" s="148">
        <v>2221.9238687813586</v>
      </c>
      <c r="O478" s="151">
        <v>19.923048339559955</v>
      </c>
      <c r="P478" s="148">
        <v>2180.7577550837027</v>
      </c>
      <c r="Q478" s="151">
        <v>18.18136687567312</v>
      </c>
      <c r="R478" s="200">
        <f t="shared" si="14"/>
        <v>-3.4351522212735186</v>
      </c>
      <c r="S478" s="196">
        <v>2258.335</v>
      </c>
      <c r="T478" s="197">
        <v>40.125</v>
      </c>
      <c r="U478" s="159" t="s">
        <v>123</v>
      </c>
      <c r="V478" s="216" t="s">
        <v>3619</v>
      </c>
      <c r="W478" s="206"/>
      <c r="X478" s="203"/>
      <c r="Y478" s="203"/>
      <c r="Z478" s="203"/>
      <c r="AA478" s="203"/>
      <c r="AB478" s="203"/>
      <c r="AC478" s="203"/>
      <c r="AD478" s="203"/>
      <c r="AE478" s="203"/>
      <c r="AF478" s="203"/>
      <c r="AG478" s="203"/>
      <c r="AH478" s="203"/>
      <c r="AI478" s="203"/>
      <c r="AJ478" s="203"/>
      <c r="AK478" s="203"/>
      <c r="AL478" s="203"/>
      <c r="AM478" s="203"/>
      <c r="AN478" s="203"/>
    </row>
    <row r="479" spans="1:40" s="202" customFormat="1">
      <c r="A479" s="152">
        <v>45</v>
      </c>
      <c r="B479" s="148">
        <v>211.73595420876524</v>
      </c>
      <c r="C479" s="148">
        <v>464.56271961655477</v>
      </c>
      <c r="D479" s="149">
        <v>0.45577474314669481</v>
      </c>
      <c r="E479" s="150">
        <v>0.11063580148824212</v>
      </c>
      <c r="F479" s="150">
        <v>1.7303451650592043E-3</v>
      </c>
      <c r="G479" s="150">
        <v>4.7265144744020056</v>
      </c>
      <c r="H479" s="150">
        <v>7.3707007089293466E-2</v>
      </c>
      <c r="I479" s="150">
        <v>0.30882899298548883</v>
      </c>
      <c r="J479" s="150">
        <v>2.4951902665772013E-3</v>
      </c>
      <c r="K479" s="159"/>
      <c r="L479" s="148">
        <v>1810.1849999999999</v>
      </c>
      <c r="M479" s="151">
        <v>28.8599999999999</v>
      </c>
      <c r="N479" s="148">
        <v>1771.9521261816601</v>
      </c>
      <c r="O479" s="151">
        <v>13.06990134122907</v>
      </c>
      <c r="P479" s="148">
        <v>1734.9417499642184</v>
      </c>
      <c r="Q479" s="151">
        <v>12.289649369513086</v>
      </c>
      <c r="R479" s="200">
        <f t="shared" si="14"/>
        <v>-4.1566607852667854</v>
      </c>
      <c r="S479" s="196">
        <v>1810.1849999999999</v>
      </c>
      <c r="T479" s="197">
        <v>28.8599999999999</v>
      </c>
      <c r="U479" s="159" t="s">
        <v>123</v>
      </c>
      <c r="V479" s="216" t="s">
        <v>3619</v>
      </c>
      <c r="W479" s="206"/>
      <c r="X479" s="203"/>
      <c r="Y479" s="203"/>
      <c r="Z479" s="203"/>
      <c r="AA479" s="203"/>
      <c r="AB479" s="203"/>
      <c r="AC479" s="203"/>
      <c r="AD479" s="203"/>
      <c r="AE479" s="203"/>
      <c r="AF479" s="203"/>
      <c r="AG479" s="203"/>
      <c r="AH479" s="203"/>
      <c r="AI479" s="203"/>
      <c r="AJ479" s="203"/>
      <c r="AK479" s="203"/>
      <c r="AL479" s="203"/>
      <c r="AM479" s="203"/>
      <c r="AN479" s="203"/>
    </row>
    <row r="480" spans="1:40" s="202" customFormat="1">
      <c r="A480" s="152">
        <v>46</v>
      </c>
      <c r="B480" s="148">
        <v>106.19022558962304</v>
      </c>
      <c r="C480" s="148">
        <v>152.32453300119403</v>
      </c>
      <c r="D480" s="149">
        <v>0.69713146987813612</v>
      </c>
      <c r="E480" s="150">
        <v>0.15059533197516722</v>
      </c>
      <c r="F480" s="150">
        <v>2.2891850790373322E-3</v>
      </c>
      <c r="G480" s="150">
        <v>8.7643882544366978</v>
      </c>
      <c r="H480" s="150">
        <v>0.13709924153770789</v>
      </c>
      <c r="I480" s="150">
        <v>0.42070166468969211</v>
      </c>
      <c r="J480" s="150">
        <v>3.5441470240437194E-3</v>
      </c>
      <c r="K480" s="159"/>
      <c r="L480" s="148">
        <v>2353.71</v>
      </c>
      <c r="M480" s="151">
        <v>30.552500000000236</v>
      </c>
      <c r="N480" s="148">
        <v>2313.7959238576209</v>
      </c>
      <c r="O480" s="151">
        <v>14.257666929588822</v>
      </c>
      <c r="P480" s="148">
        <v>2263.6640105352112</v>
      </c>
      <c r="Q480" s="151">
        <v>16.081551533042784</v>
      </c>
      <c r="R480" s="200">
        <f t="shared" si="14"/>
        <v>-3.8257045033070702</v>
      </c>
      <c r="S480" s="196">
        <v>2353.71</v>
      </c>
      <c r="T480" s="197">
        <v>30.552500000000236</v>
      </c>
      <c r="U480" s="159" t="s">
        <v>123</v>
      </c>
      <c r="V480" s="216" t="s">
        <v>3619</v>
      </c>
      <c r="W480" s="206"/>
      <c r="X480" s="203"/>
      <c r="Y480" s="203"/>
      <c r="Z480" s="203"/>
      <c r="AA480" s="203"/>
      <c r="AB480" s="203"/>
      <c r="AC480" s="203"/>
      <c r="AD480" s="203"/>
      <c r="AE480" s="203"/>
      <c r="AF480" s="203"/>
      <c r="AG480" s="203"/>
      <c r="AH480" s="203"/>
      <c r="AI480" s="203"/>
      <c r="AJ480" s="203"/>
      <c r="AK480" s="203"/>
      <c r="AL480" s="203"/>
      <c r="AM480" s="203"/>
      <c r="AN480" s="203"/>
    </row>
    <row r="481" spans="1:49" s="202" customFormat="1">
      <c r="A481" s="152">
        <v>47</v>
      </c>
      <c r="B481" s="148">
        <v>157.90365173053627</v>
      </c>
      <c r="C481" s="148">
        <v>919.06320815346032</v>
      </c>
      <c r="D481" s="149">
        <v>0.17180934926966454</v>
      </c>
      <c r="E481" s="150">
        <v>0.1485232495758963</v>
      </c>
      <c r="F481" s="150">
        <v>2.2307723510043092E-3</v>
      </c>
      <c r="G481" s="150">
        <v>5.1237317366289616</v>
      </c>
      <c r="H481" s="150">
        <v>8.3399097820254106E-2</v>
      </c>
      <c r="I481" s="150">
        <v>0.24932495371552613</v>
      </c>
      <c r="J481" s="150">
        <v>2.37806234637146E-3</v>
      </c>
      <c r="K481" s="159"/>
      <c r="L481" s="148">
        <v>2328.71</v>
      </c>
      <c r="M481" s="151">
        <v>25.930000000000291</v>
      </c>
      <c r="N481" s="148">
        <v>1840.0484049171823</v>
      </c>
      <c r="O481" s="151">
        <v>13.829356074941984</v>
      </c>
      <c r="P481" s="148">
        <v>1434.993511130476</v>
      </c>
      <c r="Q481" s="151">
        <v>12.270621270075026</v>
      </c>
      <c r="R481" s="200">
        <f t="shared" si="14"/>
        <v>-38.378178857372717</v>
      </c>
      <c r="S481" s="193"/>
      <c r="T481" s="193"/>
      <c r="U481" s="159" t="s">
        <v>123</v>
      </c>
      <c r="V481" s="216" t="s">
        <v>3619</v>
      </c>
      <c r="W481" s="206"/>
      <c r="X481" s="203"/>
      <c r="Y481" s="203"/>
      <c r="Z481" s="203"/>
      <c r="AA481" s="203"/>
      <c r="AB481" s="203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</row>
    <row r="482" spans="1:49" s="202" customFormat="1">
      <c r="A482" s="152">
        <v>48</v>
      </c>
      <c r="B482" s="148">
        <v>163.57100631698935</v>
      </c>
      <c r="C482" s="151">
        <v>91.404867218322963</v>
      </c>
      <c r="D482" s="149">
        <v>1.7895218416137035</v>
      </c>
      <c r="E482" s="150">
        <v>0.11992365066012312</v>
      </c>
      <c r="F482" s="150">
        <v>2.3261043571945268E-3</v>
      </c>
      <c r="G482" s="150">
        <v>5.5041832211042019</v>
      </c>
      <c r="H482" s="150">
        <v>0.11108332394095531</v>
      </c>
      <c r="I482" s="150">
        <v>0.33208832049596132</v>
      </c>
      <c r="J482" s="150">
        <v>3.1953697803597399E-3</v>
      </c>
      <c r="K482" s="159"/>
      <c r="L482" s="148">
        <v>1955.25</v>
      </c>
      <c r="M482" s="151">
        <v>35.185000000000059</v>
      </c>
      <c r="N482" s="148">
        <v>1901.2494718740966</v>
      </c>
      <c r="O482" s="151">
        <v>17.343160433294884</v>
      </c>
      <c r="P482" s="148">
        <v>1848.495578395851</v>
      </c>
      <c r="Q482" s="151">
        <v>15.463476603794447</v>
      </c>
      <c r="R482" s="200">
        <f t="shared" si="14"/>
        <v>-5.4598860301316439</v>
      </c>
      <c r="S482" s="196">
        <v>1955.25</v>
      </c>
      <c r="T482" s="197">
        <v>35.185000000000059</v>
      </c>
      <c r="U482" s="159" t="s">
        <v>123</v>
      </c>
      <c r="V482" s="216" t="s">
        <v>3619</v>
      </c>
      <c r="W482" s="206"/>
      <c r="X482" s="203"/>
      <c r="Y482" s="203"/>
      <c r="Z482" s="203"/>
      <c r="AA482" s="203"/>
      <c r="AB482" s="203"/>
      <c r="AC482" s="203"/>
      <c r="AD482" s="203"/>
      <c r="AE482" s="203"/>
      <c r="AF482" s="203"/>
      <c r="AG482" s="203"/>
      <c r="AH482" s="203"/>
      <c r="AI482" s="203"/>
      <c r="AJ482" s="203"/>
      <c r="AK482" s="203"/>
      <c r="AL482" s="203"/>
      <c r="AM482" s="203"/>
      <c r="AN482" s="203"/>
    </row>
    <row r="483" spans="1:49" s="202" customFormat="1">
      <c r="A483" s="97"/>
      <c r="B483" s="148"/>
      <c r="C483" s="151"/>
      <c r="D483" s="187"/>
      <c r="E483" s="150"/>
      <c r="F483" s="150"/>
      <c r="G483" s="150"/>
      <c r="H483" s="150"/>
      <c r="I483" s="150"/>
      <c r="J483" s="150"/>
      <c r="K483" s="176"/>
      <c r="L483" s="148"/>
      <c r="M483" s="151"/>
      <c r="N483" s="148"/>
      <c r="O483" s="151"/>
      <c r="P483" s="148"/>
      <c r="Q483" s="151"/>
      <c r="R483" s="176"/>
      <c r="S483" s="195"/>
      <c r="T483" s="195"/>
      <c r="U483" s="176"/>
      <c r="V483" s="217"/>
      <c r="W483" s="178"/>
      <c r="X483" s="181"/>
      <c r="Y483" s="18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97"/>
      <c r="AP483" s="97"/>
      <c r="AQ483" s="97"/>
      <c r="AR483" s="97"/>
      <c r="AS483" s="97"/>
      <c r="AT483" s="97"/>
      <c r="AU483" s="97"/>
      <c r="AV483" s="97"/>
      <c r="AW483" s="97"/>
    </row>
    <row r="484" spans="1:49" s="202" customFormat="1">
      <c r="A484" s="147" t="s">
        <v>3613</v>
      </c>
      <c r="B484" s="148"/>
      <c r="C484" s="151"/>
      <c r="D484" s="187"/>
      <c r="E484" s="150"/>
      <c r="F484" s="150"/>
      <c r="G484" s="150"/>
      <c r="H484" s="150"/>
      <c r="I484" s="150"/>
      <c r="J484" s="150"/>
      <c r="K484" s="176"/>
      <c r="L484" s="148"/>
      <c r="M484" s="151"/>
      <c r="N484" s="148"/>
      <c r="O484" s="151"/>
      <c r="P484" s="148"/>
      <c r="Q484" s="151"/>
      <c r="R484" s="176"/>
      <c r="S484" s="195"/>
      <c r="T484" s="195"/>
      <c r="U484" s="176"/>
      <c r="V484" s="217"/>
      <c r="W484" s="178"/>
      <c r="X484" s="181"/>
      <c r="Y484" s="18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97"/>
      <c r="AP484" s="97"/>
      <c r="AQ484" s="97"/>
      <c r="AR484" s="97"/>
      <c r="AS484" s="97"/>
      <c r="AT484" s="97"/>
      <c r="AU484" s="97"/>
      <c r="AV484" s="97"/>
      <c r="AW484" s="97"/>
    </row>
    <row r="485" spans="1:49" s="202" customFormat="1">
      <c r="A485" s="97" t="s">
        <v>3614</v>
      </c>
      <c r="B485" s="176"/>
      <c r="C485" s="176"/>
      <c r="D485" s="176"/>
      <c r="E485" s="176"/>
      <c r="F485" s="147"/>
      <c r="G485" s="154"/>
      <c r="H485" s="152"/>
      <c r="I485" s="154"/>
      <c r="J485" s="152"/>
      <c r="K485" s="176"/>
      <c r="L485" s="154"/>
      <c r="M485" s="152"/>
      <c r="N485" s="154"/>
      <c r="O485" s="152"/>
      <c r="P485" s="154"/>
      <c r="Q485" s="152"/>
      <c r="R485" s="176"/>
      <c r="S485" s="195"/>
      <c r="T485" s="195"/>
      <c r="U485" s="176"/>
      <c r="V485" s="217"/>
      <c r="W485" s="4"/>
      <c r="X485" s="3"/>
      <c r="Y485" s="181"/>
      <c r="Z485" s="3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97"/>
      <c r="AP485" s="97"/>
      <c r="AQ485" s="97"/>
      <c r="AR485" s="97"/>
      <c r="AS485" s="97"/>
      <c r="AT485" s="97"/>
      <c r="AU485" s="97"/>
      <c r="AV485" s="97"/>
      <c r="AW485" s="97"/>
    </row>
    <row r="486" spans="1:49" s="202" customFormat="1">
      <c r="A486" s="159">
        <v>1</v>
      </c>
      <c r="B486" s="159">
        <v>235</v>
      </c>
      <c r="C486" s="159">
        <v>730</v>
      </c>
      <c r="D486" s="159"/>
      <c r="E486" s="159"/>
      <c r="F486" s="159"/>
      <c r="G486" s="159">
        <v>0.31859999999999999</v>
      </c>
      <c r="H486" s="159">
        <v>0.74</v>
      </c>
      <c r="I486" s="159">
        <v>4.8036000000000003</v>
      </c>
      <c r="J486" s="159">
        <v>2.14</v>
      </c>
      <c r="K486" s="159"/>
      <c r="L486" s="159">
        <v>1790</v>
      </c>
      <c r="M486" s="159">
        <v>39</v>
      </c>
      <c r="N486" s="159">
        <v>1783</v>
      </c>
      <c r="O486" s="159">
        <v>13</v>
      </c>
      <c r="P486" s="159">
        <v>1786</v>
      </c>
      <c r="Q486" s="159">
        <v>38</v>
      </c>
      <c r="R486" s="200">
        <f t="shared" ref="R486:R517" si="15">100*(P486/L486-1)</f>
        <v>-0.22346368715083775</v>
      </c>
      <c r="S486" s="193">
        <v>1790</v>
      </c>
      <c r="T486" s="193">
        <v>39</v>
      </c>
      <c r="U486" s="159" t="s">
        <v>123</v>
      </c>
      <c r="V486" s="217" t="s">
        <v>3620</v>
      </c>
      <c r="W486" s="207"/>
      <c r="X486" s="207"/>
      <c r="Y486" s="203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203"/>
      <c r="AL486" s="203"/>
      <c r="AM486" s="203"/>
      <c r="AN486" s="203"/>
    </row>
    <row r="487" spans="1:49" s="202" customFormat="1">
      <c r="A487" s="159">
        <v>2</v>
      </c>
      <c r="B487" s="159">
        <v>38</v>
      </c>
      <c r="C487" s="159">
        <v>103</v>
      </c>
      <c r="D487" s="159"/>
      <c r="E487" s="159"/>
      <c r="F487" s="159"/>
      <c r="G487" s="159">
        <v>0.3216</v>
      </c>
      <c r="H487" s="159">
        <v>0.75</v>
      </c>
      <c r="I487" s="159">
        <v>4.726</v>
      </c>
      <c r="J487" s="159">
        <v>2.1800000000000002</v>
      </c>
      <c r="K487" s="159"/>
      <c r="L487" s="159">
        <v>1743</v>
      </c>
      <c r="M487" s="159">
        <v>40</v>
      </c>
      <c r="N487" s="159">
        <v>1798</v>
      </c>
      <c r="O487" s="159">
        <v>13</v>
      </c>
      <c r="P487" s="159">
        <v>1772</v>
      </c>
      <c r="Q487" s="159">
        <v>39</v>
      </c>
      <c r="R487" s="200">
        <f t="shared" si="15"/>
        <v>1.663798049340226</v>
      </c>
      <c r="S487" s="193">
        <v>1743</v>
      </c>
      <c r="T487" s="193">
        <v>40</v>
      </c>
      <c r="U487" s="159" t="s">
        <v>123</v>
      </c>
      <c r="V487" s="217" t="s">
        <v>3620</v>
      </c>
      <c r="W487" s="207"/>
      <c r="X487" s="207"/>
      <c r="Y487" s="203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203"/>
      <c r="AL487" s="203"/>
      <c r="AM487" s="203"/>
      <c r="AN487" s="203"/>
    </row>
    <row r="488" spans="1:49" s="202" customFormat="1">
      <c r="A488" s="159">
        <v>3</v>
      </c>
      <c r="B488" s="159">
        <v>139</v>
      </c>
      <c r="C488" s="159">
        <v>386</v>
      </c>
      <c r="D488" s="159"/>
      <c r="E488" s="159"/>
      <c r="F488" s="159"/>
      <c r="G488" s="159">
        <v>0.34420000000000001</v>
      </c>
      <c r="H488" s="159">
        <v>0.84</v>
      </c>
      <c r="I488" s="159">
        <v>5.4379</v>
      </c>
      <c r="J488" s="159">
        <v>2.25</v>
      </c>
      <c r="K488" s="159"/>
      <c r="L488" s="159">
        <v>1872</v>
      </c>
      <c r="M488" s="159">
        <v>39</v>
      </c>
      <c r="N488" s="159">
        <v>1907</v>
      </c>
      <c r="O488" s="159">
        <v>16</v>
      </c>
      <c r="P488" s="159">
        <v>1891</v>
      </c>
      <c r="Q488" s="159">
        <v>43</v>
      </c>
      <c r="R488" s="200">
        <f t="shared" si="15"/>
        <v>1.0149572649572614</v>
      </c>
      <c r="S488" s="193">
        <v>1872</v>
      </c>
      <c r="T488" s="193">
        <v>39</v>
      </c>
      <c r="U488" s="159" t="s">
        <v>123</v>
      </c>
      <c r="V488" s="217" t="s">
        <v>3620</v>
      </c>
      <c r="W488" s="207"/>
      <c r="X488" s="207"/>
      <c r="Y488" s="203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203"/>
      <c r="AL488" s="203"/>
      <c r="AM488" s="203"/>
      <c r="AN488" s="203"/>
    </row>
    <row r="489" spans="1:49" s="202" customFormat="1">
      <c r="A489" s="159">
        <v>4</v>
      </c>
      <c r="B489" s="159">
        <v>112</v>
      </c>
      <c r="C489" s="159">
        <v>205</v>
      </c>
      <c r="D489" s="159"/>
      <c r="E489" s="159"/>
      <c r="F489" s="159"/>
      <c r="G489" s="159">
        <v>0.49159999999999998</v>
      </c>
      <c r="H489" s="159">
        <v>0.77</v>
      </c>
      <c r="I489" s="159">
        <v>11.174200000000001</v>
      </c>
      <c r="J489" s="159">
        <v>2.15</v>
      </c>
      <c r="K489" s="159"/>
      <c r="L489" s="159">
        <v>2507</v>
      </c>
      <c r="M489" s="159">
        <v>36</v>
      </c>
      <c r="N489" s="159">
        <v>2578</v>
      </c>
      <c r="O489" s="159">
        <v>20</v>
      </c>
      <c r="P489" s="159">
        <v>2538</v>
      </c>
      <c r="Q489" s="159">
        <v>55</v>
      </c>
      <c r="R489" s="200">
        <f t="shared" si="15"/>
        <v>1.2365376944555306</v>
      </c>
      <c r="S489" s="193">
        <v>2507</v>
      </c>
      <c r="T489" s="193">
        <v>36</v>
      </c>
      <c r="U489" s="159" t="s">
        <v>123</v>
      </c>
      <c r="V489" s="217" t="s">
        <v>3620</v>
      </c>
      <c r="W489" s="207"/>
      <c r="X489" s="207"/>
      <c r="Y489" s="203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203"/>
      <c r="AL489" s="203"/>
      <c r="AM489" s="203"/>
      <c r="AN489" s="203"/>
    </row>
    <row r="490" spans="1:49" s="202" customFormat="1">
      <c r="A490" s="159">
        <v>5</v>
      </c>
      <c r="B490" s="159">
        <v>156</v>
      </c>
      <c r="C490" s="159">
        <v>267</v>
      </c>
      <c r="D490" s="159"/>
      <c r="E490" s="159"/>
      <c r="F490" s="159"/>
      <c r="G490" s="159">
        <v>0.5091</v>
      </c>
      <c r="H490" s="159">
        <v>0.76</v>
      </c>
      <c r="I490" s="159">
        <v>12.488300000000001</v>
      </c>
      <c r="J490" s="159">
        <v>2.14</v>
      </c>
      <c r="K490" s="159"/>
      <c r="L490" s="159">
        <v>2635</v>
      </c>
      <c r="M490" s="159">
        <v>35</v>
      </c>
      <c r="N490" s="159">
        <v>2653</v>
      </c>
      <c r="O490" s="159">
        <v>20</v>
      </c>
      <c r="P490" s="159">
        <v>2642</v>
      </c>
      <c r="Q490" s="159">
        <v>57</v>
      </c>
      <c r="R490" s="200">
        <f t="shared" si="15"/>
        <v>0.26565464895635937</v>
      </c>
      <c r="S490" s="193">
        <v>2635</v>
      </c>
      <c r="T490" s="193">
        <v>35</v>
      </c>
      <c r="U490" s="159" t="s">
        <v>123</v>
      </c>
      <c r="V490" s="217" t="s">
        <v>3620</v>
      </c>
      <c r="W490" s="207"/>
      <c r="X490" s="207"/>
      <c r="Y490" s="203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203"/>
      <c r="AL490" s="203"/>
      <c r="AM490" s="203"/>
      <c r="AN490" s="203"/>
    </row>
    <row r="491" spans="1:49" s="202" customFormat="1">
      <c r="A491" s="159">
        <v>6</v>
      </c>
      <c r="B491" s="159">
        <v>112</v>
      </c>
      <c r="C491" s="159">
        <v>262</v>
      </c>
      <c r="D491" s="159"/>
      <c r="E491" s="159"/>
      <c r="F491" s="159"/>
      <c r="G491" s="159">
        <v>0.4002</v>
      </c>
      <c r="H491" s="159">
        <v>0.72</v>
      </c>
      <c r="I491" s="159">
        <v>7.1420000000000003</v>
      </c>
      <c r="J491" s="159">
        <v>2.13</v>
      </c>
      <c r="K491" s="159"/>
      <c r="L491" s="159">
        <v>2092</v>
      </c>
      <c r="M491" s="159">
        <v>37</v>
      </c>
      <c r="N491" s="159">
        <v>2170</v>
      </c>
      <c r="O491" s="159">
        <v>16</v>
      </c>
      <c r="P491" s="159">
        <v>2129</v>
      </c>
      <c r="Q491" s="159">
        <v>45</v>
      </c>
      <c r="R491" s="200">
        <f t="shared" si="15"/>
        <v>1.7686424474187445</v>
      </c>
      <c r="S491" s="193">
        <v>2092</v>
      </c>
      <c r="T491" s="193">
        <v>37</v>
      </c>
      <c r="U491" s="159" t="s">
        <v>123</v>
      </c>
      <c r="V491" s="217" t="s">
        <v>3620</v>
      </c>
      <c r="W491" s="207"/>
      <c r="X491" s="207"/>
      <c r="Y491" s="203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203"/>
      <c r="AL491" s="203"/>
      <c r="AM491" s="203"/>
      <c r="AN491" s="203"/>
    </row>
    <row r="492" spans="1:49" s="202" customFormat="1">
      <c r="A492" s="159">
        <v>7</v>
      </c>
      <c r="B492" s="159">
        <v>485</v>
      </c>
      <c r="C492" s="159">
        <v>983</v>
      </c>
      <c r="D492" s="159"/>
      <c r="E492" s="159"/>
      <c r="F492" s="159"/>
      <c r="G492" s="159">
        <v>0.46600000000000003</v>
      </c>
      <c r="H492" s="159">
        <v>0.72</v>
      </c>
      <c r="I492" s="159">
        <v>10.146000000000001</v>
      </c>
      <c r="J492" s="159">
        <v>2.14</v>
      </c>
      <c r="K492" s="159"/>
      <c r="L492" s="159">
        <v>2435</v>
      </c>
      <c r="M492" s="159">
        <v>36</v>
      </c>
      <c r="N492" s="159">
        <v>2466</v>
      </c>
      <c r="O492" s="159">
        <v>18</v>
      </c>
      <c r="P492" s="159">
        <v>2448</v>
      </c>
      <c r="Q492" s="159">
        <v>52</v>
      </c>
      <c r="R492" s="200">
        <f t="shared" si="15"/>
        <v>0.53388090349075767</v>
      </c>
      <c r="S492" s="193">
        <v>2435</v>
      </c>
      <c r="T492" s="193">
        <v>36</v>
      </c>
      <c r="U492" s="159" t="s">
        <v>123</v>
      </c>
      <c r="V492" s="217" t="s">
        <v>3620</v>
      </c>
      <c r="W492" s="4"/>
      <c r="X492" s="3"/>
      <c r="Y492" s="203"/>
      <c r="Z492" s="3"/>
      <c r="AA492" s="203"/>
      <c r="AB492" s="203"/>
      <c r="AC492" s="203"/>
      <c r="AD492" s="203"/>
      <c r="AE492" s="203"/>
      <c r="AF492" s="203"/>
      <c r="AG492" s="203"/>
      <c r="AH492" s="203"/>
      <c r="AI492" s="203"/>
      <c r="AJ492" s="203"/>
      <c r="AK492" s="203"/>
      <c r="AL492" s="203"/>
      <c r="AM492" s="203"/>
      <c r="AN492" s="203"/>
    </row>
    <row r="493" spans="1:49" s="202" customFormat="1">
      <c r="A493" s="159">
        <v>8</v>
      </c>
      <c r="B493" s="159">
        <v>208</v>
      </c>
      <c r="C493" s="159">
        <v>605</v>
      </c>
      <c r="D493" s="159"/>
      <c r="E493" s="159"/>
      <c r="F493" s="159"/>
      <c r="G493" s="159">
        <v>0.31759999999999999</v>
      </c>
      <c r="H493" s="159">
        <v>0.74</v>
      </c>
      <c r="I493" s="159">
        <v>4.6224999999999996</v>
      </c>
      <c r="J493" s="159">
        <v>2.14</v>
      </c>
      <c r="K493" s="159"/>
      <c r="L493" s="159">
        <v>1726</v>
      </c>
      <c r="M493" s="159">
        <v>39</v>
      </c>
      <c r="N493" s="159">
        <v>1778</v>
      </c>
      <c r="O493" s="159">
        <v>13</v>
      </c>
      <c r="P493" s="159">
        <v>1753</v>
      </c>
      <c r="Q493" s="159">
        <v>37</v>
      </c>
      <c r="R493" s="200">
        <f t="shared" si="15"/>
        <v>1.5643105446118133</v>
      </c>
      <c r="S493" s="193">
        <v>1726</v>
      </c>
      <c r="T493" s="193">
        <v>39</v>
      </c>
      <c r="U493" s="159" t="s">
        <v>123</v>
      </c>
      <c r="V493" s="217" t="s">
        <v>3620</v>
      </c>
      <c r="W493" s="4"/>
      <c r="X493" s="3"/>
      <c r="Y493" s="203"/>
      <c r="Z493" s="3"/>
      <c r="AA493" s="203"/>
      <c r="AB493" s="203"/>
      <c r="AC493" s="203"/>
      <c r="AD493" s="203"/>
      <c r="AE493" s="203"/>
      <c r="AF493" s="203"/>
      <c r="AG493" s="203"/>
      <c r="AH493" s="203"/>
      <c r="AI493" s="203"/>
      <c r="AJ493" s="203"/>
      <c r="AK493" s="203"/>
      <c r="AL493" s="203"/>
      <c r="AM493" s="203"/>
      <c r="AN493" s="203"/>
    </row>
    <row r="494" spans="1:49" s="202" customFormat="1">
      <c r="A494" s="159">
        <v>9</v>
      </c>
      <c r="B494" s="159">
        <v>84</v>
      </c>
      <c r="C494" s="159">
        <v>172</v>
      </c>
      <c r="D494" s="159"/>
      <c r="E494" s="159"/>
      <c r="F494" s="159"/>
      <c r="G494" s="159">
        <v>0.41049999999999998</v>
      </c>
      <c r="H494" s="159">
        <v>0.75</v>
      </c>
      <c r="I494" s="159">
        <v>7.8345000000000002</v>
      </c>
      <c r="J494" s="159">
        <v>2.14</v>
      </c>
      <c r="K494" s="159"/>
      <c r="L494" s="159">
        <v>2209</v>
      </c>
      <c r="M494" s="159">
        <v>37</v>
      </c>
      <c r="N494" s="159">
        <v>2217</v>
      </c>
      <c r="O494" s="159">
        <v>17</v>
      </c>
      <c r="P494" s="159">
        <v>2212</v>
      </c>
      <c r="Q494" s="159">
        <v>47</v>
      </c>
      <c r="R494" s="200">
        <f t="shared" si="15"/>
        <v>0.13580805794477513</v>
      </c>
      <c r="S494" s="193">
        <v>2209</v>
      </c>
      <c r="T494" s="193">
        <v>37</v>
      </c>
      <c r="U494" s="159" t="s">
        <v>123</v>
      </c>
      <c r="V494" s="217" t="s">
        <v>3620</v>
      </c>
      <c r="W494" s="4"/>
      <c r="X494" s="3"/>
      <c r="Y494" s="203"/>
      <c r="Z494" s="3"/>
      <c r="AA494" s="203"/>
      <c r="AB494" s="203"/>
      <c r="AC494" s="203"/>
      <c r="AD494" s="203"/>
      <c r="AE494" s="203"/>
      <c r="AF494" s="203"/>
      <c r="AG494" s="203"/>
      <c r="AH494" s="203"/>
      <c r="AI494" s="203"/>
      <c r="AJ494" s="203"/>
      <c r="AK494" s="203"/>
      <c r="AL494" s="203"/>
      <c r="AM494" s="203"/>
      <c r="AN494" s="203"/>
    </row>
    <row r="495" spans="1:49" s="202" customFormat="1">
      <c r="A495" s="159">
        <v>10</v>
      </c>
      <c r="B495" s="159">
        <v>210</v>
      </c>
      <c r="C495" s="159">
        <v>551</v>
      </c>
      <c r="D495" s="159"/>
      <c r="E495" s="159"/>
      <c r="F495" s="159"/>
      <c r="G495" s="159">
        <v>0.35489999999999999</v>
      </c>
      <c r="H495" s="159">
        <v>0.75</v>
      </c>
      <c r="I495" s="159">
        <v>5.7588999999999997</v>
      </c>
      <c r="J495" s="159">
        <v>2.14</v>
      </c>
      <c r="K495" s="159"/>
      <c r="L495" s="159">
        <v>1923</v>
      </c>
      <c r="M495" s="159">
        <v>38</v>
      </c>
      <c r="N495" s="159">
        <v>1958</v>
      </c>
      <c r="O495" s="159">
        <v>15</v>
      </c>
      <c r="P495" s="159">
        <v>1940</v>
      </c>
      <c r="Q495" s="159">
        <v>42</v>
      </c>
      <c r="R495" s="200">
        <f t="shared" si="15"/>
        <v>0.88403536141445915</v>
      </c>
      <c r="S495" s="193">
        <v>1923</v>
      </c>
      <c r="T495" s="193">
        <v>38</v>
      </c>
      <c r="U495" s="159" t="s">
        <v>123</v>
      </c>
      <c r="V495" s="217" t="s">
        <v>3620</v>
      </c>
      <c r="W495" s="4"/>
      <c r="X495" s="3"/>
      <c r="Y495" s="203"/>
      <c r="Z495" s="3"/>
      <c r="AA495" s="203"/>
      <c r="AB495" s="203"/>
      <c r="AC495" s="203"/>
      <c r="AD495" s="203"/>
      <c r="AE495" s="203"/>
      <c r="AF495" s="203"/>
      <c r="AG495" s="203"/>
      <c r="AH495" s="203"/>
      <c r="AI495" s="203"/>
      <c r="AJ495" s="203"/>
      <c r="AK495" s="203"/>
      <c r="AL495" s="203"/>
      <c r="AM495" s="203"/>
      <c r="AN495" s="203"/>
    </row>
    <row r="496" spans="1:49" s="202" customFormat="1">
      <c r="A496" s="159">
        <v>11</v>
      </c>
      <c r="B496" s="159">
        <v>166</v>
      </c>
      <c r="C496" s="159">
        <v>459</v>
      </c>
      <c r="D496" s="159"/>
      <c r="E496" s="159"/>
      <c r="F496" s="159"/>
      <c r="G496" s="159">
        <v>0.34029999999999999</v>
      </c>
      <c r="H496" s="159">
        <v>0.72</v>
      </c>
      <c r="I496" s="159">
        <v>5.0911</v>
      </c>
      <c r="J496" s="159">
        <v>2.13</v>
      </c>
      <c r="K496" s="159"/>
      <c r="L496" s="159">
        <v>1776</v>
      </c>
      <c r="M496" s="159">
        <v>39</v>
      </c>
      <c r="N496" s="159">
        <v>1888</v>
      </c>
      <c r="O496" s="159">
        <v>14</v>
      </c>
      <c r="P496" s="159">
        <v>1835</v>
      </c>
      <c r="Q496" s="159">
        <v>39</v>
      </c>
      <c r="R496" s="200">
        <f t="shared" si="15"/>
        <v>3.3220720720720687</v>
      </c>
      <c r="S496" s="193">
        <v>1776</v>
      </c>
      <c r="T496" s="193">
        <v>39</v>
      </c>
      <c r="U496" s="159" t="s">
        <v>123</v>
      </c>
      <c r="V496" s="217" t="s">
        <v>3620</v>
      </c>
      <c r="W496" s="4"/>
      <c r="X496" s="3"/>
      <c r="Y496" s="203"/>
      <c r="Z496" s="3"/>
      <c r="AA496" s="203"/>
      <c r="AB496" s="203"/>
      <c r="AC496" s="203"/>
      <c r="AD496" s="203"/>
      <c r="AE496" s="203"/>
      <c r="AF496" s="203"/>
      <c r="AG496" s="203"/>
      <c r="AH496" s="203"/>
      <c r="AI496" s="203"/>
      <c r="AJ496" s="203"/>
      <c r="AK496" s="203"/>
      <c r="AL496" s="203"/>
      <c r="AM496" s="203"/>
      <c r="AN496" s="203"/>
    </row>
    <row r="497" spans="1:40" s="202" customFormat="1">
      <c r="A497" s="159">
        <v>12</v>
      </c>
      <c r="B497" s="159">
        <v>260</v>
      </c>
      <c r="C497" s="159">
        <v>729</v>
      </c>
      <c r="D497" s="159"/>
      <c r="E497" s="159"/>
      <c r="F497" s="159"/>
      <c r="G497" s="159">
        <v>0.3619</v>
      </c>
      <c r="H497" s="159">
        <v>0.72</v>
      </c>
      <c r="I497" s="159">
        <v>5.7515999999999998</v>
      </c>
      <c r="J497" s="159">
        <v>2.13</v>
      </c>
      <c r="K497" s="159"/>
      <c r="L497" s="159">
        <v>1886</v>
      </c>
      <c r="M497" s="159">
        <v>38</v>
      </c>
      <c r="N497" s="159">
        <v>1991</v>
      </c>
      <c r="O497" s="159">
        <v>14</v>
      </c>
      <c r="P497" s="159">
        <v>1939</v>
      </c>
      <c r="Q497" s="159">
        <v>41</v>
      </c>
      <c r="R497" s="200">
        <f t="shared" si="15"/>
        <v>2.8101802757158012</v>
      </c>
      <c r="S497" s="193">
        <v>1886</v>
      </c>
      <c r="T497" s="193">
        <v>38</v>
      </c>
      <c r="U497" s="159" t="s">
        <v>123</v>
      </c>
      <c r="V497" s="217" t="s">
        <v>3620</v>
      </c>
      <c r="W497" s="4"/>
      <c r="X497" s="3"/>
      <c r="Y497" s="203"/>
      <c r="Z497" s="3"/>
      <c r="AA497" s="203"/>
      <c r="AB497" s="203"/>
      <c r="AC497" s="203"/>
      <c r="AD497" s="203"/>
      <c r="AE497" s="203"/>
      <c r="AF497" s="203"/>
      <c r="AG497" s="203"/>
      <c r="AH497" s="203"/>
      <c r="AI497" s="203"/>
      <c r="AJ497" s="203"/>
      <c r="AK497" s="203"/>
      <c r="AL497" s="203"/>
      <c r="AM497" s="203"/>
      <c r="AN497" s="203"/>
    </row>
    <row r="498" spans="1:40" s="202" customFormat="1">
      <c r="A498" s="159">
        <v>13</v>
      </c>
      <c r="B498" s="159">
        <v>147</v>
      </c>
      <c r="C498" s="159">
        <v>278</v>
      </c>
      <c r="D498" s="159"/>
      <c r="E498" s="159"/>
      <c r="F498" s="159"/>
      <c r="G498" s="159">
        <v>0.46260000000000001</v>
      </c>
      <c r="H498" s="159">
        <v>0.83</v>
      </c>
      <c r="I498" s="159">
        <v>10.167299999999999</v>
      </c>
      <c r="J498" s="159">
        <v>2.17</v>
      </c>
      <c r="K498" s="159"/>
      <c r="L498" s="159">
        <v>2451</v>
      </c>
      <c r="M498" s="159">
        <v>36</v>
      </c>
      <c r="N498" s="159">
        <v>2451</v>
      </c>
      <c r="O498" s="159">
        <v>20</v>
      </c>
      <c r="P498" s="159">
        <v>2450</v>
      </c>
      <c r="Q498" s="159">
        <v>53</v>
      </c>
      <c r="R498" s="200">
        <f t="shared" si="15"/>
        <v>-4.0799673602609499E-2</v>
      </c>
      <c r="S498" s="193">
        <v>2451</v>
      </c>
      <c r="T498" s="193">
        <v>36</v>
      </c>
      <c r="U498" s="159" t="s">
        <v>123</v>
      </c>
      <c r="V498" s="217" t="s">
        <v>3620</v>
      </c>
      <c r="W498" s="4"/>
      <c r="X498" s="3"/>
      <c r="Y498" s="203"/>
      <c r="Z498" s="3"/>
      <c r="AA498" s="203"/>
      <c r="AB498" s="203"/>
      <c r="AC498" s="203"/>
      <c r="AD498" s="203"/>
      <c r="AE498" s="203"/>
      <c r="AF498" s="203"/>
      <c r="AG498" s="203"/>
      <c r="AH498" s="203"/>
      <c r="AI498" s="203"/>
      <c r="AJ498" s="203"/>
      <c r="AK498" s="203"/>
      <c r="AL498" s="203"/>
      <c r="AM498" s="203"/>
      <c r="AN498" s="203"/>
    </row>
    <row r="499" spans="1:40" s="202" customFormat="1">
      <c r="A499" s="159">
        <v>14</v>
      </c>
      <c r="B499" s="159">
        <v>260</v>
      </c>
      <c r="C499" s="159">
        <v>588</v>
      </c>
      <c r="D499" s="159"/>
      <c r="E499" s="159"/>
      <c r="F499" s="159"/>
      <c r="G499" s="159">
        <v>0.40060000000000001</v>
      </c>
      <c r="H499" s="159">
        <v>0.73</v>
      </c>
      <c r="I499" s="159">
        <v>7.4680999999999997</v>
      </c>
      <c r="J499" s="159">
        <v>2.14</v>
      </c>
      <c r="K499" s="159"/>
      <c r="L499" s="159">
        <v>2169</v>
      </c>
      <c r="M499" s="159">
        <v>37</v>
      </c>
      <c r="N499" s="159">
        <v>2172</v>
      </c>
      <c r="O499" s="159">
        <v>16</v>
      </c>
      <c r="P499" s="159">
        <v>2169</v>
      </c>
      <c r="Q499" s="159">
        <v>46</v>
      </c>
      <c r="R499" s="200">
        <f t="shared" si="15"/>
        <v>0</v>
      </c>
      <c r="S499" s="193">
        <v>2169</v>
      </c>
      <c r="T499" s="193">
        <v>37</v>
      </c>
      <c r="U499" s="159" t="s">
        <v>123</v>
      </c>
      <c r="V499" s="217" t="s">
        <v>3620</v>
      </c>
      <c r="W499" s="4"/>
      <c r="X499" s="3"/>
      <c r="Y499" s="203"/>
      <c r="Z499" s="3"/>
      <c r="AA499" s="203"/>
      <c r="AB499" s="203"/>
      <c r="AC499" s="203"/>
      <c r="AD499" s="203"/>
      <c r="AE499" s="203"/>
      <c r="AF499" s="203"/>
      <c r="AG499" s="203"/>
      <c r="AH499" s="203"/>
      <c r="AI499" s="203"/>
      <c r="AJ499" s="203"/>
      <c r="AK499" s="203"/>
      <c r="AL499" s="203"/>
      <c r="AM499" s="203"/>
      <c r="AN499" s="203"/>
    </row>
    <row r="500" spans="1:40" s="202" customFormat="1">
      <c r="A500" s="159">
        <v>15</v>
      </c>
      <c r="B500" s="159">
        <v>290</v>
      </c>
      <c r="C500" s="159">
        <v>879</v>
      </c>
      <c r="D500" s="159"/>
      <c r="E500" s="159"/>
      <c r="F500" s="159"/>
      <c r="G500" s="159">
        <v>0.32290000000000002</v>
      </c>
      <c r="H500" s="159">
        <v>0.8</v>
      </c>
      <c r="I500" s="159">
        <v>4.9505999999999997</v>
      </c>
      <c r="J500" s="159">
        <v>2.15</v>
      </c>
      <c r="K500" s="159"/>
      <c r="L500" s="159">
        <v>1821</v>
      </c>
      <c r="M500" s="159">
        <v>39</v>
      </c>
      <c r="N500" s="159">
        <v>1804</v>
      </c>
      <c r="O500" s="159">
        <v>14</v>
      </c>
      <c r="P500" s="159">
        <v>1811</v>
      </c>
      <c r="Q500" s="159">
        <v>39</v>
      </c>
      <c r="R500" s="200">
        <f t="shared" si="15"/>
        <v>-0.54914881933003645</v>
      </c>
      <c r="S500" s="193">
        <v>1821</v>
      </c>
      <c r="T500" s="193">
        <v>39</v>
      </c>
      <c r="U500" s="159" t="s">
        <v>123</v>
      </c>
      <c r="V500" s="217" t="s">
        <v>3620</v>
      </c>
      <c r="W500" s="4"/>
      <c r="X500" s="3"/>
      <c r="Y500" s="203"/>
      <c r="Z500" s="3"/>
      <c r="AA500" s="203"/>
      <c r="AB500" s="203"/>
      <c r="AC500" s="203"/>
      <c r="AD500" s="203"/>
      <c r="AE500" s="203"/>
      <c r="AF500" s="203"/>
      <c r="AG500" s="203"/>
      <c r="AH500" s="203"/>
      <c r="AI500" s="203"/>
      <c r="AJ500" s="203"/>
      <c r="AK500" s="203"/>
      <c r="AL500" s="203"/>
      <c r="AM500" s="203"/>
      <c r="AN500" s="203"/>
    </row>
    <row r="501" spans="1:40" s="202" customFormat="1">
      <c r="A501" s="159">
        <v>16</v>
      </c>
      <c r="B501" s="159">
        <v>303</v>
      </c>
      <c r="C501" s="159">
        <v>667</v>
      </c>
      <c r="D501" s="159"/>
      <c r="E501" s="159"/>
      <c r="F501" s="159"/>
      <c r="G501" s="159">
        <v>0.42499999999999999</v>
      </c>
      <c r="H501" s="159">
        <v>0.72</v>
      </c>
      <c r="I501" s="159">
        <v>8.9205000000000005</v>
      </c>
      <c r="J501" s="159">
        <v>2.13</v>
      </c>
      <c r="K501" s="159"/>
      <c r="L501" s="159">
        <v>2373</v>
      </c>
      <c r="M501" s="159">
        <v>36</v>
      </c>
      <c r="N501" s="159">
        <v>2283</v>
      </c>
      <c r="O501" s="159">
        <v>16</v>
      </c>
      <c r="P501" s="159">
        <v>2330</v>
      </c>
      <c r="Q501" s="159">
        <v>50</v>
      </c>
      <c r="R501" s="200">
        <f t="shared" si="15"/>
        <v>-1.8120522545301276</v>
      </c>
      <c r="S501" s="193">
        <v>2373</v>
      </c>
      <c r="T501" s="193">
        <v>36</v>
      </c>
      <c r="U501" s="159" t="s">
        <v>123</v>
      </c>
      <c r="V501" s="217" t="s">
        <v>3620</v>
      </c>
      <c r="W501" s="4"/>
      <c r="X501" s="3"/>
      <c r="Y501" s="203"/>
      <c r="Z501" s="3"/>
      <c r="AA501" s="203"/>
      <c r="AB501" s="203"/>
      <c r="AC501" s="203"/>
      <c r="AD501" s="203"/>
      <c r="AE501" s="203"/>
      <c r="AF501" s="203"/>
      <c r="AG501" s="203"/>
      <c r="AH501" s="203"/>
      <c r="AI501" s="203"/>
      <c r="AJ501" s="203"/>
      <c r="AK501" s="203"/>
      <c r="AL501" s="203"/>
      <c r="AM501" s="203"/>
      <c r="AN501" s="203"/>
    </row>
    <row r="502" spans="1:40" s="202" customFormat="1">
      <c r="A502" s="159">
        <v>17</v>
      </c>
      <c r="B502" s="159">
        <v>133</v>
      </c>
      <c r="C502" s="159">
        <v>249</v>
      </c>
      <c r="D502" s="159"/>
      <c r="E502" s="159"/>
      <c r="F502" s="159"/>
      <c r="G502" s="159">
        <v>0.47760000000000002</v>
      </c>
      <c r="H502" s="159">
        <v>0.72</v>
      </c>
      <c r="I502" s="159">
        <v>11.2675</v>
      </c>
      <c r="J502" s="159">
        <v>2.13</v>
      </c>
      <c r="K502" s="159"/>
      <c r="L502" s="159">
        <v>2570</v>
      </c>
      <c r="M502" s="159">
        <v>35</v>
      </c>
      <c r="N502" s="159">
        <v>2517</v>
      </c>
      <c r="O502" s="159">
        <v>18</v>
      </c>
      <c r="P502" s="159">
        <v>2546</v>
      </c>
      <c r="Q502" s="159">
        <v>54</v>
      </c>
      <c r="R502" s="200">
        <f t="shared" si="15"/>
        <v>-0.93385214007781769</v>
      </c>
      <c r="S502" s="193">
        <v>2570</v>
      </c>
      <c r="T502" s="193">
        <v>35</v>
      </c>
      <c r="U502" s="159" t="s">
        <v>123</v>
      </c>
      <c r="V502" s="217" t="s">
        <v>3620</v>
      </c>
      <c r="W502" s="4"/>
      <c r="X502" s="3"/>
      <c r="Y502" s="203"/>
      <c r="Z502" s="3"/>
      <c r="AA502" s="203"/>
      <c r="AB502" s="203"/>
      <c r="AC502" s="203"/>
      <c r="AD502" s="203"/>
      <c r="AE502" s="203"/>
      <c r="AF502" s="203"/>
      <c r="AG502" s="203"/>
      <c r="AH502" s="203"/>
      <c r="AI502" s="203"/>
      <c r="AJ502" s="203"/>
      <c r="AK502" s="203"/>
      <c r="AL502" s="203"/>
      <c r="AM502" s="203"/>
      <c r="AN502" s="203"/>
    </row>
    <row r="503" spans="1:40" s="202" customFormat="1">
      <c r="A503" s="159">
        <v>18</v>
      </c>
      <c r="B503" s="159">
        <v>120</v>
      </c>
      <c r="C503" s="159">
        <v>235</v>
      </c>
      <c r="D503" s="159"/>
      <c r="E503" s="159"/>
      <c r="F503" s="159"/>
      <c r="G503" s="159">
        <v>0.46350000000000002</v>
      </c>
      <c r="H503" s="159">
        <v>0.75</v>
      </c>
      <c r="I503" s="159">
        <v>9.8550000000000004</v>
      </c>
      <c r="J503" s="159">
        <v>2.14</v>
      </c>
      <c r="K503" s="159"/>
      <c r="L503" s="159">
        <v>2395</v>
      </c>
      <c r="M503" s="159">
        <v>36</v>
      </c>
      <c r="N503" s="159">
        <v>2455</v>
      </c>
      <c r="O503" s="159">
        <v>18</v>
      </c>
      <c r="P503" s="159">
        <v>2421</v>
      </c>
      <c r="Q503" s="159">
        <v>52</v>
      </c>
      <c r="R503" s="200">
        <f t="shared" si="15"/>
        <v>1.085594989561578</v>
      </c>
      <c r="S503" s="193">
        <v>2395</v>
      </c>
      <c r="T503" s="193">
        <v>36</v>
      </c>
      <c r="U503" s="159" t="s">
        <v>123</v>
      </c>
      <c r="V503" s="217" t="s">
        <v>3620</v>
      </c>
      <c r="W503" s="4"/>
      <c r="X503" s="3"/>
      <c r="Y503" s="203"/>
      <c r="Z503" s="3"/>
      <c r="AA503" s="203"/>
      <c r="AB503" s="203"/>
      <c r="AC503" s="203"/>
      <c r="AD503" s="203"/>
      <c r="AE503" s="203"/>
      <c r="AF503" s="203"/>
      <c r="AG503" s="203"/>
      <c r="AH503" s="203"/>
      <c r="AI503" s="203"/>
      <c r="AJ503" s="203"/>
      <c r="AK503" s="203"/>
      <c r="AL503" s="203"/>
      <c r="AM503" s="203"/>
      <c r="AN503" s="203"/>
    </row>
    <row r="504" spans="1:40" s="202" customFormat="1">
      <c r="A504" s="159">
        <v>19</v>
      </c>
      <c r="B504" s="159">
        <v>139</v>
      </c>
      <c r="C504" s="159">
        <v>348</v>
      </c>
      <c r="D504" s="159"/>
      <c r="E504" s="159"/>
      <c r="F504" s="159"/>
      <c r="G504" s="159">
        <v>0.37309999999999999</v>
      </c>
      <c r="H504" s="159">
        <v>0.72</v>
      </c>
      <c r="I504" s="159">
        <v>6.6447000000000003</v>
      </c>
      <c r="J504" s="159">
        <v>2.13</v>
      </c>
      <c r="K504" s="159"/>
      <c r="L504" s="159">
        <v>2088</v>
      </c>
      <c r="M504" s="159">
        <v>37</v>
      </c>
      <c r="N504" s="159">
        <v>2044</v>
      </c>
      <c r="O504" s="159">
        <v>15</v>
      </c>
      <c r="P504" s="159">
        <v>2065</v>
      </c>
      <c r="Q504" s="159">
        <v>44</v>
      </c>
      <c r="R504" s="200">
        <f t="shared" si="15"/>
        <v>-1.1015325670498122</v>
      </c>
      <c r="S504" s="193">
        <v>2088</v>
      </c>
      <c r="T504" s="193">
        <v>37</v>
      </c>
      <c r="U504" s="159" t="s">
        <v>123</v>
      </c>
      <c r="V504" s="217" t="s">
        <v>3620</v>
      </c>
      <c r="W504" s="4"/>
      <c r="X504" s="3"/>
      <c r="Y504" s="203"/>
      <c r="Z504" s="3"/>
      <c r="AA504" s="203"/>
      <c r="AB504" s="203"/>
      <c r="AC504" s="203"/>
      <c r="AD504" s="203"/>
      <c r="AE504" s="203"/>
      <c r="AF504" s="203"/>
      <c r="AG504" s="203"/>
      <c r="AH504" s="203"/>
      <c r="AI504" s="203"/>
      <c r="AJ504" s="203"/>
      <c r="AK504" s="203"/>
      <c r="AL504" s="203"/>
      <c r="AM504" s="203"/>
      <c r="AN504" s="203"/>
    </row>
    <row r="505" spans="1:40" s="202" customFormat="1">
      <c r="A505" s="159">
        <v>20</v>
      </c>
      <c r="B505" s="159">
        <v>258</v>
      </c>
      <c r="C505" s="159">
        <v>774</v>
      </c>
      <c r="D505" s="159"/>
      <c r="E505" s="159"/>
      <c r="F505" s="159"/>
      <c r="G505" s="159">
        <v>0.3276</v>
      </c>
      <c r="H505" s="159">
        <v>0.74</v>
      </c>
      <c r="I505" s="159">
        <v>5.0002000000000004</v>
      </c>
      <c r="J505" s="159">
        <v>2.14</v>
      </c>
      <c r="K505" s="159"/>
      <c r="L505" s="159">
        <v>1813</v>
      </c>
      <c r="M505" s="159">
        <v>39</v>
      </c>
      <c r="N505" s="159">
        <v>1827</v>
      </c>
      <c r="O505" s="159">
        <v>14</v>
      </c>
      <c r="P505" s="159">
        <v>1819</v>
      </c>
      <c r="Q505" s="159">
        <v>39</v>
      </c>
      <c r="R505" s="200">
        <f t="shared" si="15"/>
        <v>0.3309431880860414</v>
      </c>
      <c r="S505" s="193">
        <v>1813</v>
      </c>
      <c r="T505" s="193">
        <v>39</v>
      </c>
      <c r="U505" s="159" t="s">
        <v>123</v>
      </c>
      <c r="V505" s="217" t="s">
        <v>3620</v>
      </c>
      <c r="W505" s="4"/>
      <c r="X505" s="3"/>
      <c r="Y505" s="203"/>
      <c r="Z505" s="3"/>
      <c r="AA505" s="203"/>
      <c r="AB505" s="203"/>
      <c r="AC505" s="203"/>
      <c r="AD505" s="203"/>
      <c r="AE505" s="203"/>
      <c r="AF505" s="203"/>
      <c r="AG505" s="203"/>
      <c r="AH505" s="203"/>
      <c r="AI505" s="203"/>
      <c r="AJ505" s="203"/>
      <c r="AK505" s="203"/>
      <c r="AL505" s="203"/>
      <c r="AM505" s="203"/>
      <c r="AN505" s="203"/>
    </row>
    <row r="506" spans="1:40" s="202" customFormat="1">
      <c r="A506" s="159">
        <v>21</v>
      </c>
      <c r="B506" s="159">
        <v>290</v>
      </c>
      <c r="C506" s="159">
        <v>634</v>
      </c>
      <c r="D506" s="159"/>
      <c r="E506" s="159"/>
      <c r="F506" s="159"/>
      <c r="G506" s="159">
        <v>0.43430000000000002</v>
      </c>
      <c r="H506" s="159">
        <v>0.74</v>
      </c>
      <c r="I506" s="159">
        <v>8.7355999999999998</v>
      </c>
      <c r="J506" s="159">
        <v>2.14</v>
      </c>
      <c r="K506" s="159"/>
      <c r="L506" s="159">
        <v>2300</v>
      </c>
      <c r="M506" s="159">
        <v>36</v>
      </c>
      <c r="N506" s="159">
        <v>2325</v>
      </c>
      <c r="O506" s="159">
        <v>17</v>
      </c>
      <c r="P506" s="159">
        <v>2311</v>
      </c>
      <c r="Q506" s="159">
        <v>49</v>
      </c>
      <c r="R506" s="200">
        <f t="shared" si="15"/>
        <v>0.47826086956521685</v>
      </c>
      <c r="S506" s="193">
        <v>2300</v>
      </c>
      <c r="T506" s="193">
        <v>36</v>
      </c>
      <c r="U506" s="159" t="s">
        <v>123</v>
      </c>
      <c r="V506" s="217" t="s">
        <v>3620</v>
      </c>
      <c r="W506" s="4"/>
      <c r="X506" s="3"/>
      <c r="Y506" s="203"/>
      <c r="Z506" s="3"/>
      <c r="AA506" s="203"/>
      <c r="AB506" s="203"/>
      <c r="AC506" s="203"/>
      <c r="AD506" s="203"/>
      <c r="AE506" s="203"/>
      <c r="AF506" s="203"/>
      <c r="AG506" s="203"/>
      <c r="AH506" s="203"/>
      <c r="AI506" s="203"/>
      <c r="AJ506" s="203"/>
      <c r="AK506" s="203"/>
      <c r="AL506" s="203"/>
      <c r="AM506" s="203"/>
      <c r="AN506" s="203"/>
    </row>
    <row r="507" spans="1:40" s="202" customFormat="1">
      <c r="A507" s="159">
        <v>22</v>
      </c>
      <c r="B507" s="159">
        <v>72</v>
      </c>
      <c r="C507" s="159">
        <v>205</v>
      </c>
      <c r="D507" s="159"/>
      <c r="E507" s="159"/>
      <c r="F507" s="159"/>
      <c r="G507" s="159">
        <v>0.33100000000000002</v>
      </c>
      <c r="H507" s="159">
        <v>0.73</v>
      </c>
      <c r="I507" s="159">
        <v>4.9324000000000003</v>
      </c>
      <c r="J507" s="159">
        <v>2.14</v>
      </c>
      <c r="K507" s="159"/>
      <c r="L507" s="159">
        <v>1769</v>
      </c>
      <c r="M507" s="159">
        <v>39</v>
      </c>
      <c r="N507" s="159">
        <v>1843</v>
      </c>
      <c r="O507" s="159">
        <v>13</v>
      </c>
      <c r="P507" s="159">
        <v>1808</v>
      </c>
      <c r="Q507" s="159">
        <v>39</v>
      </c>
      <c r="R507" s="200">
        <f t="shared" si="15"/>
        <v>2.2046353872244184</v>
      </c>
      <c r="S507" s="193">
        <v>1769</v>
      </c>
      <c r="T507" s="193">
        <v>39</v>
      </c>
      <c r="U507" s="159" t="s">
        <v>123</v>
      </c>
      <c r="V507" s="217" t="s">
        <v>3620</v>
      </c>
      <c r="W507" s="4"/>
      <c r="X507" s="3"/>
      <c r="Y507" s="203"/>
      <c r="Z507" s="3"/>
      <c r="AA507" s="203"/>
      <c r="AB507" s="203"/>
      <c r="AC507" s="203"/>
      <c r="AD507" s="203"/>
      <c r="AE507" s="203"/>
      <c r="AF507" s="203"/>
      <c r="AG507" s="203"/>
      <c r="AH507" s="203"/>
      <c r="AI507" s="203"/>
      <c r="AJ507" s="203"/>
      <c r="AK507" s="203"/>
      <c r="AL507" s="203"/>
      <c r="AM507" s="203"/>
      <c r="AN507" s="203"/>
    </row>
    <row r="508" spans="1:40" s="202" customFormat="1">
      <c r="A508" s="159">
        <v>23</v>
      </c>
      <c r="B508" s="159">
        <v>26</v>
      </c>
      <c r="C508" s="159">
        <v>71</v>
      </c>
      <c r="D508" s="159"/>
      <c r="E508" s="159"/>
      <c r="F508" s="159"/>
      <c r="G508" s="159">
        <v>0.32719999999999999</v>
      </c>
      <c r="H508" s="159">
        <v>0.73</v>
      </c>
      <c r="I508" s="159">
        <v>4.9518000000000004</v>
      </c>
      <c r="J508" s="159">
        <v>2.19</v>
      </c>
      <c r="K508" s="159"/>
      <c r="L508" s="159">
        <v>1798</v>
      </c>
      <c r="M508" s="159">
        <v>40</v>
      </c>
      <c r="N508" s="159">
        <v>1825</v>
      </c>
      <c r="O508" s="159">
        <v>13</v>
      </c>
      <c r="P508" s="159">
        <v>1811</v>
      </c>
      <c r="Q508" s="159">
        <v>40</v>
      </c>
      <c r="R508" s="200">
        <f t="shared" si="15"/>
        <v>0.7230255839822064</v>
      </c>
      <c r="S508" s="193">
        <v>1798</v>
      </c>
      <c r="T508" s="193">
        <v>40</v>
      </c>
      <c r="U508" s="159" t="s">
        <v>123</v>
      </c>
      <c r="V508" s="217" t="s">
        <v>3620</v>
      </c>
      <c r="W508" s="4"/>
      <c r="X508" s="3"/>
      <c r="Y508" s="203"/>
      <c r="Z508" s="3"/>
      <c r="AA508" s="203"/>
      <c r="AB508" s="203"/>
      <c r="AC508" s="203"/>
      <c r="AD508" s="203"/>
      <c r="AE508" s="203"/>
      <c r="AF508" s="203"/>
      <c r="AG508" s="203"/>
      <c r="AH508" s="203"/>
      <c r="AI508" s="203"/>
      <c r="AJ508" s="203"/>
      <c r="AK508" s="203"/>
      <c r="AL508" s="203"/>
      <c r="AM508" s="203"/>
      <c r="AN508" s="203"/>
    </row>
    <row r="509" spans="1:40" s="202" customFormat="1">
      <c r="A509" s="159">
        <v>24</v>
      </c>
      <c r="B509" s="159">
        <v>153</v>
      </c>
      <c r="C509" s="159">
        <v>390</v>
      </c>
      <c r="D509" s="159"/>
      <c r="E509" s="159"/>
      <c r="F509" s="159"/>
      <c r="G509" s="159">
        <v>0.3715</v>
      </c>
      <c r="H509" s="159">
        <v>0.8</v>
      </c>
      <c r="I509" s="159">
        <v>6.7058</v>
      </c>
      <c r="J509" s="159">
        <v>2.19</v>
      </c>
      <c r="K509" s="159"/>
      <c r="L509" s="159">
        <v>2111</v>
      </c>
      <c r="M509" s="159">
        <v>37</v>
      </c>
      <c r="N509" s="159">
        <v>2037</v>
      </c>
      <c r="O509" s="159">
        <v>16</v>
      </c>
      <c r="P509" s="159">
        <v>2073</v>
      </c>
      <c r="Q509" s="159">
        <v>45</v>
      </c>
      <c r="R509" s="200">
        <f t="shared" si="15"/>
        <v>-1.8000947418285174</v>
      </c>
      <c r="S509" s="193">
        <v>2111</v>
      </c>
      <c r="T509" s="193">
        <v>37</v>
      </c>
      <c r="U509" s="159" t="s">
        <v>123</v>
      </c>
      <c r="V509" s="217" t="s">
        <v>3620</v>
      </c>
      <c r="W509" s="4"/>
      <c r="X509" s="3"/>
      <c r="Y509" s="203"/>
      <c r="Z509" s="3"/>
      <c r="AA509" s="203"/>
      <c r="AB509" s="203"/>
      <c r="AC509" s="203"/>
      <c r="AD509" s="203"/>
      <c r="AE509" s="203"/>
      <c r="AF509" s="203"/>
      <c r="AG509" s="203"/>
      <c r="AH509" s="203"/>
      <c r="AI509" s="203"/>
      <c r="AJ509" s="203"/>
      <c r="AK509" s="203"/>
      <c r="AL509" s="203"/>
      <c r="AM509" s="203"/>
      <c r="AN509" s="203"/>
    </row>
    <row r="510" spans="1:40" s="202" customFormat="1">
      <c r="A510" s="159">
        <v>25</v>
      </c>
      <c r="B510" s="159">
        <v>177</v>
      </c>
      <c r="C510" s="159">
        <v>463</v>
      </c>
      <c r="D510" s="159"/>
      <c r="E510" s="159"/>
      <c r="F510" s="159"/>
      <c r="G510" s="159">
        <v>0.32890000000000003</v>
      </c>
      <c r="H510" s="159">
        <v>0.75</v>
      </c>
      <c r="I510" s="159">
        <v>5.0717999999999996</v>
      </c>
      <c r="J510" s="159">
        <v>2.14</v>
      </c>
      <c r="K510" s="159"/>
      <c r="L510" s="159">
        <v>1831</v>
      </c>
      <c r="M510" s="159">
        <v>39</v>
      </c>
      <c r="N510" s="159">
        <v>1833</v>
      </c>
      <c r="O510" s="159">
        <v>14</v>
      </c>
      <c r="P510" s="159">
        <v>1831</v>
      </c>
      <c r="Q510" s="159">
        <v>39</v>
      </c>
      <c r="R510" s="200">
        <f t="shared" si="15"/>
        <v>0</v>
      </c>
      <c r="S510" s="193">
        <v>1831</v>
      </c>
      <c r="T510" s="193">
        <v>39</v>
      </c>
      <c r="U510" s="159" t="s">
        <v>123</v>
      </c>
      <c r="V510" s="217" t="s">
        <v>3620</v>
      </c>
      <c r="W510" s="4"/>
      <c r="X510" s="3"/>
      <c r="Y510" s="203"/>
      <c r="Z510" s="3"/>
      <c r="AA510" s="203"/>
      <c r="AB510" s="203"/>
      <c r="AC510" s="203"/>
      <c r="AD510" s="203"/>
      <c r="AE510" s="203"/>
      <c r="AF510" s="203"/>
      <c r="AG510" s="203"/>
      <c r="AH510" s="203"/>
      <c r="AI510" s="203"/>
      <c r="AJ510" s="203"/>
      <c r="AK510" s="203"/>
      <c r="AL510" s="203"/>
      <c r="AM510" s="203"/>
      <c r="AN510" s="203"/>
    </row>
    <row r="511" spans="1:40" s="202" customFormat="1">
      <c r="A511" s="159">
        <v>26</v>
      </c>
      <c r="B511" s="159">
        <v>298</v>
      </c>
      <c r="C511" s="159">
        <v>857</v>
      </c>
      <c r="D511" s="159"/>
      <c r="E511" s="159"/>
      <c r="F511" s="159"/>
      <c r="G511" s="159">
        <v>0.3513</v>
      </c>
      <c r="H511" s="159">
        <v>0.74</v>
      </c>
      <c r="I511" s="159">
        <v>5.6086</v>
      </c>
      <c r="J511" s="159">
        <v>2.14</v>
      </c>
      <c r="K511" s="159"/>
      <c r="L511" s="159">
        <v>1894</v>
      </c>
      <c r="M511" s="159">
        <v>38</v>
      </c>
      <c r="N511" s="159">
        <v>1941</v>
      </c>
      <c r="O511" s="159">
        <v>14</v>
      </c>
      <c r="P511" s="159">
        <v>1917</v>
      </c>
      <c r="Q511" s="159">
        <v>41</v>
      </c>
      <c r="R511" s="200">
        <f t="shared" si="15"/>
        <v>1.2143611404435095</v>
      </c>
      <c r="S511" s="193">
        <v>1894</v>
      </c>
      <c r="T511" s="193">
        <v>38</v>
      </c>
      <c r="U511" s="159" t="s">
        <v>123</v>
      </c>
      <c r="V511" s="217" t="s">
        <v>3620</v>
      </c>
      <c r="W511" s="4"/>
      <c r="X511" s="3"/>
      <c r="Y511" s="203"/>
      <c r="Z511" s="3"/>
      <c r="AA511" s="203"/>
      <c r="AB511" s="203"/>
      <c r="AC511" s="203"/>
      <c r="AD511" s="203"/>
      <c r="AE511" s="203"/>
      <c r="AF511" s="203"/>
      <c r="AG511" s="203"/>
      <c r="AH511" s="203"/>
      <c r="AI511" s="203"/>
      <c r="AJ511" s="203"/>
      <c r="AK511" s="203"/>
      <c r="AL511" s="203"/>
      <c r="AM511" s="203"/>
      <c r="AN511" s="203"/>
    </row>
    <row r="512" spans="1:40" s="202" customFormat="1">
      <c r="A512" s="159">
        <v>27</v>
      </c>
      <c r="B512" s="159">
        <v>120</v>
      </c>
      <c r="C512" s="159">
        <v>312</v>
      </c>
      <c r="D512" s="159"/>
      <c r="E512" s="159"/>
      <c r="F512" s="159"/>
      <c r="G512" s="159">
        <v>0.35980000000000001</v>
      </c>
      <c r="H512" s="159">
        <v>0.73</v>
      </c>
      <c r="I512" s="159">
        <v>5.8162000000000003</v>
      </c>
      <c r="J512" s="159">
        <v>2.14</v>
      </c>
      <c r="K512" s="159"/>
      <c r="L512" s="159">
        <v>1917</v>
      </c>
      <c r="M512" s="159">
        <v>38</v>
      </c>
      <c r="N512" s="159">
        <v>1981</v>
      </c>
      <c r="O512" s="159">
        <v>15</v>
      </c>
      <c r="P512" s="159">
        <v>1949</v>
      </c>
      <c r="Q512" s="159">
        <v>42</v>
      </c>
      <c r="R512" s="200">
        <f t="shared" si="15"/>
        <v>1.6692749087115377</v>
      </c>
      <c r="S512" s="193">
        <v>1917</v>
      </c>
      <c r="T512" s="193">
        <v>38</v>
      </c>
      <c r="U512" s="159" t="s">
        <v>123</v>
      </c>
      <c r="V512" s="217" t="s">
        <v>3620</v>
      </c>
      <c r="W512" s="4"/>
      <c r="X512" s="3"/>
      <c r="Y512" s="203"/>
      <c r="Z512" s="3"/>
      <c r="AA512" s="203"/>
      <c r="AB512" s="203"/>
      <c r="AC512" s="203"/>
      <c r="AD512" s="203"/>
      <c r="AE512" s="203"/>
      <c r="AF512" s="203"/>
      <c r="AG512" s="203"/>
      <c r="AH512" s="203"/>
      <c r="AI512" s="203"/>
      <c r="AJ512" s="203"/>
      <c r="AK512" s="203"/>
      <c r="AL512" s="203"/>
      <c r="AM512" s="203"/>
      <c r="AN512" s="203"/>
    </row>
    <row r="513" spans="1:40" s="202" customFormat="1">
      <c r="A513" s="159">
        <v>28</v>
      </c>
      <c r="B513" s="159">
        <v>202</v>
      </c>
      <c r="C513" s="159">
        <v>371</v>
      </c>
      <c r="D513" s="159"/>
      <c r="E513" s="159"/>
      <c r="F513" s="159"/>
      <c r="G513" s="159">
        <v>0.4829</v>
      </c>
      <c r="H513" s="159">
        <v>0.79</v>
      </c>
      <c r="I513" s="159">
        <v>10.7338</v>
      </c>
      <c r="J513" s="159">
        <v>2.16</v>
      </c>
      <c r="K513" s="159"/>
      <c r="L513" s="159">
        <v>2470</v>
      </c>
      <c r="M513" s="159">
        <v>36</v>
      </c>
      <c r="N513" s="159">
        <v>2540</v>
      </c>
      <c r="O513" s="159">
        <v>20</v>
      </c>
      <c r="P513" s="159">
        <v>2500</v>
      </c>
      <c r="Q513" s="159">
        <v>54</v>
      </c>
      <c r="R513" s="200">
        <f t="shared" si="15"/>
        <v>1.2145748987854255</v>
      </c>
      <c r="S513" s="193">
        <v>2470</v>
      </c>
      <c r="T513" s="193">
        <v>36</v>
      </c>
      <c r="U513" s="159" t="s">
        <v>123</v>
      </c>
      <c r="V513" s="217" t="s">
        <v>3620</v>
      </c>
      <c r="W513" s="4"/>
      <c r="X513" s="3"/>
      <c r="Y513" s="203"/>
      <c r="Z513" s="3"/>
      <c r="AA513" s="203"/>
      <c r="AB513" s="203"/>
      <c r="AC513" s="203"/>
      <c r="AD513" s="203"/>
      <c r="AE513" s="203"/>
      <c r="AF513" s="203"/>
      <c r="AG513" s="203"/>
      <c r="AH513" s="203"/>
      <c r="AI513" s="203"/>
      <c r="AJ513" s="203"/>
      <c r="AK513" s="203"/>
      <c r="AL513" s="203"/>
      <c r="AM513" s="203"/>
      <c r="AN513" s="203"/>
    </row>
    <row r="514" spans="1:40" s="202" customFormat="1">
      <c r="A514" s="159">
        <v>29</v>
      </c>
      <c r="B514" s="159">
        <v>155</v>
      </c>
      <c r="C514" s="159">
        <v>474</v>
      </c>
      <c r="D514" s="159"/>
      <c r="E514" s="159"/>
      <c r="F514" s="159"/>
      <c r="G514" s="159">
        <v>0.32490000000000002</v>
      </c>
      <c r="H514" s="159">
        <v>0.75</v>
      </c>
      <c r="I514" s="159">
        <v>4.9410999999999996</v>
      </c>
      <c r="J514" s="159">
        <v>2.14</v>
      </c>
      <c r="K514" s="159"/>
      <c r="L514" s="159">
        <v>1806</v>
      </c>
      <c r="M514" s="159">
        <v>39</v>
      </c>
      <c r="N514" s="159">
        <v>1814</v>
      </c>
      <c r="O514" s="159">
        <v>14</v>
      </c>
      <c r="P514" s="159">
        <v>1809</v>
      </c>
      <c r="Q514" s="159">
        <v>39</v>
      </c>
      <c r="R514" s="200">
        <f t="shared" si="15"/>
        <v>0.16611295681063787</v>
      </c>
      <c r="S514" s="193">
        <v>1806</v>
      </c>
      <c r="T514" s="193">
        <v>39</v>
      </c>
      <c r="U514" s="159" t="s">
        <v>123</v>
      </c>
      <c r="V514" s="217" t="s">
        <v>3620</v>
      </c>
      <c r="W514" s="4"/>
      <c r="X514" s="3"/>
      <c r="Y514" s="203"/>
      <c r="Z514" s="3"/>
      <c r="AA514" s="203"/>
      <c r="AB514" s="203"/>
      <c r="AC514" s="203"/>
      <c r="AD514" s="203"/>
      <c r="AE514" s="203"/>
      <c r="AF514" s="203"/>
      <c r="AG514" s="203"/>
      <c r="AH514" s="203"/>
      <c r="AI514" s="203"/>
      <c r="AJ514" s="203"/>
      <c r="AK514" s="203"/>
      <c r="AL514" s="203"/>
      <c r="AM514" s="203"/>
      <c r="AN514" s="203"/>
    </row>
    <row r="515" spans="1:40" s="202" customFormat="1">
      <c r="A515" s="159">
        <v>30</v>
      </c>
      <c r="B515" s="159">
        <v>155</v>
      </c>
      <c r="C515" s="159">
        <v>301</v>
      </c>
      <c r="D515" s="159"/>
      <c r="E515" s="159"/>
      <c r="F515" s="159"/>
      <c r="G515" s="159">
        <v>0.4572</v>
      </c>
      <c r="H515" s="159">
        <v>0.76</v>
      </c>
      <c r="I515" s="159">
        <v>10.005000000000001</v>
      </c>
      <c r="J515" s="159">
        <v>2.15</v>
      </c>
      <c r="K515" s="159"/>
      <c r="L515" s="159">
        <v>2444</v>
      </c>
      <c r="M515" s="159">
        <v>36</v>
      </c>
      <c r="N515" s="159">
        <v>2427</v>
      </c>
      <c r="O515" s="159">
        <v>18</v>
      </c>
      <c r="P515" s="159">
        <v>2435</v>
      </c>
      <c r="Q515" s="159">
        <v>52</v>
      </c>
      <c r="R515" s="200">
        <f t="shared" si="15"/>
        <v>-0.36824877250408727</v>
      </c>
      <c r="S515" s="193">
        <v>2444</v>
      </c>
      <c r="T515" s="193">
        <v>36</v>
      </c>
      <c r="U515" s="159" t="s">
        <v>123</v>
      </c>
      <c r="V515" s="217" t="s">
        <v>3620</v>
      </c>
      <c r="W515" s="4"/>
      <c r="X515" s="3"/>
      <c r="Y515" s="203"/>
      <c r="Z515" s="3"/>
      <c r="AA515" s="203"/>
      <c r="AB515" s="203"/>
      <c r="AC515" s="203"/>
      <c r="AD515" s="203"/>
      <c r="AE515" s="203"/>
      <c r="AF515" s="203"/>
      <c r="AG515" s="203"/>
      <c r="AH515" s="203"/>
      <c r="AI515" s="203"/>
      <c r="AJ515" s="203"/>
      <c r="AK515" s="203"/>
      <c r="AL515" s="203"/>
      <c r="AM515" s="203"/>
      <c r="AN515" s="203"/>
    </row>
    <row r="516" spans="1:40" s="202" customFormat="1">
      <c r="A516" s="159">
        <v>31</v>
      </c>
      <c r="B516" s="159">
        <v>163</v>
      </c>
      <c r="C516" s="159">
        <v>408</v>
      </c>
      <c r="D516" s="159"/>
      <c r="E516" s="159"/>
      <c r="F516" s="159"/>
      <c r="G516" s="159">
        <v>0.36199999999999999</v>
      </c>
      <c r="H516" s="159">
        <v>0.72</v>
      </c>
      <c r="I516" s="159">
        <v>6.4607000000000001</v>
      </c>
      <c r="J516" s="159">
        <v>2.13</v>
      </c>
      <c r="K516" s="159"/>
      <c r="L516" s="159">
        <v>2092</v>
      </c>
      <c r="M516" s="159">
        <v>37</v>
      </c>
      <c r="N516" s="159">
        <v>1992</v>
      </c>
      <c r="O516" s="159">
        <v>14</v>
      </c>
      <c r="P516" s="159">
        <v>2041</v>
      </c>
      <c r="Q516" s="159">
        <v>44</v>
      </c>
      <c r="R516" s="200">
        <f t="shared" si="15"/>
        <v>-2.4378585086042071</v>
      </c>
      <c r="S516" s="193">
        <v>2092</v>
      </c>
      <c r="T516" s="193">
        <v>37</v>
      </c>
      <c r="U516" s="159" t="s">
        <v>123</v>
      </c>
      <c r="V516" s="217" t="s">
        <v>3620</v>
      </c>
      <c r="W516" s="4"/>
      <c r="X516" s="3"/>
      <c r="Y516" s="203"/>
      <c r="Z516" s="3"/>
      <c r="AA516" s="203"/>
      <c r="AB516" s="203"/>
      <c r="AC516" s="203"/>
      <c r="AD516" s="203"/>
      <c r="AE516" s="203"/>
      <c r="AF516" s="203"/>
      <c r="AG516" s="203"/>
      <c r="AH516" s="203"/>
      <c r="AI516" s="203"/>
      <c r="AJ516" s="203"/>
      <c r="AK516" s="203"/>
      <c r="AL516" s="203"/>
      <c r="AM516" s="203"/>
      <c r="AN516" s="203"/>
    </row>
    <row r="517" spans="1:40" s="202" customFormat="1">
      <c r="A517" s="159">
        <v>32</v>
      </c>
      <c r="B517" s="159">
        <v>424</v>
      </c>
      <c r="C517" s="159">
        <v>1710</v>
      </c>
      <c r="D517" s="159"/>
      <c r="E517" s="159"/>
      <c r="F517" s="159"/>
      <c r="G517" s="159">
        <v>0.24440000000000001</v>
      </c>
      <c r="H517" s="159">
        <v>0.72</v>
      </c>
      <c r="I517" s="159">
        <v>3.8820999999999999</v>
      </c>
      <c r="J517" s="159">
        <v>2.17</v>
      </c>
      <c r="K517" s="159"/>
      <c r="L517" s="159">
        <v>1885</v>
      </c>
      <c r="M517" s="159">
        <v>39</v>
      </c>
      <c r="N517" s="159">
        <v>1410</v>
      </c>
      <c r="O517" s="159">
        <v>10</v>
      </c>
      <c r="P517" s="159">
        <v>1610</v>
      </c>
      <c r="Q517" s="159">
        <v>35</v>
      </c>
      <c r="R517" s="200">
        <f t="shared" si="15"/>
        <v>-14.58885941644562</v>
      </c>
      <c r="S517" s="193"/>
      <c r="T517" s="193"/>
      <c r="U517" s="159" t="s">
        <v>123</v>
      </c>
      <c r="V517" s="217" t="s">
        <v>3620</v>
      </c>
      <c r="W517" s="4"/>
      <c r="X517" s="3"/>
      <c r="Y517" s="203"/>
      <c r="Z517" s="3"/>
      <c r="AA517" s="203"/>
      <c r="AB517" s="203"/>
      <c r="AC517" s="203"/>
      <c r="AD517" s="203"/>
      <c r="AE517" s="203"/>
      <c r="AF517" s="203"/>
      <c r="AG517" s="203"/>
      <c r="AH517" s="203"/>
      <c r="AI517" s="203"/>
      <c r="AJ517" s="203"/>
      <c r="AK517" s="203"/>
      <c r="AL517" s="203"/>
      <c r="AM517" s="203"/>
      <c r="AN517" s="203"/>
    </row>
    <row r="518" spans="1:40" s="202" customFormat="1">
      <c r="A518" s="159">
        <v>33</v>
      </c>
      <c r="B518" s="159">
        <v>276</v>
      </c>
      <c r="C518" s="159">
        <v>828</v>
      </c>
      <c r="D518" s="159"/>
      <c r="E518" s="159"/>
      <c r="F518" s="159"/>
      <c r="G518" s="159">
        <v>0.33139999999999997</v>
      </c>
      <c r="H518" s="159">
        <v>0.72</v>
      </c>
      <c r="I518" s="159">
        <v>5.0914999999999999</v>
      </c>
      <c r="J518" s="159">
        <v>2.13</v>
      </c>
      <c r="K518" s="159"/>
      <c r="L518" s="159">
        <v>1825</v>
      </c>
      <c r="M518" s="159">
        <v>39</v>
      </c>
      <c r="N518" s="159">
        <v>1845</v>
      </c>
      <c r="O518" s="159">
        <v>13</v>
      </c>
      <c r="P518" s="159">
        <v>1835</v>
      </c>
      <c r="Q518" s="159">
        <v>39</v>
      </c>
      <c r="R518" s="200">
        <f t="shared" ref="R518:R549" si="16">100*(P518/L518-1)</f>
        <v>0.5479452054794498</v>
      </c>
      <c r="S518" s="193">
        <v>1825</v>
      </c>
      <c r="T518" s="193">
        <v>39</v>
      </c>
      <c r="U518" s="159" t="s">
        <v>123</v>
      </c>
      <c r="V518" s="217" t="s">
        <v>3620</v>
      </c>
      <c r="W518" s="4"/>
      <c r="X518" s="3"/>
      <c r="Y518" s="203"/>
      <c r="Z518" s="3"/>
      <c r="AA518" s="203"/>
      <c r="AB518" s="203"/>
      <c r="AC518" s="203"/>
      <c r="AD518" s="203"/>
      <c r="AE518" s="203"/>
      <c r="AF518" s="203"/>
      <c r="AG518" s="203"/>
      <c r="AH518" s="203"/>
      <c r="AI518" s="203"/>
      <c r="AJ518" s="203"/>
      <c r="AK518" s="203"/>
      <c r="AL518" s="203"/>
      <c r="AM518" s="203"/>
      <c r="AN518" s="203"/>
    </row>
    <row r="519" spans="1:40" s="202" customFormat="1">
      <c r="A519" s="159">
        <v>34</v>
      </c>
      <c r="B519" s="159">
        <v>552</v>
      </c>
      <c r="C519" s="159">
        <v>1377</v>
      </c>
      <c r="D519" s="159"/>
      <c r="E519" s="159"/>
      <c r="F519" s="159"/>
      <c r="G519" s="159">
        <v>0.33639999999999998</v>
      </c>
      <c r="H519" s="159">
        <v>0.74</v>
      </c>
      <c r="I519" s="159">
        <v>7.4379</v>
      </c>
      <c r="J519" s="159">
        <v>2.14</v>
      </c>
      <c r="K519" s="159"/>
      <c r="L519" s="159">
        <v>2462</v>
      </c>
      <c r="M519" s="159">
        <v>36</v>
      </c>
      <c r="N519" s="159">
        <v>1869</v>
      </c>
      <c r="O519" s="159">
        <v>14</v>
      </c>
      <c r="P519" s="159">
        <v>2166</v>
      </c>
      <c r="Q519" s="159">
        <v>46</v>
      </c>
      <c r="R519" s="200">
        <f t="shared" si="16"/>
        <v>-12.022745735174656</v>
      </c>
      <c r="S519" s="193"/>
      <c r="T519" s="193"/>
      <c r="U519" s="159" t="s">
        <v>123</v>
      </c>
      <c r="V519" s="217" t="s">
        <v>3620</v>
      </c>
      <c r="W519" s="4"/>
      <c r="X519" s="3"/>
      <c r="Y519" s="203"/>
      <c r="Z519" s="3"/>
      <c r="AA519" s="203"/>
      <c r="AB519" s="203"/>
      <c r="AC519" s="203"/>
      <c r="AD519" s="203"/>
      <c r="AE519" s="203"/>
      <c r="AF519" s="203"/>
      <c r="AG519" s="203"/>
      <c r="AH519" s="203"/>
      <c r="AI519" s="203"/>
      <c r="AJ519" s="203"/>
      <c r="AK519" s="203"/>
      <c r="AL519" s="203"/>
      <c r="AM519" s="203"/>
      <c r="AN519" s="203"/>
    </row>
    <row r="520" spans="1:40" s="202" customFormat="1">
      <c r="A520" s="159">
        <v>35</v>
      </c>
      <c r="B520" s="159">
        <v>180</v>
      </c>
      <c r="C520" s="159">
        <v>410</v>
      </c>
      <c r="D520" s="159"/>
      <c r="E520" s="159"/>
      <c r="F520" s="159"/>
      <c r="G520" s="159">
        <v>0.37469999999999998</v>
      </c>
      <c r="H520" s="159">
        <v>0.79</v>
      </c>
      <c r="I520" s="159">
        <v>6.4028999999999998</v>
      </c>
      <c r="J520" s="159">
        <v>2.16</v>
      </c>
      <c r="K520" s="159"/>
      <c r="L520" s="159">
        <v>2016</v>
      </c>
      <c r="M520" s="159">
        <v>38</v>
      </c>
      <c r="N520" s="159">
        <v>2051</v>
      </c>
      <c r="O520" s="159">
        <v>16</v>
      </c>
      <c r="P520" s="159">
        <v>2033</v>
      </c>
      <c r="Q520" s="159">
        <v>44</v>
      </c>
      <c r="R520" s="200">
        <f t="shared" si="16"/>
        <v>0.84325396825397636</v>
      </c>
      <c r="S520" s="193">
        <v>2016</v>
      </c>
      <c r="T520" s="193">
        <v>38</v>
      </c>
      <c r="U520" s="159" t="s">
        <v>123</v>
      </c>
      <c r="V520" s="217" t="s">
        <v>3620</v>
      </c>
      <c r="W520" s="4"/>
      <c r="X520" s="3"/>
      <c r="Y520" s="203"/>
      <c r="Z520" s="3"/>
      <c r="AA520" s="203"/>
      <c r="AB520" s="203"/>
      <c r="AC520" s="203"/>
      <c r="AD520" s="203"/>
      <c r="AE520" s="203"/>
      <c r="AF520" s="203"/>
      <c r="AG520" s="203"/>
      <c r="AH520" s="203"/>
      <c r="AI520" s="203"/>
      <c r="AJ520" s="203"/>
      <c r="AK520" s="203"/>
      <c r="AL520" s="203"/>
      <c r="AM520" s="203"/>
      <c r="AN520" s="203"/>
    </row>
    <row r="521" spans="1:40" s="202" customFormat="1">
      <c r="A521" s="159">
        <v>36</v>
      </c>
      <c r="B521" s="159">
        <v>268</v>
      </c>
      <c r="C521" s="159">
        <v>846</v>
      </c>
      <c r="D521" s="159"/>
      <c r="E521" s="159"/>
      <c r="F521" s="159"/>
      <c r="G521" s="159">
        <v>0.3155</v>
      </c>
      <c r="H521" s="159">
        <v>0.77</v>
      </c>
      <c r="I521" s="159">
        <v>5.0523999999999996</v>
      </c>
      <c r="J521" s="159">
        <v>2.15</v>
      </c>
      <c r="K521" s="159"/>
      <c r="L521" s="159">
        <v>1900</v>
      </c>
      <c r="M521" s="159">
        <v>38</v>
      </c>
      <c r="N521" s="159">
        <v>1768</v>
      </c>
      <c r="O521" s="159">
        <v>14</v>
      </c>
      <c r="P521" s="159">
        <v>1828</v>
      </c>
      <c r="Q521" s="159">
        <v>39</v>
      </c>
      <c r="R521" s="200">
        <f t="shared" si="16"/>
        <v>-3.7894736842105314</v>
      </c>
      <c r="S521" s="193">
        <v>1900</v>
      </c>
      <c r="T521" s="193">
        <v>38</v>
      </c>
      <c r="U521" s="159" t="s">
        <v>123</v>
      </c>
      <c r="V521" s="217" t="s">
        <v>3620</v>
      </c>
      <c r="W521" s="4"/>
      <c r="X521" s="3"/>
      <c r="Y521" s="203"/>
      <c r="Z521" s="3"/>
      <c r="AA521" s="203"/>
      <c r="AB521" s="203"/>
      <c r="AC521" s="203"/>
      <c r="AD521" s="203"/>
      <c r="AE521" s="203"/>
      <c r="AF521" s="203"/>
      <c r="AG521" s="203"/>
      <c r="AH521" s="203"/>
      <c r="AI521" s="203"/>
      <c r="AJ521" s="203"/>
      <c r="AK521" s="203"/>
      <c r="AL521" s="203"/>
      <c r="AM521" s="203"/>
      <c r="AN521" s="203"/>
    </row>
    <row r="522" spans="1:40" s="202" customFormat="1">
      <c r="A522" s="159">
        <v>37</v>
      </c>
      <c r="B522" s="159">
        <v>354</v>
      </c>
      <c r="C522" s="159">
        <v>630</v>
      </c>
      <c r="D522" s="159"/>
      <c r="E522" s="159"/>
      <c r="F522" s="159"/>
      <c r="G522" s="159">
        <v>0.52549999999999997</v>
      </c>
      <c r="H522" s="159">
        <v>0.74</v>
      </c>
      <c r="I522" s="159">
        <v>13.6334</v>
      </c>
      <c r="J522" s="159">
        <v>2.14</v>
      </c>
      <c r="K522" s="159"/>
      <c r="L522" s="159">
        <v>2728</v>
      </c>
      <c r="M522" s="159">
        <v>35</v>
      </c>
      <c r="N522" s="159">
        <v>2722</v>
      </c>
      <c r="O522" s="159">
        <v>20</v>
      </c>
      <c r="P522" s="159">
        <v>2725</v>
      </c>
      <c r="Q522" s="159">
        <v>58</v>
      </c>
      <c r="R522" s="200">
        <f t="shared" si="16"/>
        <v>-0.10997067448680342</v>
      </c>
      <c r="S522" s="193">
        <v>2728</v>
      </c>
      <c r="T522" s="193">
        <v>35</v>
      </c>
      <c r="U522" s="159" t="s">
        <v>123</v>
      </c>
      <c r="V522" s="217" t="s">
        <v>3620</v>
      </c>
      <c r="W522" s="4"/>
      <c r="X522" s="3"/>
      <c r="Y522" s="203"/>
      <c r="Z522" s="3"/>
      <c r="AA522" s="203"/>
      <c r="AB522" s="203"/>
      <c r="AC522" s="203"/>
      <c r="AD522" s="203"/>
      <c r="AE522" s="203"/>
      <c r="AF522" s="203"/>
      <c r="AG522" s="203"/>
      <c r="AH522" s="203"/>
      <c r="AI522" s="203"/>
      <c r="AJ522" s="203"/>
      <c r="AK522" s="203"/>
      <c r="AL522" s="203"/>
      <c r="AM522" s="203"/>
      <c r="AN522" s="203"/>
    </row>
    <row r="523" spans="1:40" s="202" customFormat="1">
      <c r="A523" s="159">
        <v>38</v>
      </c>
      <c r="B523" s="159">
        <v>424</v>
      </c>
      <c r="C523" s="159">
        <v>953</v>
      </c>
      <c r="D523" s="159"/>
      <c r="E523" s="159"/>
      <c r="F523" s="159"/>
      <c r="G523" s="159">
        <v>0.42880000000000001</v>
      </c>
      <c r="H523" s="159">
        <v>0.73</v>
      </c>
      <c r="I523" s="159">
        <v>9.2042999999999999</v>
      </c>
      <c r="J523" s="159">
        <v>2.13</v>
      </c>
      <c r="K523" s="159"/>
      <c r="L523" s="159">
        <v>2411</v>
      </c>
      <c r="M523" s="159">
        <v>36</v>
      </c>
      <c r="N523" s="159">
        <v>2300</v>
      </c>
      <c r="O523" s="159">
        <v>17</v>
      </c>
      <c r="P523" s="159">
        <v>2359</v>
      </c>
      <c r="Q523" s="159">
        <v>50</v>
      </c>
      <c r="R523" s="200">
        <f t="shared" si="16"/>
        <v>-2.1567814184985434</v>
      </c>
      <c r="S523" s="193">
        <v>2411</v>
      </c>
      <c r="T523" s="193">
        <v>36</v>
      </c>
      <c r="U523" s="159" t="s">
        <v>123</v>
      </c>
      <c r="V523" s="217" t="s">
        <v>3620</v>
      </c>
      <c r="W523" s="4"/>
      <c r="X523" s="3"/>
      <c r="Y523" s="203"/>
      <c r="Z523" s="3"/>
      <c r="AA523" s="203"/>
      <c r="AB523" s="203"/>
      <c r="AC523" s="203"/>
      <c r="AD523" s="203"/>
      <c r="AE523" s="203"/>
      <c r="AF523" s="203"/>
      <c r="AG523" s="203"/>
      <c r="AH523" s="203"/>
      <c r="AI523" s="203"/>
      <c r="AJ523" s="203"/>
      <c r="AK523" s="203"/>
      <c r="AL523" s="203"/>
      <c r="AM523" s="203"/>
      <c r="AN523" s="203"/>
    </row>
    <row r="524" spans="1:40" s="202" customFormat="1">
      <c r="A524" s="159">
        <v>39</v>
      </c>
      <c r="B524" s="159">
        <v>121</v>
      </c>
      <c r="C524" s="159">
        <v>219</v>
      </c>
      <c r="D524" s="159"/>
      <c r="E524" s="159"/>
      <c r="F524" s="159"/>
      <c r="G524" s="159">
        <v>0.4652</v>
      </c>
      <c r="H524" s="159">
        <v>0.73</v>
      </c>
      <c r="I524" s="159">
        <v>10.2431</v>
      </c>
      <c r="J524" s="159">
        <v>2.14</v>
      </c>
      <c r="K524" s="159"/>
      <c r="L524" s="159">
        <v>2455</v>
      </c>
      <c r="M524" s="159">
        <v>36</v>
      </c>
      <c r="N524" s="159">
        <v>2462</v>
      </c>
      <c r="O524" s="159">
        <v>18</v>
      </c>
      <c r="P524" s="159">
        <v>2457</v>
      </c>
      <c r="Q524" s="159">
        <v>52</v>
      </c>
      <c r="R524" s="200">
        <f t="shared" si="16"/>
        <v>8.1466395112017587E-2</v>
      </c>
      <c r="S524" s="193">
        <v>2455</v>
      </c>
      <c r="T524" s="193">
        <v>36</v>
      </c>
      <c r="U524" s="159" t="s">
        <v>123</v>
      </c>
      <c r="V524" s="217" t="s">
        <v>3620</v>
      </c>
      <c r="W524" s="4"/>
      <c r="X524" s="3"/>
      <c r="Y524" s="203"/>
      <c r="Z524" s="3"/>
      <c r="AA524" s="203"/>
      <c r="AB524" s="203"/>
      <c r="AC524" s="203"/>
      <c r="AD524" s="203"/>
      <c r="AE524" s="203"/>
      <c r="AF524" s="203"/>
      <c r="AG524" s="203"/>
      <c r="AH524" s="203"/>
      <c r="AI524" s="203"/>
      <c r="AJ524" s="203"/>
      <c r="AK524" s="203"/>
      <c r="AL524" s="203"/>
      <c r="AM524" s="203"/>
      <c r="AN524" s="203"/>
    </row>
    <row r="525" spans="1:40" s="202" customFormat="1">
      <c r="A525" s="159">
        <v>40</v>
      </c>
      <c r="B525" s="159">
        <v>166</v>
      </c>
      <c r="C525" s="159">
        <v>455</v>
      </c>
      <c r="D525" s="159"/>
      <c r="E525" s="159"/>
      <c r="F525" s="159"/>
      <c r="G525" s="159">
        <v>0.34760000000000002</v>
      </c>
      <c r="H525" s="159">
        <v>0.74</v>
      </c>
      <c r="I525" s="159">
        <v>5.6974999999999998</v>
      </c>
      <c r="J525" s="159">
        <v>2.14</v>
      </c>
      <c r="K525" s="159"/>
      <c r="L525" s="159">
        <v>1942</v>
      </c>
      <c r="M525" s="159">
        <v>38</v>
      </c>
      <c r="N525" s="159">
        <v>1923</v>
      </c>
      <c r="O525" s="159">
        <v>14</v>
      </c>
      <c r="P525" s="159">
        <v>1931</v>
      </c>
      <c r="Q525" s="159">
        <v>41</v>
      </c>
      <c r="R525" s="200">
        <f t="shared" si="16"/>
        <v>-0.56642636457260309</v>
      </c>
      <c r="S525" s="193">
        <v>1942</v>
      </c>
      <c r="T525" s="193">
        <v>38</v>
      </c>
      <c r="U525" s="159" t="s">
        <v>123</v>
      </c>
      <c r="V525" s="217" t="s">
        <v>3620</v>
      </c>
      <c r="W525" s="4"/>
      <c r="X525" s="3"/>
      <c r="Y525" s="203"/>
      <c r="Z525" s="3"/>
      <c r="AA525" s="203"/>
      <c r="AB525" s="203"/>
      <c r="AC525" s="203"/>
      <c r="AD525" s="203"/>
      <c r="AE525" s="203"/>
      <c r="AF525" s="203"/>
      <c r="AG525" s="203"/>
      <c r="AH525" s="203"/>
      <c r="AI525" s="203"/>
      <c r="AJ525" s="203"/>
      <c r="AK525" s="203"/>
      <c r="AL525" s="203"/>
      <c r="AM525" s="203"/>
      <c r="AN525" s="203"/>
    </row>
    <row r="526" spans="1:40" s="202" customFormat="1">
      <c r="A526" s="159">
        <v>41</v>
      </c>
      <c r="B526" s="159">
        <v>199</v>
      </c>
      <c r="C526" s="159">
        <v>316</v>
      </c>
      <c r="D526" s="159"/>
      <c r="E526" s="159"/>
      <c r="F526" s="159"/>
      <c r="G526" s="159">
        <v>0.46179999999999999</v>
      </c>
      <c r="H526" s="159">
        <v>0.75</v>
      </c>
      <c r="I526" s="159">
        <v>10.2629</v>
      </c>
      <c r="J526" s="159">
        <v>2.14</v>
      </c>
      <c r="K526" s="159"/>
      <c r="L526" s="159">
        <v>2470</v>
      </c>
      <c r="M526" s="159">
        <v>36</v>
      </c>
      <c r="N526" s="159">
        <v>2447</v>
      </c>
      <c r="O526" s="159">
        <v>18</v>
      </c>
      <c r="P526" s="159">
        <v>2459</v>
      </c>
      <c r="Q526" s="159">
        <v>53</v>
      </c>
      <c r="R526" s="200">
        <f t="shared" si="16"/>
        <v>-0.44534412955465896</v>
      </c>
      <c r="S526" s="193">
        <v>2470</v>
      </c>
      <c r="T526" s="193">
        <v>36</v>
      </c>
      <c r="U526" s="159" t="s">
        <v>123</v>
      </c>
      <c r="V526" s="217" t="s">
        <v>3620</v>
      </c>
      <c r="W526" s="4"/>
      <c r="X526" s="3"/>
      <c r="Y526" s="203"/>
      <c r="Z526" s="3"/>
      <c r="AA526" s="203"/>
      <c r="AB526" s="203"/>
      <c r="AC526" s="203"/>
      <c r="AD526" s="203"/>
      <c r="AE526" s="203"/>
      <c r="AF526" s="203"/>
      <c r="AG526" s="203"/>
      <c r="AH526" s="203"/>
      <c r="AI526" s="203"/>
      <c r="AJ526" s="203"/>
      <c r="AK526" s="203"/>
      <c r="AL526" s="203"/>
      <c r="AM526" s="203"/>
      <c r="AN526" s="203"/>
    </row>
    <row r="527" spans="1:40" s="202" customFormat="1">
      <c r="A527" s="159">
        <v>42</v>
      </c>
      <c r="B527" s="159">
        <v>84</v>
      </c>
      <c r="C527" s="159">
        <v>215</v>
      </c>
      <c r="D527" s="159"/>
      <c r="E527" s="159"/>
      <c r="F527" s="159"/>
      <c r="G527" s="159">
        <v>0.35220000000000001</v>
      </c>
      <c r="H527" s="159">
        <v>0.76</v>
      </c>
      <c r="I527" s="159">
        <v>5.9702000000000002</v>
      </c>
      <c r="J527" s="159">
        <v>2.15</v>
      </c>
      <c r="K527" s="159"/>
      <c r="L527" s="159">
        <v>2002</v>
      </c>
      <c r="M527" s="159">
        <v>38</v>
      </c>
      <c r="N527" s="159">
        <v>1945</v>
      </c>
      <c r="O527" s="159">
        <v>15</v>
      </c>
      <c r="P527" s="159">
        <v>1972</v>
      </c>
      <c r="Q527" s="159">
        <v>42</v>
      </c>
      <c r="R527" s="200">
        <f t="shared" si="16"/>
        <v>-1.4985014985015033</v>
      </c>
      <c r="S527" s="193">
        <v>2002</v>
      </c>
      <c r="T527" s="193">
        <v>38</v>
      </c>
      <c r="U527" s="159" t="s">
        <v>123</v>
      </c>
      <c r="V527" s="217" t="s">
        <v>3620</v>
      </c>
      <c r="W527" s="4"/>
      <c r="X527" s="3"/>
      <c r="Y527" s="203"/>
      <c r="Z527" s="3"/>
      <c r="AA527" s="203"/>
      <c r="AB527" s="203"/>
      <c r="AC527" s="203"/>
      <c r="AD527" s="203"/>
      <c r="AE527" s="203"/>
      <c r="AF527" s="203"/>
      <c r="AG527" s="203"/>
      <c r="AH527" s="203"/>
      <c r="AI527" s="203"/>
      <c r="AJ527" s="203"/>
      <c r="AK527" s="203"/>
      <c r="AL527" s="203"/>
      <c r="AM527" s="203"/>
      <c r="AN527" s="203"/>
    </row>
    <row r="528" spans="1:40" s="202" customFormat="1">
      <c r="A528" s="159">
        <v>43</v>
      </c>
      <c r="B528" s="159">
        <v>172</v>
      </c>
      <c r="C528" s="159">
        <v>580</v>
      </c>
      <c r="D528" s="159"/>
      <c r="E528" s="159"/>
      <c r="F528" s="159"/>
      <c r="G528" s="159">
        <v>0.29780000000000001</v>
      </c>
      <c r="H528" s="159">
        <v>0.76</v>
      </c>
      <c r="I528" s="159">
        <v>4.3493000000000004</v>
      </c>
      <c r="J528" s="159">
        <v>2.14</v>
      </c>
      <c r="K528" s="159"/>
      <c r="L528" s="159">
        <v>1733</v>
      </c>
      <c r="M528" s="159">
        <v>39</v>
      </c>
      <c r="N528" s="159">
        <v>1680</v>
      </c>
      <c r="O528" s="159">
        <v>13</v>
      </c>
      <c r="P528" s="159">
        <v>1703</v>
      </c>
      <c r="Q528" s="159">
        <v>36</v>
      </c>
      <c r="R528" s="200">
        <f t="shared" si="16"/>
        <v>-1.7311021350259637</v>
      </c>
      <c r="S528" s="193">
        <v>1733</v>
      </c>
      <c r="T528" s="193">
        <v>39</v>
      </c>
      <c r="U528" s="159" t="s">
        <v>123</v>
      </c>
      <c r="V528" s="217" t="s">
        <v>3620</v>
      </c>
      <c r="W528" s="4"/>
      <c r="X528" s="3"/>
      <c r="Y528" s="203"/>
      <c r="Z528" s="3"/>
      <c r="AA528" s="203"/>
      <c r="AB528" s="203"/>
      <c r="AC528" s="203"/>
      <c r="AD528" s="203"/>
      <c r="AE528" s="203"/>
      <c r="AF528" s="203"/>
      <c r="AG528" s="203"/>
      <c r="AH528" s="203"/>
      <c r="AI528" s="203"/>
      <c r="AJ528" s="203"/>
      <c r="AK528" s="203"/>
      <c r="AL528" s="203"/>
      <c r="AM528" s="203"/>
      <c r="AN528" s="203"/>
    </row>
    <row r="529" spans="1:40" s="202" customFormat="1">
      <c r="A529" s="159">
        <v>44</v>
      </c>
      <c r="B529" s="159">
        <v>89</v>
      </c>
      <c r="C529" s="159">
        <v>211</v>
      </c>
      <c r="D529" s="159"/>
      <c r="E529" s="159"/>
      <c r="F529" s="159"/>
      <c r="G529" s="159">
        <v>0.36480000000000001</v>
      </c>
      <c r="H529" s="159">
        <v>0.74</v>
      </c>
      <c r="I529" s="159">
        <v>6.3068999999999997</v>
      </c>
      <c r="J529" s="159">
        <v>2.14</v>
      </c>
      <c r="K529" s="159"/>
      <c r="L529" s="159">
        <v>2037</v>
      </c>
      <c r="M529" s="159">
        <v>38</v>
      </c>
      <c r="N529" s="159">
        <v>2005</v>
      </c>
      <c r="O529" s="159">
        <v>15</v>
      </c>
      <c r="P529" s="159">
        <v>2019</v>
      </c>
      <c r="Q529" s="159">
        <v>43</v>
      </c>
      <c r="R529" s="200">
        <f t="shared" si="16"/>
        <v>-0.88365243004417948</v>
      </c>
      <c r="S529" s="193">
        <v>2037</v>
      </c>
      <c r="T529" s="193">
        <v>38</v>
      </c>
      <c r="U529" s="159" t="s">
        <v>123</v>
      </c>
      <c r="V529" s="217" t="s">
        <v>3620</v>
      </c>
      <c r="W529" s="4"/>
      <c r="X529" s="3"/>
      <c r="Y529" s="203"/>
      <c r="Z529" s="3"/>
      <c r="AA529" s="203"/>
      <c r="AB529" s="203"/>
      <c r="AC529" s="203"/>
      <c r="AD529" s="203"/>
      <c r="AE529" s="203"/>
      <c r="AF529" s="203"/>
      <c r="AG529" s="203"/>
      <c r="AH529" s="203"/>
      <c r="AI529" s="203"/>
      <c r="AJ529" s="203"/>
      <c r="AK529" s="203"/>
      <c r="AL529" s="203"/>
      <c r="AM529" s="203"/>
      <c r="AN529" s="203"/>
    </row>
    <row r="530" spans="1:40" s="202" customFormat="1">
      <c r="A530" s="159">
        <v>45</v>
      </c>
      <c r="B530" s="159">
        <v>94</v>
      </c>
      <c r="C530" s="159">
        <v>287</v>
      </c>
      <c r="D530" s="159"/>
      <c r="E530" s="159"/>
      <c r="F530" s="159"/>
      <c r="G530" s="159">
        <v>0.31669999999999998</v>
      </c>
      <c r="H530" s="159">
        <v>0.73</v>
      </c>
      <c r="I530" s="159">
        <v>4.9573</v>
      </c>
      <c r="J530" s="159">
        <v>2.14</v>
      </c>
      <c r="K530" s="159"/>
      <c r="L530" s="159">
        <v>1859</v>
      </c>
      <c r="M530" s="159">
        <v>39</v>
      </c>
      <c r="N530" s="159">
        <v>1773</v>
      </c>
      <c r="O530" s="159">
        <v>13</v>
      </c>
      <c r="P530" s="159">
        <v>1812</v>
      </c>
      <c r="Q530" s="159">
        <v>39</v>
      </c>
      <c r="R530" s="200">
        <f t="shared" si="16"/>
        <v>-2.5282409897794511</v>
      </c>
      <c r="S530" s="193">
        <v>1859</v>
      </c>
      <c r="T530" s="193">
        <v>39</v>
      </c>
      <c r="U530" s="159" t="s">
        <v>123</v>
      </c>
      <c r="V530" s="217" t="s">
        <v>3620</v>
      </c>
      <c r="W530" s="4"/>
      <c r="X530" s="3"/>
      <c r="Y530" s="203"/>
      <c r="Z530" s="3"/>
      <c r="AA530" s="203"/>
      <c r="AB530" s="203"/>
      <c r="AC530" s="203"/>
      <c r="AD530" s="203"/>
      <c r="AE530" s="203"/>
      <c r="AF530" s="203"/>
      <c r="AG530" s="203"/>
      <c r="AH530" s="203"/>
      <c r="AI530" s="203"/>
      <c r="AJ530" s="203"/>
      <c r="AK530" s="203"/>
      <c r="AL530" s="203"/>
      <c r="AM530" s="203"/>
      <c r="AN530" s="203"/>
    </row>
    <row r="531" spans="1:40" s="202" customFormat="1">
      <c r="A531" s="159">
        <v>46</v>
      </c>
      <c r="B531" s="159">
        <v>119</v>
      </c>
      <c r="C531" s="159">
        <v>375</v>
      </c>
      <c r="D531" s="159"/>
      <c r="E531" s="159"/>
      <c r="F531" s="159"/>
      <c r="G531" s="159">
        <v>0.31159999999999999</v>
      </c>
      <c r="H531" s="159">
        <v>0.72</v>
      </c>
      <c r="I531" s="159">
        <v>4.8371000000000004</v>
      </c>
      <c r="J531" s="159">
        <v>2.13</v>
      </c>
      <c r="K531" s="159"/>
      <c r="L531" s="159">
        <v>1844</v>
      </c>
      <c r="M531" s="159">
        <v>38</v>
      </c>
      <c r="N531" s="159">
        <v>1748</v>
      </c>
      <c r="O531" s="159">
        <v>13</v>
      </c>
      <c r="P531" s="159">
        <v>1791</v>
      </c>
      <c r="Q531" s="159">
        <v>38</v>
      </c>
      <c r="R531" s="200">
        <f t="shared" si="16"/>
        <v>-2.8741865509761433</v>
      </c>
      <c r="S531" s="193">
        <v>1844</v>
      </c>
      <c r="T531" s="193">
        <v>38</v>
      </c>
      <c r="U531" s="159" t="s">
        <v>123</v>
      </c>
      <c r="V531" s="217" t="s">
        <v>3620</v>
      </c>
      <c r="W531" s="4"/>
      <c r="X531" s="3"/>
      <c r="Y531" s="203"/>
      <c r="Z531" s="3"/>
      <c r="AA531" s="203"/>
      <c r="AB531" s="203"/>
      <c r="AC531" s="203"/>
      <c r="AD531" s="203"/>
      <c r="AE531" s="203"/>
      <c r="AF531" s="203"/>
      <c r="AG531" s="203"/>
      <c r="AH531" s="203"/>
      <c r="AI531" s="203"/>
      <c r="AJ531" s="203"/>
      <c r="AK531" s="203"/>
      <c r="AL531" s="203"/>
      <c r="AM531" s="203"/>
      <c r="AN531" s="203"/>
    </row>
    <row r="532" spans="1:40" s="202" customFormat="1">
      <c r="A532" s="159">
        <v>47</v>
      </c>
      <c r="B532" s="159">
        <v>186</v>
      </c>
      <c r="C532" s="159">
        <v>532</v>
      </c>
      <c r="D532" s="159"/>
      <c r="E532" s="159"/>
      <c r="F532" s="159"/>
      <c r="G532" s="159">
        <v>0.32419999999999999</v>
      </c>
      <c r="H532" s="159">
        <v>0.72</v>
      </c>
      <c r="I532" s="159">
        <v>5.2552000000000003</v>
      </c>
      <c r="J532" s="159">
        <v>2.13</v>
      </c>
      <c r="K532" s="159"/>
      <c r="L532" s="159">
        <v>1922</v>
      </c>
      <c r="M532" s="159">
        <v>38</v>
      </c>
      <c r="N532" s="159">
        <v>1810</v>
      </c>
      <c r="O532" s="159">
        <v>13</v>
      </c>
      <c r="P532" s="159">
        <v>1862</v>
      </c>
      <c r="Q532" s="159">
        <v>40</v>
      </c>
      <c r="R532" s="200">
        <f t="shared" si="16"/>
        <v>-3.1217481789802326</v>
      </c>
      <c r="S532" s="193">
        <v>1922</v>
      </c>
      <c r="T532" s="193">
        <v>38</v>
      </c>
      <c r="U532" s="159" t="s">
        <v>123</v>
      </c>
      <c r="V532" s="217" t="s">
        <v>3620</v>
      </c>
      <c r="W532" s="4"/>
      <c r="X532" s="3"/>
      <c r="Y532" s="203"/>
      <c r="Z532" s="3"/>
      <c r="AA532" s="203"/>
      <c r="AB532" s="203"/>
      <c r="AC532" s="203"/>
      <c r="AD532" s="203"/>
      <c r="AE532" s="203"/>
      <c r="AF532" s="203"/>
      <c r="AG532" s="203"/>
      <c r="AH532" s="203"/>
      <c r="AI532" s="203"/>
      <c r="AJ532" s="203"/>
      <c r="AK532" s="203"/>
      <c r="AL532" s="203"/>
      <c r="AM532" s="203"/>
      <c r="AN532" s="203"/>
    </row>
    <row r="533" spans="1:40" s="202" customFormat="1">
      <c r="A533" s="159">
        <v>48</v>
      </c>
      <c r="B533" s="159">
        <v>171</v>
      </c>
      <c r="C533" s="159">
        <v>420</v>
      </c>
      <c r="D533" s="159"/>
      <c r="E533" s="159"/>
      <c r="F533" s="159"/>
      <c r="G533" s="159">
        <v>0.36859999999999998</v>
      </c>
      <c r="H533" s="159">
        <v>0.74</v>
      </c>
      <c r="I533" s="159">
        <v>6.4836999999999998</v>
      </c>
      <c r="J533" s="159">
        <v>2.14</v>
      </c>
      <c r="K533" s="159"/>
      <c r="L533" s="159">
        <v>2067</v>
      </c>
      <c r="M533" s="159">
        <v>37</v>
      </c>
      <c r="N533" s="159">
        <v>2023</v>
      </c>
      <c r="O533" s="159">
        <v>15</v>
      </c>
      <c r="P533" s="159">
        <v>2044</v>
      </c>
      <c r="Q533" s="159">
        <v>44</v>
      </c>
      <c r="R533" s="200">
        <f t="shared" si="16"/>
        <v>-1.1127237542331914</v>
      </c>
      <c r="S533" s="193">
        <v>2067</v>
      </c>
      <c r="T533" s="193">
        <v>37</v>
      </c>
      <c r="U533" s="159" t="s">
        <v>123</v>
      </c>
      <c r="V533" s="217" t="s">
        <v>3620</v>
      </c>
      <c r="W533" s="4"/>
      <c r="X533" s="3"/>
      <c r="Y533" s="203"/>
      <c r="Z533" s="3"/>
      <c r="AA533" s="203"/>
      <c r="AB533" s="203"/>
      <c r="AC533" s="203"/>
      <c r="AD533" s="203"/>
      <c r="AE533" s="203"/>
      <c r="AF533" s="203"/>
      <c r="AG533" s="203"/>
      <c r="AH533" s="203"/>
      <c r="AI533" s="203"/>
      <c r="AJ533" s="203"/>
      <c r="AK533" s="203"/>
      <c r="AL533" s="203"/>
      <c r="AM533" s="203"/>
      <c r="AN533" s="203"/>
    </row>
    <row r="534" spans="1:40" s="202" customFormat="1">
      <c r="A534" s="159">
        <v>49</v>
      </c>
      <c r="B534" s="159">
        <v>345</v>
      </c>
      <c r="C534" s="159">
        <v>796</v>
      </c>
      <c r="D534" s="159"/>
      <c r="E534" s="159"/>
      <c r="F534" s="159"/>
      <c r="G534" s="159">
        <v>0.38850000000000001</v>
      </c>
      <c r="H534" s="159">
        <v>0.74</v>
      </c>
      <c r="I534" s="159">
        <v>8.4850999999999992</v>
      </c>
      <c r="J534" s="159">
        <v>2.15</v>
      </c>
      <c r="K534" s="159"/>
      <c r="L534" s="159">
        <v>2441</v>
      </c>
      <c r="M534" s="159">
        <v>36</v>
      </c>
      <c r="N534" s="159">
        <v>2116</v>
      </c>
      <c r="O534" s="159">
        <v>16</v>
      </c>
      <c r="P534" s="159">
        <v>2284</v>
      </c>
      <c r="Q534" s="159">
        <v>49</v>
      </c>
      <c r="R534" s="200">
        <f t="shared" si="16"/>
        <v>-6.4317902498975847</v>
      </c>
      <c r="S534" s="193">
        <v>2441</v>
      </c>
      <c r="T534" s="193">
        <v>36</v>
      </c>
      <c r="U534" s="159" t="s">
        <v>123</v>
      </c>
      <c r="V534" s="217" t="s">
        <v>3620</v>
      </c>
      <c r="W534" s="4"/>
      <c r="X534" s="3"/>
      <c r="Y534" s="203"/>
      <c r="Z534" s="3"/>
      <c r="AA534" s="203"/>
      <c r="AB534" s="203"/>
      <c r="AC534" s="203"/>
      <c r="AD534" s="203"/>
      <c r="AE534" s="203"/>
      <c r="AF534" s="203"/>
      <c r="AG534" s="203"/>
      <c r="AH534" s="203"/>
      <c r="AI534" s="203"/>
      <c r="AJ534" s="203"/>
      <c r="AK534" s="203"/>
      <c r="AL534" s="203"/>
      <c r="AM534" s="203"/>
      <c r="AN534" s="203"/>
    </row>
    <row r="535" spans="1:40" s="202" customFormat="1">
      <c r="A535" s="159">
        <v>50</v>
      </c>
      <c r="B535" s="159">
        <v>274</v>
      </c>
      <c r="C535" s="159">
        <v>556</v>
      </c>
      <c r="D535" s="159"/>
      <c r="E535" s="159"/>
      <c r="F535" s="159"/>
      <c r="G535" s="159">
        <v>0.44650000000000001</v>
      </c>
      <c r="H535" s="159">
        <v>0.74</v>
      </c>
      <c r="I535" s="159">
        <v>9.8561999999999994</v>
      </c>
      <c r="J535" s="159">
        <v>2.14</v>
      </c>
      <c r="K535" s="159"/>
      <c r="L535" s="159">
        <v>2459</v>
      </c>
      <c r="M535" s="159">
        <v>36</v>
      </c>
      <c r="N535" s="159">
        <v>2379</v>
      </c>
      <c r="O535" s="159">
        <v>18</v>
      </c>
      <c r="P535" s="159">
        <v>2421</v>
      </c>
      <c r="Q535" s="159">
        <v>52</v>
      </c>
      <c r="R535" s="200">
        <f t="shared" si="16"/>
        <v>-1.5453436356242412</v>
      </c>
      <c r="S535" s="193">
        <v>2459</v>
      </c>
      <c r="T535" s="193">
        <v>36</v>
      </c>
      <c r="U535" s="159" t="s">
        <v>123</v>
      </c>
      <c r="V535" s="217" t="s">
        <v>3620</v>
      </c>
      <c r="W535" s="4"/>
      <c r="X535" s="3"/>
      <c r="Y535" s="203"/>
      <c r="Z535" s="3"/>
      <c r="AA535" s="203"/>
      <c r="AB535" s="203"/>
      <c r="AC535" s="203"/>
      <c r="AD535" s="203"/>
      <c r="AE535" s="203"/>
      <c r="AF535" s="203"/>
      <c r="AG535" s="203"/>
      <c r="AH535" s="203"/>
      <c r="AI535" s="203"/>
      <c r="AJ535" s="203"/>
      <c r="AK535" s="203"/>
      <c r="AL535" s="203"/>
      <c r="AM535" s="203"/>
      <c r="AN535" s="203"/>
    </row>
    <row r="536" spans="1:40" s="202" customFormat="1">
      <c r="A536" s="159">
        <v>51</v>
      </c>
      <c r="B536" s="159">
        <v>271</v>
      </c>
      <c r="C536" s="159">
        <v>735</v>
      </c>
      <c r="D536" s="159"/>
      <c r="E536" s="159"/>
      <c r="F536" s="159"/>
      <c r="G536" s="159">
        <v>0.3448</v>
      </c>
      <c r="H536" s="159">
        <v>0.72</v>
      </c>
      <c r="I536" s="159">
        <v>6.1932999999999998</v>
      </c>
      <c r="J536" s="159">
        <v>2.13</v>
      </c>
      <c r="K536" s="159"/>
      <c r="L536" s="159">
        <v>2104</v>
      </c>
      <c r="M536" s="159">
        <v>37</v>
      </c>
      <c r="N536" s="159">
        <v>1910</v>
      </c>
      <c r="O536" s="159">
        <v>14</v>
      </c>
      <c r="P536" s="159">
        <v>2003</v>
      </c>
      <c r="Q536" s="159">
        <v>43</v>
      </c>
      <c r="R536" s="200">
        <f t="shared" si="16"/>
        <v>-4.8003802281368806</v>
      </c>
      <c r="S536" s="193">
        <v>2104</v>
      </c>
      <c r="T536" s="193">
        <v>37</v>
      </c>
      <c r="U536" s="159" t="s">
        <v>123</v>
      </c>
      <c r="V536" s="217" t="s">
        <v>3620</v>
      </c>
      <c r="W536" s="4"/>
      <c r="X536" s="3"/>
      <c r="Y536" s="203"/>
      <c r="Z536" s="3"/>
      <c r="AA536" s="203"/>
      <c r="AB536" s="203"/>
      <c r="AC536" s="203"/>
      <c r="AD536" s="203"/>
      <c r="AE536" s="203"/>
      <c r="AF536" s="203"/>
      <c r="AG536" s="203"/>
      <c r="AH536" s="203"/>
      <c r="AI536" s="203"/>
      <c r="AJ536" s="203"/>
      <c r="AK536" s="203"/>
      <c r="AL536" s="203"/>
      <c r="AM536" s="203"/>
      <c r="AN536" s="203"/>
    </row>
    <row r="537" spans="1:40" s="202" customFormat="1">
      <c r="A537" s="159">
        <v>52</v>
      </c>
      <c r="B537" s="159">
        <v>253</v>
      </c>
      <c r="C537" s="159">
        <v>549</v>
      </c>
      <c r="D537" s="159"/>
      <c r="E537" s="159"/>
      <c r="F537" s="159"/>
      <c r="G537" s="159">
        <v>0.39329999999999998</v>
      </c>
      <c r="H537" s="159">
        <v>0.73</v>
      </c>
      <c r="I537" s="159">
        <v>8.3734000000000002</v>
      </c>
      <c r="J537" s="159">
        <v>2.14</v>
      </c>
      <c r="K537" s="159"/>
      <c r="L537" s="159">
        <v>2398</v>
      </c>
      <c r="M537" s="159">
        <v>36</v>
      </c>
      <c r="N537" s="159">
        <v>2138</v>
      </c>
      <c r="O537" s="159">
        <v>16</v>
      </c>
      <c r="P537" s="159">
        <v>2272</v>
      </c>
      <c r="Q537" s="159">
        <v>49</v>
      </c>
      <c r="R537" s="200">
        <f t="shared" si="16"/>
        <v>-5.2543786488740585</v>
      </c>
      <c r="S537" s="193">
        <v>2398</v>
      </c>
      <c r="T537" s="193">
        <v>36</v>
      </c>
      <c r="U537" s="159" t="s">
        <v>123</v>
      </c>
      <c r="V537" s="217" t="s">
        <v>3620</v>
      </c>
      <c r="W537" s="4"/>
      <c r="X537" s="3"/>
      <c r="Y537" s="203"/>
      <c r="Z537" s="3"/>
      <c r="AA537" s="203"/>
      <c r="AB537" s="203"/>
      <c r="AC537" s="203"/>
      <c r="AD537" s="203"/>
      <c r="AE537" s="203"/>
      <c r="AF537" s="203"/>
      <c r="AG537" s="203"/>
      <c r="AH537" s="203"/>
      <c r="AI537" s="203"/>
      <c r="AJ537" s="203"/>
      <c r="AK537" s="203"/>
      <c r="AL537" s="203"/>
      <c r="AM537" s="203"/>
      <c r="AN537" s="203"/>
    </row>
    <row r="538" spans="1:40" s="202" customFormat="1">
      <c r="A538" s="159">
        <v>53</v>
      </c>
      <c r="B538" s="159">
        <v>179</v>
      </c>
      <c r="C538" s="159">
        <v>492</v>
      </c>
      <c r="D538" s="159"/>
      <c r="E538" s="159"/>
      <c r="F538" s="159"/>
      <c r="G538" s="159">
        <v>0.31719999999999998</v>
      </c>
      <c r="H538" s="159">
        <v>0.72</v>
      </c>
      <c r="I538" s="159">
        <v>4.7999000000000001</v>
      </c>
      <c r="J538" s="159">
        <v>2.13</v>
      </c>
      <c r="K538" s="159"/>
      <c r="L538" s="159">
        <v>1798</v>
      </c>
      <c r="M538" s="159">
        <v>39</v>
      </c>
      <c r="N538" s="159">
        <v>1776</v>
      </c>
      <c r="O538" s="159">
        <v>13</v>
      </c>
      <c r="P538" s="159">
        <v>1785</v>
      </c>
      <c r="Q538" s="159">
        <v>38</v>
      </c>
      <c r="R538" s="200">
        <f t="shared" si="16"/>
        <v>-0.7230255839822064</v>
      </c>
      <c r="S538" s="193">
        <v>1798</v>
      </c>
      <c r="T538" s="193">
        <v>39</v>
      </c>
      <c r="U538" s="159" t="s">
        <v>123</v>
      </c>
      <c r="V538" s="217" t="s">
        <v>3620</v>
      </c>
      <c r="W538" s="4"/>
      <c r="X538" s="3"/>
      <c r="Y538" s="203"/>
      <c r="Z538" s="3"/>
      <c r="AA538" s="203"/>
      <c r="AB538" s="203"/>
      <c r="AC538" s="203"/>
      <c r="AD538" s="203"/>
      <c r="AE538" s="203"/>
      <c r="AF538" s="203"/>
      <c r="AG538" s="203"/>
      <c r="AH538" s="203"/>
      <c r="AI538" s="203"/>
      <c r="AJ538" s="203"/>
      <c r="AK538" s="203"/>
      <c r="AL538" s="203"/>
      <c r="AM538" s="203"/>
      <c r="AN538" s="203"/>
    </row>
    <row r="539" spans="1:40" s="202" customFormat="1">
      <c r="A539" s="159">
        <v>54</v>
      </c>
      <c r="B539" s="159">
        <v>311</v>
      </c>
      <c r="C539" s="159">
        <v>807</v>
      </c>
      <c r="D539" s="159"/>
      <c r="E539" s="159"/>
      <c r="F539" s="159"/>
      <c r="G539" s="159">
        <v>0.37409999999999999</v>
      </c>
      <c r="H539" s="159">
        <v>0.72</v>
      </c>
      <c r="I539" s="159">
        <v>7.5320999999999998</v>
      </c>
      <c r="J539" s="159">
        <v>2.14</v>
      </c>
      <c r="K539" s="159"/>
      <c r="L539" s="159">
        <v>2302</v>
      </c>
      <c r="M539" s="159">
        <v>37</v>
      </c>
      <c r="N539" s="159">
        <v>2049</v>
      </c>
      <c r="O539" s="159">
        <v>15</v>
      </c>
      <c r="P539" s="159">
        <v>2177</v>
      </c>
      <c r="Q539" s="159">
        <v>47</v>
      </c>
      <c r="R539" s="200">
        <f t="shared" si="16"/>
        <v>-5.4300608166811486</v>
      </c>
      <c r="S539" s="193">
        <v>2302</v>
      </c>
      <c r="T539" s="193">
        <v>37</v>
      </c>
      <c r="U539" s="159" t="s">
        <v>123</v>
      </c>
      <c r="V539" s="217" t="s">
        <v>3620</v>
      </c>
      <c r="W539" s="4"/>
      <c r="X539" s="3"/>
      <c r="Y539" s="203"/>
      <c r="Z539" s="3"/>
      <c r="AA539" s="203"/>
      <c r="AB539" s="203"/>
      <c r="AC539" s="203"/>
      <c r="AD539" s="203"/>
      <c r="AE539" s="203"/>
      <c r="AF539" s="203"/>
      <c r="AG539" s="203"/>
      <c r="AH539" s="203"/>
      <c r="AI539" s="203"/>
      <c r="AJ539" s="203"/>
      <c r="AK539" s="203"/>
      <c r="AL539" s="203"/>
      <c r="AM539" s="203"/>
      <c r="AN539" s="203"/>
    </row>
    <row r="540" spans="1:40" s="202" customFormat="1">
      <c r="A540" s="159">
        <v>55</v>
      </c>
      <c r="B540" s="159">
        <v>159</v>
      </c>
      <c r="C540" s="159">
        <v>459</v>
      </c>
      <c r="D540" s="159"/>
      <c r="E540" s="159"/>
      <c r="F540" s="159"/>
      <c r="G540" s="159">
        <v>0.32719999999999999</v>
      </c>
      <c r="H540" s="159">
        <v>0.73</v>
      </c>
      <c r="I540" s="159">
        <v>5.1654</v>
      </c>
      <c r="J540" s="159">
        <v>2.13</v>
      </c>
      <c r="K540" s="159"/>
      <c r="L540" s="159">
        <v>1875</v>
      </c>
      <c r="M540" s="159">
        <v>38</v>
      </c>
      <c r="N540" s="159">
        <v>1825</v>
      </c>
      <c r="O540" s="159">
        <v>13</v>
      </c>
      <c r="P540" s="159">
        <v>1847</v>
      </c>
      <c r="Q540" s="159">
        <v>39</v>
      </c>
      <c r="R540" s="200">
        <f t="shared" si="16"/>
        <v>-1.4933333333333354</v>
      </c>
      <c r="S540" s="193">
        <v>1875</v>
      </c>
      <c r="T540" s="193">
        <v>38</v>
      </c>
      <c r="U540" s="159" t="s">
        <v>123</v>
      </c>
      <c r="V540" s="217" t="s">
        <v>3620</v>
      </c>
      <c r="W540" s="4"/>
      <c r="X540" s="3"/>
      <c r="Y540" s="203"/>
      <c r="Z540" s="3"/>
      <c r="AA540" s="203"/>
      <c r="AB540" s="203"/>
      <c r="AC540" s="203"/>
      <c r="AD540" s="203"/>
      <c r="AE540" s="203"/>
      <c r="AF540" s="203"/>
      <c r="AG540" s="203"/>
      <c r="AH540" s="203"/>
      <c r="AI540" s="203"/>
      <c r="AJ540" s="203"/>
      <c r="AK540" s="203"/>
      <c r="AL540" s="203"/>
      <c r="AM540" s="203"/>
      <c r="AN540" s="203"/>
    </row>
    <row r="541" spans="1:40" s="202" customFormat="1">
      <c r="A541" s="159">
        <v>56</v>
      </c>
      <c r="B541" s="159">
        <v>323</v>
      </c>
      <c r="C541" s="159">
        <v>853</v>
      </c>
      <c r="D541" s="159"/>
      <c r="E541" s="159"/>
      <c r="F541" s="159"/>
      <c r="G541" s="159">
        <v>0.36220000000000002</v>
      </c>
      <c r="H541" s="159">
        <v>0.73</v>
      </c>
      <c r="I541" s="159">
        <v>6.3804999999999996</v>
      </c>
      <c r="J541" s="159">
        <v>2.15</v>
      </c>
      <c r="K541" s="159"/>
      <c r="L541" s="159">
        <v>2070</v>
      </c>
      <c r="M541" s="159">
        <v>37</v>
      </c>
      <c r="N541" s="159">
        <v>1992</v>
      </c>
      <c r="O541" s="159">
        <v>15</v>
      </c>
      <c r="P541" s="159">
        <v>2030</v>
      </c>
      <c r="Q541" s="159">
        <v>44</v>
      </c>
      <c r="R541" s="200">
        <f t="shared" si="16"/>
        <v>-1.9323671497584516</v>
      </c>
      <c r="S541" s="193">
        <v>2070</v>
      </c>
      <c r="T541" s="193">
        <v>37</v>
      </c>
      <c r="U541" s="159" t="s">
        <v>123</v>
      </c>
      <c r="V541" s="217" t="s">
        <v>3620</v>
      </c>
      <c r="W541" s="4"/>
      <c r="X541" s="3"/>
      <c r="Y541" s="203"/>
      <c r="Z541" s="3"/>
      <c r="AA541" s="203"/>
      <c r="AB541" s="203"/>
      <c r="AC541" s="203"/>
      <c r="AD541" s="203"/>
      <c r="AE541" s="203"/>
      <c r="AF541" s="203"/>
      <c r="AG541" s="203"/>
      <c r="AH541" s="203"/>
      <c r="AI541" s="203"/>
      <c r="AJ541" s="203"/>
      <c r="AK541" s="203"/>
      <c r="AL541" s="203"/>
      <c r="AM541" s="203"/>
      <c r="AN541" s="203"/>
    </row>
    <row r="542" spans="1:40" s="202" customFormat="1">
      <c r="A542" s="159">
        <v>57</v>
      </c>
      <c r="B542" s="159">
        <v>58</v>
      </c>
      <c r="C542" s="159">
        <v>118</v>
      </c>
      <c r="D542" s="159"/>
      <c r="E542" s="159"/>
      <c r="F542" s="159"/>
      <c r="G542" s="159">
        <v>0.44230000000000003</v>
      </c>
      <c r="H542" s="159">
        <v>0.73</v>
      </c>
      <c r="I542" s="159">
        <v>10.508900000000001</v>
      </c>
      <c r="J542" s="159">
        <v>2.15</v>
      </c>
      <c r="K542" s="159"/>
      <c r="L542" s="159">
        <v>2582</v>
      </c>
      <c r="M542" s="159">
        <v>36</v>
      </c>
      <c r="N542" s="159">
        <v>2361</v>
      </c>
      <c r="O542" s="159">
        <v>17</v>
      </c>
      <c r="P542" s="159">
        <v>2481</v>
      </c>
      <c r="Q542" s="159">
        <v>53</v>
      </c>
      <c r="R542" s="200">
        <f t="shared" si="16"/>
        <v>-3.9116963594113097</v>
      </c>
      <c r="S542" s="193">
        <v>2582</v>
      </c>
      <c r="T542" s="193">
        <v>36</v>
      </c>
      <c r="U542" s="159" t="s">
        <v>123</v>
      </c>
      <c r="V542" s="217" t="s">
        <v>3620</v>
      </c>
      <c r="W542" s="4"/>
      <c r="X542" s="3"/>
      <c r="Y542" s="203"/>
      <c r="Z542" s="3"/>
      <c r="AA542" s="203"/>
      <c r="AB542" s="203"/>
      <c r="AC542" s="203"/>
      <c r="AD542" s="203"/>
      <c r="AE542" s="203"/>
      <c r="AF542" s="203"/>
      <c r="AG542" s="203"/>
      <c r="AH542" s="203"/>
      <c r="AI542" s="203"/>
      <c r="AJ542" s="203"/>
      <c r="AK542" s="203"/>
      <c r="AL542" s="203"/>
      <c r="AM542" s="203"/>
      <c r="AN542" s="203"/>
    </row>
    <row r="543" spans="1:40" s="202" customFormat="1">
      <c r="A543" s="159">
        <v>58</v>
      </c>
      <c r="B543" s="159">
        <v>300</v>
      </c>
      <c r="C543" s="159">
        <v>567</v>
      </c>
      <c r="D543" s="159"/>
      <c r="E543" s="159"/>
      <c r="F543" s="159"/>
      <c r="G543" s="159">
        <v>0.4698</v>
      </c>
      <c r="H543" s="159">
        <v>0.73</v>
      </c>
      <c r="I543" s="159">
        <v>11.8995</v>
      </c>
      <c r="J543" s="159">
        <v>2.13</v>
      </c>
      <c r="K543" s="159"/>
      <c r="L543" s="159">
        <v>2689</v>
      </c>
      <c r="M543" s="159">
        <v>35</v>
      </c>
      <c r="N543" s="159">
        <v>2483</v>
      </c>
      <c r="O543" s="159">
        <v>18</v>
      </c>
      <c r="P543" s="159">
        <v>2597</v>
      </c>
      <c r="Q543" s="159">
        <v>55</v>
      </c>
      <c r="R543" s="200">
        <f t="shared" si="16"/>
        <v>-3.421346225362587</v>
      </c>
      <c r="S543" s="193">
        <v>2689</v>
      </c>
      <c r="T543" s="193">
        <v>35</v>
      </c>
      <c r="U543" s="159" t="s">
        <v>123</v>
      </c>
      <c r="V543" s="217" t="s">
        <v>3620</v>
      </c>
      <c r="W543" s="4"/>
      <c r="X543" s="3"/>
      <c r="Y543" s="203"/>
      <c r="Z543" s="3"/>
      <c r="AA543" s="203"/>
      <c r="AB543" s="203"/>
      <c r="AC543" s="203"/>
      <c r="AD543" s="203"/>
      <c r="AE543" s="203"/>
      <c r="AF543" s="203"/>
      <c r="AG543" s="203"/>
      <c r="AH543" s="203"/>
      <c r="AI543" s="203"/>
      <c r="AJ543" s="203"/>
      <c r="AK543" s="203"/>
      <c r="AL543" s="203"/>
      <c r="AM543" s="203"/>
      <c r="AN543" s="203"/>
    </row>
    <row r="544" spans="1:40" s="202" customFormat="1">
      <c r="A544" s="159">
        <v>59</v>
      </c>
      <c r="B544" s="159">
        <v>207</v>
      </c>
      <c r="C544" s="159">
        <v>561</v>
      </c>
      <c r="D544" s="159"/>
      <c r="E544" s="159"/>
      <c r="F544" s="159"/>
      <c r="G544" s="159">
        <v>0.34549999999999997</v>
      </c>
      <c r="H544" s="159">
        <v>0.72</v>
      </c>
      <c r="I544" s="159">
        <v>6.0609999999999999</v>
      </c>
      <c r="J544" s="159">
        <v>2.13</v>
      </c>
      <c r="K544" s="159"/>
      <c r="L544" s="159">
        <v>2063</v>
      </c>
      <c r="M544" s="159">
        <v>37</v>
      </c>
      <c r="N544" s="159">
        <v>1913</v>
      </c>
      <c r="O544" s="159">
        <v>14</v>
      </c>
      <c r="P544" s="159">
        <v>1985</v>
      </c>
      <c r="Q544" s="159">
        <v>42</v>
      </c>
      <c r="R544" s="200">
        <f t="shared" si="16"/>
        <v>-3.7809015996122186</v>
      </c>
      <c r="S544" s="193">
        <v>2063</v>
      </c>
      <c r="T544" s="193">
        <v>37</v>
      </c>
      <c r="U544" s="159" t="s">
        <v>123</v>
      </c>
      <c r="V544" s="217" t="s">
        <v>3620</v>
      </c>
      <c r="W544" s="4"/>
      <c r="X544" s="3"/>
      <c r="Y544" s="203"/>
      <c r="Z544" s="3"/>
      <c r="AA544" s="203"/>
      <c r="AB544" s="203"/>
      <c r="AC544" s="203"/>
      <c r="AD544" s="203"/>
      <c r="AE544" s="203"/>
      <c r="AF544" s="203"/>
      <c r="AG544" s="203"/>
      <c r="AH544" s="203"/>
      <c r="AI544" s="203"/>
      <c r="AJ544" s="203"/>
      <c r="AK544" s="203"/>
      <c r="AL544" s="203"/>
      <c r="AM544" s="203"/>
      <c r="AN544" s="203"/>
    </row>
    <row r="545" spans="1:40" s="202" customFormat="1">
      <c r="A545" s="159">
        <v>60</v>
      </c>
      <c r="B545" s="159">
        <v>182</v>
      </c>
      <c r="C545" s="159">
        <v>499</v>
      </c>
      <c r="D545" s="159"/>
      <c r="E545" s="159"/>
      <c r="F545" s="159"/>
      <c r="G545" s="159">
        <v>0.34160000000000001</v>
      </c>
      <c r="H545" s="159">
        <v>0.73</v>
      </c>
      <c r="I545" s="159">
        <v>5.5353000000000003</v>
      </c>
      <c r="J545" s="159">
        <v>2.13</v>
      </c>
      <c r="K545" s="159"/>
      <c r="L545" s="159">
        <v>1921</v>
      </c>
      <c r="M545" s="159">
        <v>38</v>
      </c>
      <c r="N545" s="159">
        <v>1895</v>
      </c>
      <c r="O545" s="159">
        <v>14</v>
      </c>
      <c r="P545" s="159">
        <v>1906</v>
      </c>
      <c r="Q545" s="159">
        <v>41</v>
      </c>
      <c r="R545" s="200">
        <f t="shared" si="16"/>
        <v>-0.78084331077563629</v>
      </c>
      <c r="S545" s="193">
        <v>1921</v>
      </c>
      <c r="T545" s="193">
        <v>38</v>
      </c>
      <c r="U545" s="159" t="s">
        <v>123</v>
      </c>
      <c r="V545" s="217" t="s">
        <v>3620</v>
      </c>
      <c r="W545" s="4"/>
      <c r="X545" s="3"/>
      <c r="Y545" s="203"/>
      <c r="Z545" s="3"/>
      <c r="AA545" s="203"/>
      <c r="AB545" s="203"/>
      <c r="AC545" s="203"/>
      <c r="AD545" s="203"/>
      <c r="AE545" s="203"/>
      <c r="AF545" s="203"/>
      <c r="AG545" s="203"/>
      <c r="AH545" s="203"/>
      <c r="AI545" s="203"/>
      <c r="AJ545" s="203"/>
      <c r="AK545" s="203"/>
      <c r="AL545" s="203"/>
      <c r="AM545" s="203"/>
      <c r="AN545" s="203"/>
    </row>
    <row r="546" spans="1:40" s="202" customFormat="1">
      <c r="A546" s="159">
        <v>61</v>
      </c>
      <c r="B546" s="159">
        <v>219</v>
      </c>
      <c r="C546" s="159">
        <v>431</v>
      </c>
      <c r="D546" s="159"/>
      <c r="E546" s="159"/>
      <c r="F546" s="159"/>
      <c r="G546" s="159">
        <v>0.4556</v>
      </c>
      <c r="H546" s="159">
        <v>0.75</v>
      </c>
      <c r="I546" s="159">
        <v>10.321099999999999</v>
      </c>
      <c r="J546" s="159">
        <v>2.14</v>
      </c>
      <c r="K546" s="159"/>
      <c r="L546" s="159">
        <v>2503</v>
      </c>
      <c r="M546" s="159">
        <v>36</v>
      </c>
      <c r="N546" s="159">
        <v>2420</v>
      </c>
      <c r="O546" s="159">
        <v>18</v>
      </c>
      <c r="P546" s="159">
        <v>2464</v>
      </c>
      <c r="Q546" s="159">
        <v>53</v>
      </c>
      <c r="R546" s="200">
        <f t="shared" si="16"/>
        <v>-1.5581302437075562</v>
      </c>
      <c r="S546" s="193">
        <v>2503</v>
      </c>
      <c r="T546" s="193">
        <v>36</v>
      </c>
      <c r="U546" s="159" t="s">
        <v>123</v>
      </c>
      <c r="V546" s="217" t="s">
        <v>3620</v>
      </c>
      <c r="W546" s="4"/>
      <c r="X546" s="3"/>
      <c r="Y546" s="203"/>
      <c r="Z546" s="3"/>
      <c r="AA546" s="203"/>
      <c r="AB546" s="203"/>
      <c r="AC546" s="203"/>
      <c r="AD546" s="203"/>
      <c r="AE546" s="203"/>
      <c r="AF546" s="203"/>
      <c r="AG546" s="203"/>
      <c r="AH546" s="203"/>
      <c r="AI546" s="203"/>
      <c r="AJ546" s="203"/>
      <c r="AK546" s="203"/>
      <c r="AL546" s="203"/>
      <c r="AM546" s="203"/>
      <c r="AN546" s="203"/>
    </row>
    <row r="547" spans="1:40" s="202" customFormat="1">
      <c r="A547" s="159">
        <v>62</v>
      </c>
      <c r="B547" s="159">
        <v>168</v>
      </c>
      <c r="C547" s="159">
        <v>360</v>
      </c>
      <c r="D547" s="159"/>
      <c r="E547" s="159"/>
      <c r="F547" s="159"/>
      <c r="G547" s="159">
        <v>0.44529999999999997</v>
      </c>
      <c r="H547" s="159">
        <v>0.75</v>
      </c>
      <c r="I547" s="159">
        <v>10.0596</v>
      </c>
      <c r="J547" s="159">
        <v>2.14</v>
      </c>
      <c r="K547" s="159"/>
      <c r="L547" s="159">
        <v>2498</v>
      </c>
      <c r="M547" s="159">
        <v>36</v>
      </c>
      <c r="N547" s="159">
        <v>2374</v>
      </c>
      <c r="O547" s="159">
        <v>18</v>
      </c>
      <c r="P547" s="159">
        <v>2440</v>
      </c>
      <c r="Q547" s="159">
        <v>52</v>
      </c>
      <c r="R547" s="200">
        <f t="shared" si="16"/>
        <v>-2.3218574859887875</v>
      </c>
      <c r="S547" s="193">
        <v>2498</v>
      </c>
      <c r="T547" s="193">
        <v>36</v>
      </c>
      <c r="U547" s="159" t="s">
        <v>123</v>
      </c>
      <c r="V547" s="217" t="s">
        <v>3620</v>
      </c>
      <c r="W547" s="4"/>
      <c r="X547" s="3"/>
      <c r="Y547" s="203"/>
      <c r="Z547" s="3"/>
      <c r="AA547" s="203"/>
      <c r="AB547" s="203"/>
      <c r="AC547" s="203"/>
      <c r="AD547" s="203"/>
      <c r="AE547" s="203"/>
      <c r="AF547" s="203"/>
      <c r="AG547" s="203"/>
      <c r="AH547" s="203"/>
      <c r="AI547" s="203"/>
      <c r="AJ547" s="203"/>
      <c r="AK547" s="203"/>
      <c r="AL547" s="203"/>
      <c r="AM547" s="203"/>
      <c r="AN547" s="203"/>
    </row>
    <row r="548" spans="1:40" s="202" customFormat="1">
      <c r="A548" s="159">
        <v>63</v>
      </c>
      <c r="B548" s="159">
        <v>145</v>
      </c>
      <c r="C548" s="159">
        <v>293</v>
      </c>
      <c r="D548" s="159"/>
      <c r="E548" s="159"/>
      <c r="F548" s="159"/>
      <c r="G548" s="159">
        <v>0.42030000000000001</v>
      </c>
      <c r="H548" s="159">
        <v>0.78</v>
      </c>
      <c r="I548" s="159">
        <v>8.8043999999999993</v>
      </c>
      <c r="J548" s="159">
        <v>2.15</v>
      </c>
      <c r="K548" s="159"/>
      <c r="L548" s="159">
        <v>2370</v>
      </c>
      <c r="M548" s="159">
        <v>36</v>
      </c>
      <c r="N548" s="159">
        <v>2262</v>
      </c>
      <c r="O548" s="159">
        <v>18</v>
      </c>
      <c r="P548" s="159">
        <v>2318</v>
      </c>
      <c r="Q548" s="159">
        <v>50</v>
      </c>
      <c r="R548" s="200">
        <f t="shared" si="16"/>
        <v>-2.1940928270042237</v>
      </c>
      <c r="S548" s="193">
        <v>2370</v>
      </c>
      <c r="T548" s="193">
        <v>36</v>
      </c>
      <c r="U548" s="159" t="s">
        <v>123</v>
      </c>
      <c r="V548" s="217" t="s">
        <v>3620</v>
      </c>
      <c r="W548" s="4"/>
      <c r="X548" s="3"/>
      <c r="Y548" s="203"/>
      <c r="Z548" s="3"/>
      <c r="AA548" s="203"/>
      <c r="AB548" s="203"/>
      <c r="AC548" s="203"/>
      <c r="AD548" s="203"/>
      <c r="AE548" s="203"/>
      <c r="AF548" s="203"/>
      <c r="AG548" s="203"/>
      <c r="AH548" s="203"/>
      <c r="AI548" s="203"/>
      <c r="AJ548" s="203"/>
      <c r="AK548" s="203"/>
      <c r="AL548" s="203"/>
      <c r="AM548" s="203"/>
      <c r="AN548" s="203"/>
    </row>
    <row r="549" spans="1:40" s="202" customFormat="1">
      <c r="A549" s="159">
        <v>64</v>
      </c>
      <c r="B549" s="159">
        <v>131</v>
      </c>
      <c r="C549" s="159">
        <v>260</v>
      </c>
      <c r="D549" s="159"/>
      <c r="E549" s="159"/>
      <c r="F549" s="159"/>
      <c r="G549" s="159">
        <v>0.41930000000000001</v>
      </c>
      <c r="H549" s="159">
        <v>0.73</v>
      </c>
      <c r="I549" s="159">
        <v>9.1519999999999992</v>
      </c>
      <c r="J549" s="159">
        <v>2.13</v>
      </c>
      <c r="K549" s="159"/>
      <c r="L549" s="159">
        <v>2440</v>
      </c>
      <c r="M549" s="159">
        <v>36</v>
      </c>
      <c r="N549" s="159">
        <v>2257</v>
      </c>
      <c r="O549" s="159">
        <v>16</v>
      </c>
      <c r="P549" s="159">
        <v>2353</v>
      </c>
      <c r="Q549" s="159">
        <v>50</v>
      </c>
      <c r="R549" s="200">
        <f t="shared" si="16"/>
        <v>-3.5655737704918034</v>
      </c>
      <c r="S549" s="193">
        <v>2440</v>
      </c>
      <c r="T549" s="193">
        <v>36</v>
      </c>
      <c r="U549" s="159" t="s">
        <v>123</v>
      </c>
      <c r="V549" s="217" t="s">
        <v>3620</v>
      </c>
      <c r="W549" s="4"/>
      <c r="X549" s="3"/>
      <c r="Y549" s="203"/>
      <c r="Z549" s="3"/>
      <c r="AA549" s="203"/>
      <c r="AB549" s="203"/>
      <c r="AC549" s="203"/>
      <c r="AD549" s="203"/>
      <c r="AE549" s="203"/>
      <c r="AF549" s="203"/>
      <c r="AG549" s="203"/>
      <c r="AH549" s="203"/>
      <c r="AI549" s="203"/>
      <c r="AJ549" s="203"/>
      <c r="AK549" s="203"/>
      <c r="AL549" s="203"/>
      <c r="AM549" s="203"/>
      <c r="AN549" s="203"/>
    </row>
    <row r="550" spans="1:40" s="202" customFormat="1">
      <c r="A550" s="159">
        <v>65</v>
      </c>
      <c r="B550" s="159">
        <v>484</v>
      </c>
      <c r="C550" s="159">
        <v>1012</v>
      </c>
      <c r="D550" s="159"/>
      <c r="E550" s="159"/>
      <c r="F550" s="159"/>
      <c r="G550" s="159">
        <v>0.4476</v>
      </c>
      <c r="H550" s="159">
        <v>0.73</v>
      </c>
      <c r="I550" s="159">
        <v>10.0787</v>
      </c>
      <c r="J550" s="159">
        <v>2.13</v>
      </c>
      <c r="K550" s="159"/>
      <c r="L550" s="159">
        <v>2493</v>
      </c>
      <c r="M550" s="159">
        <v>36</v>
      </c>
      <c r="N550" s="159">
        <v>2385</v>
      </c>
      <c r="O550" s="159">
        <v>17</v>
      </c>
      <c r="P550" s="159">
        <v>2442</v>
      </c>
      <c r="Q550" s="159">
        <v>52</v>
      </c>
      <c r="R550" s="200">
        <f t="shared" ref="R550:R581" si="17">100*(P550/L550-1)</f>
        <v>-2.0457280385078214</v>
      </c>
      <c r="S550" s="193">
        <v>2493</v>
      </c>
      <c r="T550" s="193">
        <v>36</v>
      </c>
      <c r="U550" s="159" t="s">
        <v>123</v>
      </c>
      <c r="V550" s="217" t="s">
        <v>3620</v>
      </c>
      <c r="W550" s="4"/>
      <c r="X550" s="3"/>
      <c r="Y550" s="203"/>
      <c r="Z550" s="3"/>
      <c r="AA550" s="203"/>
      <c r="AB550" s="203"/>
      <c r="AC550" s="203"/>
      <c r="AD550" s="203"/>
      <c r="AE550" s="203"/>
      <c r="AF550" s="203"/>
      <c r="AG550" s="203"/>
      <c r="AH550" s="203"/>
      <c r="AI550" s="203"/>
      <c r="AJ550" s="203"/>
      <c r="AK550" s="203"/>
      <c r="AL550" s="203"/>
      <c r="AM550" s="203"/>
      <c r="AN550" s="203"/>
    </row>
    <row r="551" spans="1:40" s="202" customFormat="1">
      <c r="A551" s="159">
        <v>66</v>
      </c>
      <c r="B551" s="159">
        <v>142</v>
      </c>
      <c r="C551" s="159">
        <v>411</v>
      </c>
      <c r="D551" s="159"/>
      <c r="E551" s="159"/>
      <c r="F551" s="159"/>
      <c r="G551" s="159">
        <v>0.34300000000000003</v>
      </c>
      <c r="H551" s="159">
        <v>0.73</v>
      </c>
      <c r="I551" s="159">
        <v>5.8620000000000001</v>
      </c>
      <c r="J551" s="159">
        <v>2.14</v>
      </c>
      <c r="K551" s="159"/>
      <c r="L551" s="159">
        <v>2016</v>
      </c>
      <c r="M551" s="159">
        <v>38</v>
      </c>
      <c r="N551" s="159">
        <v>1901</v>
      </c>
      <c r="O551" s="159">
        <v>14</v>
      </c>
      <c r="P551" s="159">
        <v>1956</v>
      </c>
      <c r="Q551" s="159">
        <v>42</v>
      </c>
      <c r="R551" s="200">
        <f t="shared" si="17"/>
        <v>-2.9761904761904767</v>
      </c>
      <c r="S551" s="193">
        <v>2016</v>
      </c>
      <c r="T551" s="193">
        <v>38</v>
      </c>
      <c r="U551" s="159" t="s">
        <v>123</v>
      </c>
      <c r="V551" s="217" t="s">
        <v>3620</v>
      </c>
      <c r="W551" s="4"/>
      <c r="X551" s="3"/>
      <c r="Y551" s="203"/>
      <c r="Z551" s="3"/>
      <c r="AA551" s="203"/>
      <c r="AB551" s="203"/>
      <c r="AC551" s="203"/>
      <c r="AD551" s="203"/>
      <c r="AE551" s="203"/>
      <c r="AF551" s="203"/>
      <c r="AG551" s="203"/>
      <c r="AH551" s="203"/>
      <c r="AI551" s="203"/>
      <c r="AJ551" s="203"/>
      <c r="AK551" s="203"/>
      <c r="AL551" s="203"/>
      <c r="AM551" s="203"/>
      <c r="AN551" s="203"/>
    </row>
    <row r="552" spans="1:40" s="202" customFormat="1">
      <c r="A552" s="159">
        <v>67</v>
      </c>
      <c r="B552" s="159">
        <v>298</v>
      </c>
      <c r="C552" s="159">
        <v>632</v>
      </c>
      <c r="D552" s="159"/>
      <c r="E552" s="159"/>
      <c r="F552" s="159"/>
      <c r="G552" s="159">
        <v>0.40739999999999998</v>
      </c>
      <c r="H552" s="159">
        <v>0.73</v>
      </c>
      <c r="I552" s="159">
        <v>8.4132999999999996</v>
      </c>
      <c r="J552" s="159">
        <v>2.13</v>
      </c>
      <c r="K552" s="159"/>
      <c r="L552" s="159">
        <v>2346</v>
      </c>
      <c r="M552" s="159">
        <v>36</v>
      </c>
      <c r="N552" s="159">
        <v>2203</v>
      </c>
      <c r="O552" s="159">
        <v>16</v>
      </c>
      <c r="P552" s="159">
        <v>2277</v>
      </c>
      <c r="Q552" s="159">
        <v>49</v>
      </c>
      <c r="R552" s="200">
        <f t="shared" si="17"/>
        <v>-2.9411764705882359</v>
      </c>
      <c r="S552" s="193">
        <v>2346</v>
      </c>
      <c r="T552" s="193">
        <v>36</v>
      </c>
      <c r="U552" s="159" t="s">
        <v>123</v>
      </c>
      <c r="V552" s="217" t="s">
        <v>3620</v>
      </c>
      <c r="W552" s="4"/>
      <c r="X552" s="3"/>
      <c r="Y552" s="203"/>
      <c r="Z552" s="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</row>
    <row r="553" spans="1:40" s="202" customFormat="1">
      <c r="A553" s="159">
        <v>68</v>
      </c>
      <c r="B553" s="159">
        <v>367</v>
      </c>
      <c r="C553" s="159">
        <v>1019</v>
      </c>
      <c r="D553" s="159"/>
      <c r="E553" s="159"/>
      <c r="F553" s="159"/>
      <c r="G553" s="159">
        <v>0.32740000000000002</v>
      </c>
      <c r="H553" s="159">
        <v>0.72</v>
      </c>
      <c r="I553" s="159">
        <v>5.3891999999999998</v>
      </c>
      <c r="J553" s="159">
        <v>2.13</v>
      </c>
      <c r="K553" s="159"/>
      <c r="L553" s="159">
        <v>1950</v>
      </c>
      <c r="M553" s="159">
        <v>38</v>
      </c>
      <c r="N553" s="159">
        <v>1826</v>
      </c>
      <c r="O553" s="159">
        <v>13</v>
      </c>
      <c r="P553" s="159">
        <v>1883</v>
      </c>
      <c r="Q553" s="159">
        <v>40</v>
      </c>
      <c r="R553" s="200">
        <f t="shared" si="17"/>
        <v>-3.4358974358974392</v>
      </c>
      <c r="S553" s="193">
        <v>1950</v>
      </c>
      <c r="T553" s="193">
        <v>38</v>
      </c>
      <c r="U553" s="159" t="s">
        <v>123</v>
      </c>
      <c r="V553" s="217" t="s">
        <v>3620</v>
      </c>
      <c r="W553" s="4"/>
      <c r="X553" s="3"/>
      <c r="Y553" s="203"/>
      <c r="Z553" s="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</row>
    <row r="554" spans="1:40" s="202" customFormat="1">
      <c r="A554" s="159">
        <v>69</v>
      </c>
      <c r="B554" s="159">
        <v>162</v>
      </c>
      <c r="C554" s="159">
        <v>471</v>
      </c>
      <c r="D554" s="159"/>
      <c r="E554" s="159"/>
      <c r="F554" s="159"/>
      <c r="G554" s="159">
        <v>0.32390000000000002</v>
      </c>
      <c r="H554" s="159">
        <v>0.74</v>
      </c>
      <c r="I554" s="159">
        <v>5.0838999999999999</v>
      </c>
      <c r="J554" s="159">
        <v>2.14</v>
      </c>
      <c r="K554" s="159"/>
      <c r="L554" s="159">
        <v>1864</v>
      </c>
      <c r="M554" s="159">
        <v>38</v>
      </c>
      <c r="N554" s="159">
        <v>1809</v>
      </c>
      <c r="O554" s="159">
        <v>13</v>
      </c>
      <c r="P554" s="159">
        <v>1833</v>
      </c>
      <c r="Q554" s="159">
        <v>39</v>
      </c>
      <c r="R554" s="200">
        <f t="shared" si="17"/>
        <v>-1.6630901287553623</v>
      </c>
      <c r="S554" s="193">
        <v>1864</v>
      </c>
      <c r="T554" s="193">
        <v>38</v>
      </c>
      <c r="U554" s="159" t="s">
        <v>123</v>
      </c>
      <c r="V554" s="217" t="s">
        <v>3620</v>
      </c>
      <c r="W554" s="4"/>
      <c r="X554" s="3"/>
      <c r="Y554" s="203"/>
      <c r="Z554" s="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</row>
    <row r="555" spans="1:40" s="202" customFormat="1">
      <c r="A555" s="159">
        <v>70</v>
      </c>
      <c r="B555" s="159">
        <v>102</v>
      </c>
      <c r="C555" s="159">
        <v>195</v>
      </c>
      <c r="D555" s="159"/>
      <c r="E555" s="159"/>
      <c r="F555" s="159"/>
      <c r="G555" s="159">
        <v>0.46200000000000002</v>
      </c>
      <c r="H555" s="159">
        <v>0.74</v>
      </c>
      <c r="I555" s="159">
        <v>10.4848</v>
      </c>
      <c r="J555" s="159">
        <v>2.14</v>
      </c>
      <c r="K555" s="159"/>
      <c r="L555" s="159">
        <v>2506</v>
      </c>
      <c r="M555" s="159">
        <v>36</v>
      </c>
      <c r="N555" s="159">
        <v>2448</v>
      </c>
      <c r="O555" s="159">
        <v>18</v>
      </c>
      <c r="P555" s="159">
        <v>2479</v>
      </c>
      <c r="Q555" s="159">
        <v>53</v>
      </c>
      <c r="R555" s="200">
        <f t="shared" si="17"/>
        <v>-1.0774142059058245</v>
      </c>
      <c r="S555" s="193">
        <v>2506</v>
      </c>
      <c r="T555" s="193">
        <v>36</v>
      </c>
      <c r="U555" s="159" t="s">
        <v>123</v>
      </c>
      <c r="V555" s="217" t="s">
        <v>3620</v>
      </c>
      <c r="W555" s="4"/>
      <c r="X555" s="3"/>
      <c r="Y555" s="203"/>
      <c r="Z555" s="3"/>
      <c r="AA555" s="203"/>
      <c r="AB555" s="203"/>
      <c r="AC555" s="203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</row>
    <row r="556" spans="1:40" s="202" customFormat="1">
      <c r="A556" s="159">
        <v>71</v>
      </c>
      <c r="B556" s="159">
        <v>313</v>
      </c>
      <c r="C556" s="159">
        <v>955</v>
      </c>
      <c r="D556" s="159"/>
      <c r="E556" s="159"/>
      <c r="F556" s="159"/>
      <c r="G556" s="159">
        <v>0.32890000000000003</v>
      </c>
      <c r="H556" s="159">
        <v>0.72</v>
      </c>
      <c r="I556" s="159">
        <v>5.1768000000000001</v>
      </c>
      <c r="J556" s="159">
        <v>2.13</v>
      </c>
      <c r="K556" s="159"/>
      <c r="L556" s="159">
        <v>1869</v>
      </c>
      <c r="M556" s="159">
        <v>38</v>
      </c>
      <c r="N556" s="159">
        <v>1833</v>
      </c>
      <c r="O556" s="159">
        <v>13</v>
      </c>
      <c r="P556" s="159">
        <v>1849</v>
      </c>
      <c r="Q556" s="159">
        <v>39</v>
      </c>
      <c r="R556" s="200">
        <f t="shared" si="17"/>
        <v>-1.0700909577314066</v>
      </c>
      <c r="S556" s="193">
        <v>1869</v>
      </c>
      <c r="T556" s="193">
        <v>38</v>
      </c>
      <c r="U556" s="159" t="s">
        <v>123</v>
      </c>
      <c r="V556" s="217" t="s">
        <v>3620</v>
      </c>
      <c r="W556" s="4"/>
      <c r="X556" s="3"/>
      <c r="Y556" s="203"/>
      <c r="Z556" s="3"/>
      <c r="AA556" s="203"/>
      <c r="AB556" s="203"/>
      <c r="AC556" s="203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</row>
    <row r="557" spans="1:40" s="202" customFormat="1">
      <c r="A557" s="159">
        <v>72</v>
      </c>
      <c r="B557" s="159">
        <v>158</v>
      </c>
      <c r="C557" s="159">
        <v>284</v>
      </c>
      <c r="D557" s="159"/>
      <c r="E557" s="159"/>
      <c r="F557" s="159"/>
      <c r="G557" s="159">
        <v>0.45900000000000002</v>
      </c>
      <c r="H557" s="159">
        <v>0.72</v>
      </c>
      <c r="I557" s="159">
        <v>10.349</v>
      </c>
      <c r="J557" s="159">
        <v>2.13</v>
      </c>
      <c r="K557" s="159"/>
      <c r="L557" s="159">
        <v>2495</v>
      </c>
      <c r="M557" s="159">
        <v>36</v>
      </c>
      <c r="N557" s="159">
        <v>2435</v>
      </c>
      <c r="O557" s="159">
        <v>17</v>
      </c>
      <c r="P557" s="159">
        <v>2467</v>
      </c>
      <c r="Q557" s="159">
        <v>53</v>
      </c>
      <c r="R557" s="200">
        <f t="shared" si="17"/>
        <v>-1.1222444889779526</v>
      </c>
      <c r="S557" s="193">
        <v>2495</v>
      </c>
      <c r="T557" s="193">
        <v>36</v>
      </c>
      <c r="U557" s="159" t="s">
        <v>123</v>
      </c>
      <c r="V557" s="217" t="s">
        <v>3620</v>
      </c>
      <c r="W557" s="4"/>
      <c r="X557" s="3"/>
      <c r="Y557" s="203"/>
      <c r="Z557" s="3"/>
      <c r="AA557" s="203"/>
      <c r="AB557" s="203"/>
      <c r="AC557" s="203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</row>
    <row r="558" spans="1:40" s="202" customFormat="1">
      <c r="A558" s="159">
        <v>73</v>
      </c>
      <c r="B558" s="159">
        <v>364</v>
      </c>
      <c r="C558" s="159">
        <v>832</v>
      </c>
      <c r="D558" s="159"/>
      <c r="E558" s="159"/>
      <c r="F558" s="159"/>
      <c r="G558" s="159">
        <v>0.39419999999999999</v>
      </c>
      <c r="H558" s="159">
        <v>0.72</v>
      </c>
      <c r="I558" s="159">
        <v>8.3130000000000006</v>
      </c>
      <c r="J558" s="159">
        <v>2.13</v>
      </c>
      <c r="K558" s="159"/>
      <c r="L558" s="159">
        <v>2382</v>
      </c>
      <c r="M558" s="159">
        <v>36</v>
      </c>
      <c r="N558" s="159">
        <v>2142</v>
      </c>
      <c r="O558" s="159">
        <v>15</v>
      </c>
      <c r="P558" s="159">
        <v>2266</v>
      </c>
      <c r="Q558" s="159">
        <v>48</v>
      </c>
      <c r="R558" s="200">
        <f t="shared" si="17"/>
        <v>-4.8698572628043664</v>
      </c>
      <c r="S558" s="193">
        <v>2382</v>
      </c>
      <c r="T558" s="193">
        <v>36</v>
      </c>
      <c r="U558" s="159" t="s">
        <v>123</v>
      </c>
      <c r="V558" s="217" t="s">
        <v>3620</v>
      </c>
      <c r="W558" s="4"/>
      <c r="X558" s="3"/>
      <c r="Y558" s="203"/>
      <c r="Z558" s="3"/>
      <c r="AA558" s="203"/>
      <c r="AB558" s="203"/>
      <c r="AC558" s="203"/>
      <c r="AD558" s="203"/>
      <c r="AE558" s="203"/>
      <c r="AF558" s="203"/>
      <c r="AG558" s="203"/>
      <c r="AH558" s="203"/>
      <c r="AI558" s="203"/>
      <c r="AJ558" s="203"/>
      <c r="AK558" s="203"/>
      <c r="AL558" s="203"/>
      <c r="AM558" s="203"/>
      <c r="AN558" s="203"/>
    </row>
    <row r="559" spans="1:40" s="202" customFormat="1">
      <c r="A559" s="159">
        <v>74</v>
      </c>
      <c r="B559" s="159">
        <v>330</v>
      </c>
      <c r="C559" s="159">
        <v>677</v>
      </c>
      <c r="D559" s="159"/>
      <c r="E559" s="159"/>
      <c r="F559" s="159"/>
      <c r="G559" s="159">
        <v>0.43480000000000002</v>
      </c>
      <c r="H559" s="159">
        <v>0.76</v>
      </c>
      <c r="I559" s="159">
        <v>9.5330999999999992</v>
      </c>
      <c r="J559" s="159">
        <v>2.15</v>
      </c>
      <c r="K559" s="159"/>
      <c r="L559" s="159">
        <v>2447</v>
      </c>
      <c r="M559" s="159">
        <v>36</v>
      </c>
      <c r="N559" s="159">
        <v>2328</v>
      </c>
      <c r="O559" s="159">
        <v>18</v>
      </c>
      <c r="P559" s="159">
        <v>2391</v>
      </c>
      <c r="Q559" s="159">
        <v>51</v>
      </c>
      <c r="R559" s="200">
        <f t="shared" si="17"/>
        <v>-2.2885165508786276</v>
      </c>
      <c r="S559" s="193">
        <v>2447</v>
      </c>
      <c r="T559" s="193">
        <v>36</v>
      </c>
      <c r="U559" s="159" t="s">
        <v>123</v>
      </c>
      <c r="V559" s="217" t="s">
        <v>3620</v>
      </c>
      <c r="W559" s="4"/>
      <c r="X559" s="3"/>
      <c r="Y559" s="203"/>
      <c r="Z559" s="3"/>
      <c r="AA559" s="203"/>
      <c r="AB559" s="203"/>
      <c r="AC559" s="203"/>
      <c r="AD559" s="203"/>
      <c r="AE559" s="203"/>
      <c r="AF559" s="203"/>
      <c r="AG559" s="203"/>
      <c r="AH559" s="203"/>
      <c r="AI559" s="203"/>
      <c r="AJ559" s="203"/>
      <c r="AK559" s="203"/>
      <c r="AL559" s="203"/>
      <c r="AM559" s="203"/>
      <c r="AN559" s="203"/>
    </row>
    <row r="560" spans="1:40" s="202" customFormat="1">
      <c r="A560" s="159">
        <v>75</v>
      </c>
      <c r="B560" s="159">
        <v>116</v>
      </c>
      <c r="C560" s="159">
        <v>336</v>
      </c>
      <c r="D560" s="159"/>
      <c r="E560" s="159"/>
      <c r="F560" s="159"/>
      <c r="G560" s="159">
        <v>0.33650000000000002</v>
      </c>
      <c r="H560" s="159">
        <v>0.75</v>
      </c>
      <c r="I560" s="159">
        <v>5.5057</v>
      </c>
      <c r="J560" s="159">
        <v>2.14</v>
      </c>
      <c r="K560" s="159"/>
      <c r="L560" s="159">
        <v>1939</v>
      </c>
      <c r="M560" s="159">
        <v>38</v>
      </c>
      <c r="N560" s="159">
        <v>1870</v>
      </c>
      <c r="O560" s="159">
        <v>14</v>
      </c>
      <c r="P560" s="159">
        <v>1901</v>
      </c>
      <c r="Q560" s="159">
        <v>41</v>
      </c>
      <c r="R560" s="200">
        <f t="shared" si="17"/>
        <v>-1.959773078906657</v>
      </c>
      <c r="S560" s="193">
        <v>1939</v>
      </c>
      <c r="T560" s="193">
        <v>38</v>
      </c>
      <c r="U560" s="159" t="s">
        <v>123</v>
      </c>
      <c r="V560" s="217" t="s">
        <v>3620</v>
      </c>
      <c r="W560" s="4"/>
      <c r="X560" s="3"/>
      <c r="Y560" s="203"/>
      <c r="Z560" s="3"/>
      <c r="AA560" s="203"/>
      <c r="AB560" s="203"/>
      <c r="AC560" s="203"/>
      <c r="AD560" s="203"/>
      <c r="AE560" s="203"/>
      <c r="AF560" s="203"/>
      <c r="AG560" s="203"/>
      <c r="AH560" s="203"/>
      <c r="AI560" s="203"/>
      <c r="AJ560" s="203"/>
      <c r="AK560" s="203"/>
      <c r="AL560" s="203"/>
      <c r="AM560" s="203"/>
      <c r="AN560" s="203"/>
    </row>
    <row r="561" spans="1:40" s="202" customFormat="1">
      <c r="A561" s="159">
        <v>76</v>
      </c>
      <c r="B561" s="159">
        <v>233</v>
      </c>
      <c r="C561" s="159">
        <v>721</v>
      </c>
      <c r="D561" s="159"/>
      <c r="E561" s="159"/>
      <c r="F561" s="159"/>
      <c r="G561" s="159">
        <v>0.32390000000000002</v>
      </c>
      <c r="H561" s="159">
        <v>0.74</v>
      </c>
      <c r="I561" s="159">
        <v>5.1172000000000004</v>
      </c>
      <c r="J561" s="159">
        <v>2.14</v>
      </c>
      <c r="K561" s="159"/>
      <c r="L561" s="159">
        <v>1876</v>
      </c>
      <c r="M561" s="159">
        <v>38</v>
      </c>
      <c r="N561" s="159">
        <v>1809</v>
      </c>
      <c r="O561" s="159">
        <v>13</v>
      </c>
      <c r="P561" s="159">
        <v>1839</v>
      </c>
      <c r="Q561" s="159">
        <v>39</v>
      </c>
      <c r="R561" s="200">
        <f t="shared" si="17"/>
        <v>-1.9722814498933872</v>
      </c>
      <c r="S561" s="193">
        <v>1876</v>
      </c>
      <c r="T561" s="193">
        <v>38</v>
      </c>
      <c r="U561" s="159" t="s">
        <v>123</v>
      </c>
      <c r="V561" s="217" t="s">
        <v>3620</v>
      </c>
      <c r="W561" s="4"/>
      <c r="X561" s="3"/>
      <c r="Y561" s="203"/>
      <c r="Z561" s="3"/>
      <c r="AA561" s="203"/>
      <c r="AB561" s="203"/>
      <c r="AC561" s="203"/>
      <c r="AD561" s="203"/>
      <c r="AE561" s="203"/>
      <c r="AF561" s="203"/>
      <c r="AG561" s="203"/>
      <c r="AH561" s="203"/>
      <c r="AI561" s="203"/>
      <c r="AJ561" s="203"/>
      <c r="AK561" s="203"/>
      <c r="AL561" s="203"/>
      <c r="AM561" s="203"/>
      <c r="AN561" s="203"/>
    </row>
    <row r="562" spans="1:40" s="202" customFormat="1">
      <c r="A562" s="159">
        <v>77</v>
      </c>
      <c r="B562" s="159">
        <v>268</v>
      </c>
      <c r="C562" s="159">
        <v>578</v>
      </c>
      <c r="D562" s="159"/>
      <c r="E562" s="159"/>
      <c r="F562" s="159"/>
      <c r="G562" s="159">
        <v>0.43569999999999998</v>
      </c>
      <c r="H562" s="159">
        <v>0.73</v>
      </c>
      <c r="I562" s="159">
        <v>9.3932000000000002</v>
      </c>
      <c r="J562" s="159">
        <v>2.13</v>
      </c>
      <c r="K562" s="159"/>
      <c r="L562" s="159">
        <v>2419</v>
      </c>
      <c r="M562" s="159">
        <v>36</v>
      </c>
      <c r="N562" s="159">
        <v>2331</v>
      </c>
      <c r="O562" s="159">
        <v>17</v>
      </c>
      <c r="P562" s="159">
        <v>2377</v>
      </c>
      <c r="Q562" s="159">
        <v>51</v>
      </c>
      <c r="R562" s="200">
        <f t="shared" si="17"/>
        <v>-1.7362546506821008</v>
      </c>
      <c r="S562" s="193">
        <v>2419</v>
      </c>
      <c r="T562" s="193">
        <v>36</v>
      </c>
      <c r="U562" s="159" t="s">
        <v>123</v>
      </c>
      <c r="V562" s="217" t="s">
        <v>3620</v>
      </c>
      <c r="W562" s="4"/>
      <c r="X562" s="3"/>
      <c r="Y562" s="203"/>
      <c r="Z562" s="3"/>
      <c r="AA562" s="203"/>
      <c r="AB562" s="203"/>
      <c r="AC562" s="203"/>
      <c r="AD562" s="203"/>
      <c r="AE562" s="203"/>
      <c r="AF562" s="203"/>
      <c r="AG562" s="203"/>
      <c r="AH562" s="203"/>
      <c r="AI562" s="203"/>
      <c r="AJ562" s="203"/>
      <c r="AK562" s="203"/>
      <c r="AL562" s="203"/>
      <c r="AM562" s="203"/>
      <c r="AN562" s="203"/>
    </row>
    <row r="563" spans="1:40" s="202" customFormat="1">
      <c r="A563" s="159">
        <v>78</v>
      </c>
      <c r="B563" s="159">
        <v>97</v>
      </c>
      <c r="C563" s="159">
        <v>192</v>
      </c>
      <c r="D563" s="159"/>
      <c r="E563" s="159"/>
      <c r="F563" s="159"/>
      <c r="G563" s="159">
        <v>0.45229999999999998</v>
      </c>
      <c r="H563" s="159">
        <v>0.75</v>
      </c>
      <c r="I563" s="159">
        <v>10.293900000000001</v>
      </c>
      <c r="J563" s="159">
        <v>2.14</v>
      </c>
      <c r="K563" s="159"/>
      <c r="L563" s="159">
        <v>2511</v>
      </c>
      <c r="M563" s="159">
        <v>36</v>
      </c>
      <c r="N563" s="159">
        <v>2405</v>
      </c>
      <c r="O563" s="159">
        <v>18</v>
      </c>
      <c r="P563" s="159">
        <v>2462</v>
      </c>
      <c r="Q563" s="159">
        <v>53</v>
      </c>
      <c r="R563" s="200">
        <f t="shared" si="17"/>
        <v>-1.9514137793707698</v>
      </c>
      <c r="S563" s="193">
        <v>2511</v>
      </c>
      <c r="T563" s="193">
        <v>36</v>
      </c>
      <c r="U563" s="159" t="s">
        <v>123</v>
      </c>
      <c r="V563" s="217" t="s">
        <v>3620</v>
      </c>
      <c r="W563" s="4"/>
      <c r="X563" s="3"/>
      <c r="Y563" s="203"/>
      <c r="Z563" s="3"/>
      <c r="AA563" s="203"/>
      <c r="AB563" s="203"/>
      <c r="AC563" s="203"/>
      <c r="AD563" s="203"/>
      <c r="AE563" s="203"/>
      <c r="AF563" s="203"/>
      <c r="AG563" s="203"/>
      <c r="AH563" s="203"/>
      <c r="AI563" s="203"/>
      <c r="AJ563" s="203"/>
      <c r="AK563" s="203"/>
      <c r="AL563" s="203"/>
      <c r="AM563" s="203"/>
      <c r="AN563" s="203"/>
    </row>
    <row r="564" spans="1:40" s="202" customFormat="1">
      <c r="A564" s="159">
        <v>79</v>
      </c>
      <c r="B564" s="159">
        <v>653</v>
      </c>
      <c r="C564" s="159">
        <v>1586</v>
      </c>
      <c r="D564" s="159"/>
      <c r="E564" s="159"/>
      <c r="F564" s="159"/>
      <c r="G564" s="159">
        <v>0.38269999999999998</v>
      </c>
      <c r="H564" s="159">
        <v>0.82</v>
      </c>
      <c r="I564" s="159">
        <v>8.4624000000000006</v>
      </c>
      <c r="J564" s="159">
        <v>2.17</v>
      </c>
      <c r="K564" s="159"/>
      <c r="L564" s="159">
        <v>2462</v>
      </c>
      <c r="M564" s="159">
        <v>36</v>
      </c>
      <c r="N564" s="159">
        <v>2089</v>
      </c>
      <c r="O564" s="159">
        <v>17</v>
      </c>
      <c r="P564" s="159">
        <v>2282</v>
      </c>
      <c r="Q564" s="159">
        <v>50</v>
      </c>
      <c r="R564" s="200">
        <f t="shared" si="17"/>
        <v>-7.3111291632818816</v>
      </c>
      <c r="S564" s="193">
        <v>2462</v>
      </c>
      <c r="T564" s="193">
        <v>36</v>
      </c>
      <c r="U564" s="159" t="s">
        <v>123</v>
      </c>
      <c r="V564" s="217" t="s">
        <v>3620</v>
      </c>
      <c r="W564" s="4"/>
      <c r="X564" s="3"/>
      <c r="Y564" s="203"/>
      <c r="Z564" s="3"/>
      <c r="AA564" s="203"/>
      <c r="AB564" s="203"/>
      <c r="AC564" s="203"/>
      <c r="AD564" s="203"/>
      <c r="AE564" s="203"/>
      <c r="AF564" s="203"/>
      <c r="AG564" s="203"/>
      <c r="AH564" s="203"/>
      <c r="AI564" s="203"/>
      <c r="AJ564" s="203"/>
      <c r="AK564" s="203"/>
      <c r="AL564" s="203"/>
      <c r="AM564" s="203"/>
      <c r="AN564" s="203"/>
    </row>
    <row r="565" spans="1:40" s="202" customFormat="1">
      <c r="A565" s="159">
        <v>80</v>
      </c>
      <c r="B565" s="159">
        <v>86</v>
      </c>
      <c r="C565" s="159">
        <v>232</v>
      </c>
      <c r="D565" s="159"/>
      <c r="E565" s="159"/>
      <c r="F565" s="159"/>
      <c r="G565" s="159">
        <v>0.34889999999999999</v>
      </c>
      <c r="H565" s="159">
        <v>0.74</v>
      </c>
      <c r="I565" s="159">
        <v>5.9383999999999997</v>
      </c>
      <c r="J565" s="159">
        <v>2.14</v>
      </c>
      <c r="K565" s="159"/>
      <c r="L565" s="159">
        <v>2009</v>
      </c>
      <c r="M565" s="159">
        <v>38</v>
      </c>
      <c r="N565" s="159">
        <v>1929</v>
      </c>
      <c r="O565" s="159">
        <v>14</v>
      </c>
      <c r="P565" s="159">
        <v>1967</v>
      </c>
      <c r="Q565" s="159">
        <v>42</v>
      </c>
      <c r="R565" s="200">
        <f t="shared" si="17"/>
        <v>-2.0905923344947785</v>
      </c>
      <c r="S565" s="193">
        <v>2009</v>
      </c>
      <c r="T565" s="193">
        <v>38</v>
      </c>
      <c r="U565" s="159" t="s">
        <v>123</v>
      </c>
      <c r="V565" s="217" t="s">
        <v>3620</v>
      </c>
      <c r="W565" s="4"/>
      <c r="X565" s="3"/>
      <c r="Y565" s="203"/>
      <c r="Z565" s="3"/>
      <c r="AA565" s="203"/>
      <c r="AB565" s="203"/>
      <c r="AC565" s="203"/>
      <c r="AD565" s="203"/>
      <c r="AE565" s="203"/>
      <c r="AF565" s="203"/>
      <c r="AG565" s="203"/>
      <c r="AH565" s="203"/>
      <c r="AI565" s="203"/>
      <c r="AJ565" s="203"/>
      <c r="AK565" s="203"/>
      <c r="AL565" s="203"/>
      <c r="AM565" s="203"/>
      <c r="AN565" s="203"/>
    </row>
    <row r="566" spans="1:40" s="202" customFormat="1">
      <c r="A566" s="159">
        <v>81</v>
      </c>
      <c r="B566" s="159">
        <v>482</v>
      </c>
      <c r="C566" s="159">
        <v>1121</v>
      </c>
      <c r="D566" s="159"/>
      <c r="E566" s="159"/>
      <c r="F566" s="159"/>
      <c r="G566" s="159">
        <v>0.37130000000000002</v>
      </c>
      <c r="H566" s="159">
        <v>0.73</v>
      </c>
      <c r="I566" s="159">
        <v>7.7294999999999998</v>
      </c>
      <c r="J566" s="159">
        <v>2.13</v>
      </c>
      <c r="K566" s="159"/>
      <c r="L566" s="159">
        <v>2360</v>
      </c>
      <c r="M566" s="159">
        <v>36</v>
      </c>
      <c r="N566" s="159">
        <v>2035</v>
      </c>
      <c r="O566" s="159">
        <v>15</v>
      </c>
      <c r="P566" s="159">
        <v>2200</v>
      </c>
      <c r="Q566" s="159">
        <v>47</v>
      </c>
      <c r="R566" s="200">
        <f t="shared" si="17"/>
        <v>-6.7796610169491567</v>
      </c>
      <c r="S566" s="193">
        <v>2360</v>
      </c>
      <c r="T566" s="193">
        <v>36</v>
      </c>
      <c r="U566" s="159" t="s">
        <v>123</v>
      </c>
      <c r="V566" s="217" t="s">
        <v>3620</v>
      </c>
      <c r="W566" s="4"/>
      <c r="X566" s="3"/>
      <c r="Y566" s="203"/>
      <c r="Z566" s="3"/>
      <c r="AA566" s="203"/>
      <c r="AB566" s="203"/>
      <c r="AC566" s="203"/>
      <c r="AD566" s="203"/>
      <c r="AE566" s="203"/>
      <c r="AF566" s="203"/>
      <c r="AG566" s="203"/>
      <c r="AH566" s="203"/>
      <c r="AI566" s="203"/>
      <c r="AJ566" s="203"/>
      <c r="AK566" s="203"/>
      <c r="AL566" s="203"/>
      <c r="AM566" s="203"/>
      <c r="AN566" s="203"/>
    </row>
    <row r="567" spans="1:40" s="202" customFormat="1">
      <c r="A567" s="159">
        <v>82</v>
      </c>
      <c r="B567" s="159">
        <v>121</v>
      </c>
      <c r="C567" s="159">
        <v>315</v>
      </c>
      <c r="D567" s="159"/>
      <c r="E567" s="159"/>
      <c r="F567" s="159"/>
      <c r="G567" s="159">
        <v>0.35420000000000001</v>
      </c>
      <c r="H567" s="159">
        <v>0.78</v>
      </c>
      <c r="I567" s="159">
        <v>6.3182999999999998</v>
      </c>
      <c r="J567" s="159">
        <v>2.16</v>
      </c>
      <c r="K567" s="159"/>
      <c r="L567" s="159">
        <v>2092</v>
      </c>
      <c r="M567" s="159">
        <v>37</v>
      </c>
      <c r="N567" s="159">
        <v>1954</v>
      </c>
      <c r="O567" s="159">
        <v>15</v>
      </c>
      <c r="P567" s="159">
        <v>2021</v>
      </c>
      <c r="Q567" s="159">
        <v>44</v>
      </c>
      <c r="R567" s="200">
        <f t="shared" si="17"/>
        <v>-3.3938814531548789</v>
      </c>
      <c r="S567" s="193">
        <v>2092</v>
      </c>
      <c r="T567" s="193">
        <v>37</v>
      </c>
      <c r="U567" s="159" t="s">
        <v>123</v>
      </c>
      <c r="V567" s="217" t="s">
        <v>3620</v>
      </c>
      <c r="W567" s="4"/>
      <c r="X567" s="3"/>
      <c r="Y567" s="203"/>
      <c r="Z567" s="3"/>
      <c r="AA567" s="203"/>
      <c r="AB567" s="203"/>
      <c r="AC567" s="203"/>
      <c r="AD567" s="203"/>
      <c r="AE567" s="203"/>
      <c r="AF567" s="203"/>
      <c r="AG567" s="203"/>
      <c r="AH567" s="203"/>
      <c r="AI567" s="203"/>
      <c r="AJ567" s="203"/>
      <c r="AK567" s="203"/>
      <c r="AL567" s="203"/>
      <c r="AM567" s="203"/>
      <c r="AN567" s="203"/>
    </row>
    <row r="568" spans="1:40" s="202" customFormat="1">
      <c r="A568" s="159">
        <v>83</v>
      </c>
      <c r="B568" s="159">
        <v>129</v>
      </c>
      <c r="C568" s="159">
        <v>240</v>
      </c>
      <c r="D568" s="159"/>
      <c r="E568" s="159"/>
      <c r="F568" s="159"/>
      <c r="G568" s="159">
        <v>0.4713</v>
      </c>
      <c r="H568" s="159">
        <v>0.76</v>
      </c>
      <c r="I568" s="159">
        <v>11.043900000000001</v>
      </c>
      <c r="J568" s="159">
        <v>2.15</v>
      </c>
      <c r="K568" s="159"/>
      <c r="L568" s="159">
        <v>2560</v>
      </c>
      <c r="M568" s="159">
        <v>36</v>
      </c>
      <c r="N568" s="159">
        <v>2489</v>
      </c>
      <c r="O568" s="159">
        <v>19</v>
      </c>
      <c r="P568" s="159">
        <v>2527</v>
      </c>
      <c r="Q568" s="159">
        <v>54</v>
      </c>
      <c r="R568" s="200">
        <f t="shared" si="17"/>
        <v>-1.2890625000000044</v>
      </c>
      <c r="S568" s="193">
        <v>2560</v>
      </c>
      <c r="T568" s="193">
        <v>36</v>
      </c>
      <c r="U568" s="159" t="s">
        <v>123</v>
      </c>
      <c r="V568" s="217" t="s">
        <v>3620</v>
      </c>
      <c r="W568" s="4"/>
      <c r="X568" s="3"/>
      <c r="Y568" s="203"/>
      <c r="Z568" s="3"/>
      <c r="AA568" s="203"/>
      <c r="AB568" s="203"/>
      <c r="AC568" s="203"/>
      <c r="AD568" s="203"/>
      <c r="AE568" s="203"/>
      <c r="AF568" s="203"/>
      <c r="AG568" s="203"/>
      <c r="AH568" s="203"/>
      <c r="AI568" s="203"/>
      <c r="AJ568" s="203"/>
      <c r="AK568" s="203"/>
      <c r="AL568" s="203"/>
      <c r="AM568" s="203"/>
      <c r="AN568" s="203"/>
    </row>
    <row r="569" spans="1:40" s="202" customFormat="1">
      <c r="A569" s="159">
        <v>84</v>
      </c>
      <c r="B569" s="159">
        <v>212</v>
      </c>
      <c r="C569" s="159">
        <v>411</v>
      </c>
      <c r="D569" s="159"/>
      <c r="E569" s="159"/>
      <c r="F569" s="159"/>
      <c r="G569" s="159">
        <v>0.45619999999999999</v>
      </c>
      <c r="H569" s="159">
        <v>0.72</v>
      </c>
      <c r="I569" s="159">
        <v>10.459</v>
      </c>
      <c r="J569" s="159">
        <v>2.13</v>
      </c>
      <c r="K569" s="159"/>
      <c r="L569" s="159">
        <v>2523</v>
      </c>
      <c r="M569" s="159">
        <v>36</v>
      </c>
      <c r="N569" s="159">
        <v>2423</v>
      </c>
      <c r="O569" s="159">
        <v>17</v>
      </c>
      <c r="P569" s="159">
        <v>2476</v>
      </c>
      <c r="Q569" s="159">
        <v>53</v>
      </c>
      <c r="R569" s="200">
        <f t="shared" si="17"/>
        <v>-1.8628616726119707</v>
      </c>
      <c r="S569" s="193">
        <v>2523</v>
      </c>
      <c r="T569" s="193">
        <v>36</v>
      </c>
      <c r="U569" s="159" t="s">
        <v>123</v>
      </c>
      <c r="V569" s="217" t="s">
        <v>3620</v>
      </c>
      <c r="W569" s="4"/>
      <c r="X569" s="3"/>
      <c r="Y569" s="203"/>
      <c r="Z569" s="3"/>
      <c r="AA569" s="203"/>
      <c r="AB569" s="203"/>
      <c r="AC569" s="203"/>
      <c r="AD569" s="203"/>
      <c r="AE569" s="203"/>
      <c r="AF569" s="203"/>
      <c r="AG569" s="203"/>
      <c r="AH569" s="203"/>
      <c r="AI569" s="203"/>
      <c r="AJ569" s="203"/>
      <c r="AK569" s="203"/>
      <c r="AL569" s="203"/>
      <c r="AM569" s="203"/>
      <c r="AN569" s="203"/>
    </row>
    <row r="570" spans="1:40" s="202" customFormat="1">
      <c r="A570" s="159">
        <v>85</v>
      </c>
      <c r="B570" s="159">
        <v>238</v>
      </c>
      <c r="C570" s="159">
        <v>511</v>
      </c>
      <c r="D570" s="159"/>
      <c r="E570" s="159"/>
      <c r="F570" s="159"/>
      <c r="G570" s="159">
        <v>0.41449999999999998</v>
      </c>
      <c r="H570" s="159">
        <v>0.72</v>
      </c>
      <c r="I570" s="159">
        <v>8.9088999999999992</v>
      </c>
      <c r="J570" s="159">
        <v>2.13</v>
      </c>
      <c r="K570" s="159"/>
      <c r="L570" s="159">
        <v>2414</v>
      </c>
      <c r="M570" s="159">
        <v>36</v>
      </c>
      <c r="N570" s="159">
        <v>2235</v>
      </c>
      <c r="O570" s="159">
        <v>16</v>
      </c>
      <c r="P570" s="159">
        <v>2329</v>
      </c>
      <c r="Q570" s="159">
        <v>50</v>
      </c>
      <c r="R570" s="200">
        <f t="shared" si="17"/>
        <v>-3.5211267605633756</v>
      </c>
      <c r="S570" s="193">
        <v>2414</v>
      </c>
      <c r="T570" s="193">
        <v>36</v>
      </c>
      <c r="U570" s="159" t="s">
        <v>123</v>
      </c>
      <c r="V570" s="217" t="s">
        <v>3620</v>
      </c>
      <c r="W570" s="4"/>
      <c r="X570" s="3"/>
      <c r="Y570" s="203"/>
      <c r="Z570" s="3"/>
      <c r="AA570" s="203"/>
      <c r="AB570" s="203"/>
      <c r="AC570" s="203"/>
      <c r="AD570" s="203"/>
      <c r="AE570" s="203"/>
      <c r="AF570" s="203"/>
      <c r="AG570" s="203"/>
      <c r="AH570" s="203"/>
      <c r="AI570" s="203"/>
      <c r="AJ570" s="203"/>
      <c r="AK570" s="203"/>
      <c r="AL570" s="203"/>
      <c r="AM570" s="203"/>
      <c r="AN570" s="203"/>
    </row>
    <row r="571" spans="1:40" s="202" customFormat="1">
      <c r="A571" s="159">
        <v>86</v>
      </c>
      <c r="B571" s="159">
        <v>166</v>
      </c>
      <c r="C571" s="159">
        <v>424</v>
      </c>
      <c r="D571" s="159"/>
      <c r="E571" s="159"/>
      <c r="F571" s="159"/>
      <c r="G571" s="159">
        <v>0.36280000000000001</v>
      </c>
      <c r="H571" s="159">
        <v>0.75</v>
      </c>
      <c r="I571" s="159">
        <v>6.4611000000000001</v>
      </c>
      <c r="J571" s="159">
        <v>2.14</v>
      </c>
      <c r="K571" s="159"/>
      <c r="L571" s="159">
        <v>2089</v>
      </c>
      <c r="M571" s="159">
        <v>37</v>
      </c>
      <c r="N571" s="159">
        <v>1995</v>
      </c>
      <c r="O571" s="159">
        <v>15</v>
      </c>
      <c r="P571" s="159">
        <v>2041</v>
      </c>
      <c r="Q571" s="159">
        <v>44</v>
      </c>
      <c r="R571" s="200">
        <f t="shared" si="17"/>
        <v>-2.2977501196744909</v>
      </c>
      <c r="S571" s="193">
        <v>2089</v>
      </c>
      <c r="T571" s="193">
        <v>37</v>
      </c>
      <c r="U571" s="159" t="s">
        <v>123</v>
      </c>
      <c r="V571" s="217" t="s">
        <v>3620</v>
      </c>
      <c r="W571" s="4"/>
      <c r="X571" s="3"/>
      <c r="Y571" s="203"/>
      <c r="Z571" s="3"/>
      <c r="AA571" s="203"/>
      <c r="AB571" s="203"/>
      <c r="AC571" s="203"/>
      <c r="AD571" s="203"/>
      <c r="AE571" s="203"/>
      <c r="AF571" s="203"/>
      <c r="AG571" s="203"/>
      <c r="AH571" s="203"/>
      <c r="AI571" s="203"/>
      <c r="AJ571" s="203"/>
      <c r="AK571" s="203"/>
      <c r="AL571" s="203"/>
      <c r="AM571" s="203"/>
      <c r="AN571" s="203"/>
    </row>
    <row r="572" spans="1:40" s="202" customFormat="1">
      <c r="A572" s="159">
        <v>87</v>
      </c>
      <c r="B572" s="159">
        <v>150</v>
      </c>
      <c r="C572" s="159">
        <v>409</v>
      </c>
      <c r="D572" s="159"/>
      <c r="E572" s="159"/>
      <c r="F572" s="159"/>
      <c r="G572" s="159">
        <v>0.32769999999999999</v>
      </c>
      <c r="H572" s="159">
        <v>0.73</v>
      </c>
      <c r="I572" s="159">
        <v>5.4096000000000002</v>
      </c>
      <c r="J572" s="159">
        <v>2.14</v>
      </c>
      <c r="K572" s="159"/>
      <c r="L572" s="159">
        <v>1955</v>
      </c>
      <c r="M572" s="159">
        <v>38</v>
      </c>
      <c r="N572" s="159">
        <v>1827</v>
      </c>
      <c r="O572" s="159">
        <v>13</v>
      </c>
      <c r="P572" s="159">
        <v>1886</v>
      </c>
      <c r="Q572" s="159">
        <v>40</v>
      </c>
      <c r="R572" s="200">
        <f t="shared" si="17"/>
        <v>-3.5294117647058809</v>
      </c>
      <c r="S572" s="193">
        <v>1955</v>
      </c>
      <c r="T572" s="193">
        <v>38</v>
      </c>
      <c r="U572" s="159" t="s">
        <v>123</v>
      </c>
      <c r="V572" s="217" t="s">
        <v>3620</v>
      </c>
      <c r="W572" s="4"/>
      <c r="X572" s="3"/>
      <c r="Y572" s="203"/>
      <c r="Z572" s="3"/>
      <c r="AA572" s="203"/>
      <c r="AB572" s="203"/>
      <c r="AC572" s="203"/>
      <c r="AD572" s="203"/>
      <c r="AE572" s="203"/>
      <c r="AF572" s="203"/>
      <c r="AG572" s="203"/>
      <c r="AH572" s="203"/>
      <c r="AI572" s="203"/>
      <c r="AJ572" s="203"/>
      <c r="AK572" s="203"/>
      <c r="AL572" s="203"/>
      <c r="AM572" s="203"/>
      <c r="AN572" s="203"/>
    </row>
    <row r="573" spans="1:40" s="202" customFormat="1">
      <c r="A573" s="159">
        <v>88</v>
      </c>
      <c r="B573" s="159">
        <v>135</v>
      </c>
      <c r="C573" s="159">
        <v>288</v>
      </c>
      <c r="D573" s="159"/>
      <c r="E573" s="159"/>
      <c r="F573" s="159"/>
      <c r="G573" s="159">
        <v>0.42880000000000001</v>
      </c>
      <c r="H573" s="159">
        <v>0.72</v>
      </c>
      <c r="I573" s="159">
        <v>8.8681999999999999</v>
      </c>
      <c r="J573" s="159">
        <v>2.13</v>
      </c>
      <c r="K573" s="159"/>
      <c r="L573" s="159">
        <v>2349</v>
      </c>
      <c r="M573" s="159">
        <v>36</v>
      </c>
      <c r="N573" s="159">
        <v>2300</v>
      </c>
      <c r="O573" s="159">
        <v>17</v>
      </c>
      <c r="P573" s="159">
        <v>2325</v>
      </c>
      <c r="Q573" s="159">
        <v>50</v>
      </c>
      <c r="R573" s="200">
        <f t="shared" si="17"/>
        <v>-1.0217113665389577</v>
      </c>
      <c r="S573" s="193">
        <v>2349</v>
      </c>
      <c r="T573" s="193">
        <v>36</v>
      </c>
      <c r="U573" s="159" t="s">
        <v>123</v>
      </c>
      <c r="V573" s="217" t="s">
        <v>3620</v>
      </c>
      <c r="W573" s="4"/>
      <c r="X573" s="3"/>
      <c r="Y573" s="203"/>
      <c r="Z573" s="3"/>
      <c r="AA573" s="203"/>
      <c r="AB573" s="203"/>
      <c r="AC573" s="203"/>
      <c r="AD573" s="203"/>
      <c r="AE573" s="203"/>
      <c r="AF573" s="203"/>
      <c r="AG573" s="203"/>
      <c r="AH573" s="203"/>
      <c r="AI573" s="203"/>
      <c r="AJ573" s="203"/>
      <c r="AK573" s="203"/>
      <c r="AL573" s="203"/>
      <c r="AM573" s="203"/>
      <c r="AN573" s="203"/>
    </row>
    <row r="574" spans="1:40" s="202" customFormat="1">
      <c r="A574" s="159">
        <v>89</v>
      </c>
      <c r="B574" s="159">
        <v>362</v>
      </c>
      <c r="C574" s="159">
        <v>1072</v>
      </c>
      <c r="D574" s="159"/>
      <c r="E574" s="159"/>
      <c r="F574" s="159"/>
      <c r="G574" s="159">
        <v>0.31979999999999997</v>
      </c>
      <c r="H574" s="159">
        <v>0.74</v>
      </c>
      <c r="I574" s="159">
        <v>4.9935999999999998</v>
      </c>
      <c r="J574" s="159">
        <v>2.14</v>
      </c>
      <c r="K574" s="159"/>
      <c r="L574" s="159">
        <v>1855</v>
      </c>
      <c r="M574" s="159">
        <v>38</v>
      </c>
      <c r="N574" s="159">
        <v>1789</v>
      </c>
      <c r="O574" s="159">
        <v>13</v>
      </c>
      <c r="P574" s="159">
        <v>1818</v>
      </c>
      <c r="Q574" s="159">
        <v>39</v>
      </c>
      <c r="R574" s="200">
        <f t="shared" si="17"/>
        <v>-1.99460916442048</v>
      </c>
      <c r="S574" s="193">
        <v>1855</v>
      </c>
      <c r="T574" s="193">
        <v>38</v>
      </c>
      <c r="U574" s="159" t="s">
        <v>123</v>
      </c>
      <c r="V574" s="217" t="s">
        <v>3620</v>
      </c>
      <c r="W574" s="4"/>
      <c r="X574" s="3"/>
      <c r="Y574" s="203"/>
      <c r="Z574" s="3"/>
      <c r="AA574" s="203"/>
      <c r="AB574" s="203"/>
      <c r="AC574" s="203"/>
      <c r="AD574" s="203"/>
      <c r="AE574" s="203"/>
      <c r="AF574" s="203"/>
      <c r="AG574" s="203"/>
      <c r="AH574" s="203"/>
      <c r="AI574" s="203"/>
      <c r="AJ574" s="203"/>
      <c r="AK574" s="203"/>
      <c r="AL574" s="203"/>
      <c r="AM574" s="203"/>
      <c r="AN574" s="203"/>
    </row>
    <row r="575" spans="1:40" s="202" customFormat="1">
      <c r="A575" s="159">
        <v>90</v>
      </c>
      <c r="B575" s="159">
        <v>98</v>
      </c>
      <c r="C575" s="159">
        <v>179</v>
      </c>
      <c r="D575" s="159"/>
      <c r="E575" s="159"/>
      <c r="F575" s="159"/>
      <c r="G575" s="159">
        <v>0.4662</v>
      </c>
      <c r="H575" s="159">
        <v>0.76</v>
      </c>
      <c r="I575" s="159">
        <v>10.863099999999999</v>
      </c>
      <c r="J575" s="159">
        <v>2.15</v>
      </c>
      <c r="K575" s="159"/>
      <c r="L575" s="159">
        <v>2550</v>
      </c>
      <c r="M575" s="159">
        <v>36</v>
      </c>
      <c r="N575" s="159">
        <v>2467</v>
      </c>
      <c r="O575" s="159">
        <v>19</v>
      </c>
      <c r="P575" s="159">
        <v>2511</v>
      </c>
      <c r="Q575" s="159">
        <v>54</v>
      </c>
      <c r="R575" s="200">
        <f t="shared" si="17"/>
        <v>-1.5294117647058791</v>
      </c>
      <c r="S575" s="193">
        <v>2550</v>
      </c>
      <c r="T575" s="193">
        <v>36</v>
      </c>
      <c r="U575" s="159" t="s">
        <v>123</v>
      </c>
      <c r="V575" s="217" t="s">
        <v>3620</v>
      </c>
      <c r="W575" s="4"/>
      <c r="X575" s="3"/>
      <c r="Y575" s="203"/>
      <c r="Z575" s="3"/>
      <c r="AA575" s="203"/>
      <c r="AB575" s="203"/>
      <c r="AC575" s="203"/>
      <c r="AD575" s="203"/>
      <c r="AE575" s="203"/>
      <c r="AF575" s="203"/>
      <c r="AG575" s="203"/>
      <c r="AH575" s="203"/>
      <c r="AI575" s="203"/>
      <c r="AJ575" s="203"/>
      <c r="AK575" s="203"/>
      <c r="AL575" s="203"/>
      <c r="AM575" s="203"/>
      <c r="AN575" s="203"/>
    </row>
    <row r="576" spans="1:40" s="202" customFormat="1">
      <c r="A576" s="159">
        <v>91</v>
      </c>
      <c r="B576" s="159">
        <v>188</v>
      </c>
      <c r="C576" s="159">
        <v>341</v>
      </c>
      <c r="D576" s="159"/>
      <c r="E576" s="159"/>
      <c r="F576" s="159"/>
      <c r="G576" s="159">
        <v>0.48530000000000001</v>
      </c>
      <c r="H576" s="159">
        <v>0.73</v>
      </c>
      <c r="I576" s="159">
        <v>12.1401</v>
      </c>
      <c r="J576" s="159">
        <v>2.13</v>
      </c>
      <c r="K576" s="159"/>
      <c r="L576" s="159">
        <v>2669</v>
      </c>
      <c r="M576" s="159">
        <v>35</v>
      </c>
      <c r="N576" s="159">
        <v>2550</v>
      </c>
      <c r="O576" s="159">
        <v>19</v>
      </c>
      <c r="P576" s="159">
        <v>2615</v>
      </c>
      <c r="Q576" s="159">
        <v>56</v>
      </c>
      <c r="R576" s="200">
        <f t="shared" si="17"/>
        <v>-2.0232296740352207</v>
      </c>
      <c r="S576" s="193">
        <v>2669</v>
      </c>
      <c r="T576" s="193">
        <v>35</v>
      </c>
      <c r="U576" s="159" t="s">
        <v>123</v>
      </c>
      <c r="V576" s="217" t="s">
        <v>3620</v>
      </c>
      <c r="W576" s="4"/>
      <c r="X576" s="3"/>
      <c r="Y576" s="203"/>
      <c r="Z576" s="3"/>
      <c r="AA576" s="203"/>
      <c r="AB576" s="203"/>
      <c r="AC576" s="203"/>
      <c r="AD576" s="203"/>
      <c r="AE576" s="203"/>
      <c r="AF576" s="203"/>
      <c r="AG576" s="203"/>
      <c r="AH576" s="203"/>
      <c r="AI576" s="203"/>
      <c r="AJ576" s="203"/>
      <c r="AK576" s="203"/>
      <c r="AL576" s="203"/>
      <c r="AM576" s="203"/>
      <c r="AN576" s="203"/>
    </row>
    <row r="577" spans="1:40" s="202" customFormat="1">
      <c r="A577" s="159">
        <v>92</v>
      </c>
      <c r="B577" s="159">
        <v>297</v>
      </c>
      <c r="C577" s="159">
        <v>958</v>
      </c>
      <c r="D577" s="159"/>
      <c r="E577" s="159"/>
      <c r="F577" s="159"/>
      <c r="G577" s="159">
        <v>0.30940000000000001</v>
      </c>
      <c r="H577" s="159">
        <v>0.74</v>
      </c>
      <c r="I577" s="159">
        <v>5.2835000000000001</v>
      </c>
      <c r="J577" s="159">
        <v>2.14</v>
      </c>
      <c r="K577" s="159"/>
      <c r="L577" s="159">
        <v>2015</v>
      </c>
      <c r="M577" s="159">
        <v>38</v>
      </c>
      <c r="N577" s="159">
        <v>1738</v>
      </c>
      <c r="O577" s="159">
        <v>13</v>
      </c>
      <c r="P577" s="159">
        <v>1866</v>
      </c>
      <c r="Q577" s="159">
        <v>40</v>
      </c>
      <c r="R577" s="200">
        <f t="shared" si="17"/>
        <v>-7.3945409429280406</v>
      </c>
      <c r="S577" s="193">
        <v>2015</v>
      </c>
      <c r="T577" s="193">
        <v>38</v>
      </c>
      <c r="U577" s="159" t="s">
        <v>123</v>
      </c>
      <c r="V577" s="217" t="s">
        <v>3620</v>
      </c>
      <c r="W577" s="4"/>
      <c r="X577" s="3"/>
      <c r="Y577" s="203"/>
      <c r="Z577" s="3"/>
      <c r="AA577" s="203"/>
      <c r="AB577" s="203"/>
      <c r="AC577" s="203"/>
      <c r="AD577" s="203"/>
      <c r="AE577" s="203"/>
      <c r="AF577" s="203"/>
      <c r="AG577" s="203"/>
      <c r="AH577" s="203"/>
      <c r="AI577" s="203"/>
      <c r="AJ577" s="203"/>
      <c r="AK577" s="203"/>
      <c r="AL577" s="203"/>
      <c r="AM577" s="203"/>
      <c r="AN577" s="203"/>
    </row>
    <row r="578" spans="1:40" s="202" customFormat="1">
      <c r="A578" s="159">
        <v>93</v>
      </c>
      <c r="B578" s="159">
        <v>113</v>
      </c>
      <c r="C578" s="159">
        <v>343</v>
      </c>
      <c r="D578" s="159"/>
      <c r="E578" s="159"/>
      <c r="F578" s="159"/>
      <c r="G578" s="159">
        <v>0.33029999999999998</v>
      </c>
      <c r="H578" s="159">
        <v>0.73</v>
      </c>
      <c r="I578" s="159">
        <v>5.2835000000000001</v>
      </c>
      <c r="J578" s="159">
        <v>2.14</v>
      </c>
      <c r="K578" s="159"/>
      <c r="L578" s="159">
        <v>1899</v>
      </c>
      <c r="M578" s="159">
        <v>38</v>
      </c>
      <c r="N578" s="159">
        <v>1840</v>
      </c>
      <c r="O578" s="159">
        <v>13</v>
      </c>
      <c r="P578" s="159">
        <v>1866</v>
      </c>
      <c r="Q578" s="159">
        <v>40</v>
      </c>
      <c r="R578" s="200">
        <f t="shared" si="17"/>
        <v>-1.7377567140600347</v>
      </c>
      <c r="S578" s="193">
        <v>1899</v>
      </c>
      <c r="T578" s="193">
        <v>38</v>
      </c>
      <c r="U578" s="159" t="s">
        <v>123</v>
      </c>
      <c r="V578" s="217" t="s">
        <v>3620</v>
      </c>
      <c r="W578" s="4"/>
      <c r="X578" s="3"/>
      <c r="Y578" s="203"/>
      <c r="Z578" s="3"/>
      <c r="AA578" s="203"/>
      <c r="AB578" s="203"/>
      <c r="AC578" s="203"/>
      <c r="AD578" s="203"/>
      <c r="AE578" s="203"/>
      <c r="AF578" s="203"/>
      <c r="AG578" s="203"/>
      <c r="AH578" s="203"/>
      <c r="AI578" s="203"/>
      <c r="AJ578" s="203"/>
      <c r="AK578" s="203"/>
      <c r="AL578" s="203"/>
      <c r="AM578" s="203"/>
      <c r="AN578" s="203"/>
    </row>
    <row r="579" spans="1:40" s="202" customFormat="1">
      <c r="A579" s="159">
        <v>94</v>
      </c>
      <c r="B579" s="159">
        <v>426</v>
      </c>
      <c r="C579" s="159">
        <v>965</v>
      </c>
      <c r="D579" s="159"/>
      <c r="E579" s="159"/>
      <c r="F579" s="159"/>
      <c r="G579" s="159">
        <v>0.40089999999999998</v>
      </c>
      <c r="H579" s="159">
        <v>0.72</v>
      </c>
      <c r="I579" s="159">
        <v>9.1487999999999996</v>
      </c>
      <c r="J579" s="159">
        <v>2.13</v>
      </c>
      <c r="K579" s="159"/>
      <c r="L579" s="159">
        <v>2516</v>
      </c>
      <c r="M579" s="159">
        <v>36</v>
      </c>
      <c r="N579" s="159">
        <v>2173</v>
      </c>
      <c r="O579" s="159">
        <v>16</v>
      </c>
      <c r="P579" s="159">
        <v>2353</v>
      </c>
      <c r="Q579" s="159">
        <v>50</v>
      </c>
      <c r="R579" s="200">
        <f t="shared" si="17"/>
        <v>-6.4785373608903019</v>
      </c>
      <c r="S579" s="193">
        <v>2516</v>
      </c>
      <c r="T579" s="193">
        <v>36</v>
      </c>
      <c r="U579" s="159" t="s">
        <v>123</v>
      </c>
      <c r="V579" s="217" t="s">
        <v>3620</v>
      </c>
      <c r="W579" s="4"/>
      <c r="X579" s="3"/>
      <c r="Y579" s="203"/>
      <c r="Z579" s="3"/>
      <c r="AA579" s="203"/>
      <c r="AB579" s="203"/>
      <c r="AC579" s="203"/>
      <c r="AD579" s="203"/>
      <c r="AE579" s="203"/>
      <c r="AF579" s="203"/>
      <c r="AG579" s="203"/>
      <c r="AH579" s="203"/>
      <c r="AI579" s="203"/>
      <c r="AJ579" s="203"/>
      <c r="AK579" s="203"/>
      <c r="AL579" s="203"/>
      <c r="AM579" s="203"/>
      <c r="AN579" s="203"/>
    </row>
    <row r="580" spans="1:40" s="202" customFormat="1">
      <c r="A580" s="159">
        <v>95</v>
      </c>
      <c r="B580" s="159">
        <v>203</v>
      </c>
      <c r="C580" s="159">
        <v>382</v>
      </c>
      <c r="D580" s="159"/>
      <c r="E580" s="159"/>
      <c r="F580" s="159"/>
      <c r="G580" s="159">
        <v>0.45629999999999998</v>
      </c>
      <c r="H580" s="159">
        <v>0.73</v>
      </c>
      <c r="I580" s="159">
        <v>10.7392</v>
      </c>
      <c r="J580" s="159">
        <v>2.13</v>
      </c>
      <c r="K580" s="159"/>
      <c r="L580" s="159">
        <v>2567</v>
      </c>
      <c r="M580" s="159">
        <v>36</v>
      </c>
      <c r="N580" s="159">
        <v>2423</v>
      </c>
      <c r="O580" s="159">
        <v>18</v>
      </c>
      <c r="P580" s="159">
        <v>2501</v>
      </c>
      <c r="Q580" s="159">
        <v>53</v>
      </c>
      <c r="R580" s="200">
        <f t="shared" si="17"/>
        <v>-2.5710946630307707</v>
      </c>
      <c r="S580" s="193">
        <v>2567</v>
      </c>
      <c r="T580" s="193">
        <v>36</v>
      </c>
      <c r="U580" s="159" t="s">
        <v>123</v>
      </c>
      <c r="V580" s="217" t="s">
        <v>3620</v>
      </c>
      <c r="W580" s="4"/>
      <c r="X580" s="3"/>
      <c r="Y580" s="203"/>
      <c r="Z580" s="3"/>
      <c r="AA580" s="203"/>
      <c r="AB580" s="203"/>
      <c r="AC580" s="203"/>
      <c r="AD580" s="203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</row>
    <row r="581" spans="1:40" s="202" customFormat="1">
      <c r="A581" s="159">
        <v>96</v>
      </c>
      <c r="B581" s="159">
        <v>164</v>
      </c>
      <c r="C581" s="159">
        <v>282</v>
      </c>
      <c r="D581" s="159"/>
      <c r="E581" s="159"/>
      <c r="F581" s="159"/>
      <c r="G581" s="159">
        <v>0.49299999999999999</v>
      </c>
      <c r="H581" s="159">
        <v>0.73</v>
      </c>
      <c r="I581" s="159">
        <v>13.8378</v>
      </c>
      <c r="J581" s="159">
        <v>2.13</v>
      </c>
      <c r="K581" s="159"/>
      <c r="L581" s="159">
        <v>2858</v>
      </c>
      <c r="M581" s="159">
        <v>35</v>
      </c>
      <c r="N581" s="159">
        <v>2584</v>
      </c>
      <c r="O581" s="159">
        <v>19</v>
      </c>
      <c r="P581" s="159">
        <v>2739</v>
      </c>
      <c r="Q581" s="159">
        <v>58</v>
      </c>
      <c r="R581" s="200">
        <f t="shared" si="17"/>
        <v>-4.1637508747375822</v>
      </c>
      <c r="S581" s="193">
        <v>2858</v>
      </c>
      <c r="T581" s="193">
        <v>35</v>
      </c>
      <c r="U581" s="159" t="s">
        <v>123</v>
      </c>
      <c r="V581" s="217" t="s">
        <v>3620</v>
      </c>
      <c r="W581" s="4"/>
      <c r="X581" s="3"/>
      <c r="Y581" s="203"/>
      <c r="Z581" s="3"/>
      <c r="AA581" s="203"/>
      <c r="AB581" s="203"/>
      <c r="AC581" s="203"/>
      <c r="AD581" s="203"/>
      <c r="AE581" s="203"/>
      <c r="AF581" s="203"/>
      <c r="AG581" s="203"/>
      <c r="AH581" s="203"/>
      <c r="AI581" s="203"/>
      <c r="AJ581" s="203"/>
      <c r="AK581" s="203"/>
      <c r="AL581" s="203"/>
      <c r="AM581" s="203"/>
      <c r="AN581" s="203"/>
    </row>
    <row r="582" spans="1:40" s="202" customFormat="1">
      <c r="A582" s="159">
        <v>97</v>
      </c>
      <c r="B582" s="159">
        <v>96</v>
      </c>
      <c r="C582" s="159">
        <v>209</v>
      </c>
      <c r="D582" s="159"/>
      <c r="E582" s="159"/>
      <c r="F582" s="159"/>
      <c r="G582" s="159">
        <v>0.40760000000000002</v>
      </c>
      <c r="H582" s="159">
        <v>0.72</v>
      </c>
      <c r="I582" s="159">
        <v>8.4761000000000006</v>
      </c>
      <c r="J582" s="159">
        <v>2.14</v>
      </c>
      <c r="K582" s="159"/>
      <c r="L582" s="159">
        <v>2358</v>
      </c>
      <c r="M582" s="159">
        <v>36</v>
      </c>
      <c r="N582" s="159">
        <v>2204</v>
      </c>
      <c r="O582" s="159">
        <v>16</v>
      </c>
      <c r="P582" s="159">
        <v>2283</v>
      </c>
      <c r="Q582" s="159">
        <v>49</v>
      </c>
      <c r="R582" s="200">
        <f t="shared" ref="R582:R593" si="18">100*(P582/L582-1)</f>
        <v>-3.1806615776081459</v>
      </c>
      <c r="S582" s="193">
        <v>2358</v>
      </c>
      <c r="T582" s="193">
        <v>36</v>
      </c>
      <c r="U582" s="159" t="s">
        <v>123</v>
      </c>
      <c r="V582" s="217" t="s">
        <v>3620</v>
      </c>
      <c r="W582" s="4"/>
      <c r="X582" s="3"/>
      <c r="Y582" s="203"/>
      <c r="Z582" s="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</row>
    <row r="583" spans="1:40" s="202" customFormat="1">
      <c r="A583" s="159">
        <v>98</v>
      </c>
      <c r="B583" s="159">
        <v>56</v>
      </c>
      <c r="C583" s="159">
        <v>114</v>
      </c>
      <c r="D583" s="159"/>
      <c r="E583" s="159"/>
      <c r="F583" s="159"/>
      <c r="G583" s="159">
        <v>0.4511</v>
      </c>
      <c r="H583" s="159">
        <v>0.73</v>
      </c>
      <c r="I583" s="159">
        <v>10.287800000000001</v>
      </c>
      <c r="J583" s="159">
        <v>2.15</v>
      </c>
      <c r="K583" s="159"/>
      <c r="L583" s="159">
        <v>2514</v>
      </c>
      <c r="M583" s="159">
        <v>36</v>
      </c>
      <c r="N583" s="159">
        <v>2400</v>
      </c>
      <c r="O583" s="159">
        <v>18</v>
      </c>
      <c r="P583" s="159">
        <v>2461</v>
      </c>
      <c r="Q583" s="159">
        <v>53</v>
      </c>
      <c r="R583" s="200">
        <f t="shared" si="18"/>
        <v>-2.1081941129673876</v>
      </c>
      <c r="S583" s="193">
        <v>2514</v>
      </c>
      <c r="T583" s="193">
        <v>36</v>
      </c>
      <c r="U583" s="159" t="s">
        <v>123</v>
      </c>
      <c r="V583" s="217" t="s">
        <v>3620</v>
      </c>
      <c r="W583" s="4"/>
      <c r="X583" s="3"/>
      <c r="Y583" s="203"/>
      <c r="Z583" s="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</row>
    <row r="584" spans="1:40" s="202" customFormat="1">
      <c r="A584" s="159">
        <v>99</v>
      </c>
      <c r="B584" s="159">
        <v>102</v>
      </c>
      <c r="C584" s="159">
        <v>232</v>
      </c>
      <c r="D584" s="159"/>
      <c r="E584" s="159"/>
      <c r="F584" s="159"/>
      <c r="G584" s="159">
        <v>0.38400000000000001</v>
      </c>
      <c r="H584" s="159">
        <v>0.72</v>
      </c>
      <c r="I584" s="159">
        <v>7.2842000000000002</v>
      </c>
      <c r="J584" s="159">
        <v>2.13</v>
      </c>
      <c r="K584" s="159"/>
      <c r="L584" s="159">
        <v>2200</v>
      </c>
      <c r="M584" s="159">
        <v>37</v>
      </c>
      <c r="N584" s="159">
        <v>2095</v>
      </c>
      <c r="O584" s="159">
        <v>15</v>
      </c>
      <c r="P584" s="159">
        <v>2147</v>
      </c>
      <c r="Q584" s="159">
        <v>46</v>
      </c>
      <c r="R584" s="200">
        <f t="shared" si="18"/>
        <v>-2.4090909090909052</v>
      </c>
      <c r="S584" s="193">
        <v>2200</v>
      </c>
      <c r="T584" s="193">
        <v>37</v>
      </c>
      <c r="U584" s="159" t="s">
        <v>123</v>
      </c>
      <c r="V584" s="217" t="s">
        <v>3620</v>
      </c>
      <c r="W584" s="4"/>
      <c r="X584" s="3"/>
      <c r="Y584" s="203"/>
      <c r="Z584" s="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</row>
    <row r="585" spans="1:40" s="202" customFormat="1">
      <c r="A585" s="159">
        <v>100</v>
      </c>
      <c r="B585" s="159">
        <v>65</v>
      </c>
      <c r="C585" s="159">
        <v>206</v>
      </c>
      <c r="D585" s="159"/>
      <c r="E585" s="159"/>
      <c r="F585" s="159"/>
      <c r="G585" s="159">
        <v>0.30730000000000002</v>
      </c>
      <c r="H585" s="159">
        <v>0.72</v>
      </c>
      <c r="I585" s="159">
        <v>4.9013</v>
      </c>
      <c r="J585" s="159">
        <v>2.14</v>
      </c>
      <c r="K585" s="159"/>
      <c r="L585" s="159">
        <v>1894</v>
      </c>
      <c r="M585" s="159">
        <v>38</v>
      </c>
      <c r="N585" s="159">
        <v>1727</v>
      </c>
      <c r="O585" s="159">
        <v>12</v>
      </c>
      <c r="P585" s="159">
        <v>1802</v>
      </c>
      <c r="Q585" s="159">
        <v>39</v>
      </c>
      <c r="R585" s="200">
        <f t="shared" si="18"/>
        <v>-4.8574445617740274</v>
      </c>
      <c r="S585" s="193">
        <v>1894</v>
      </c>
      <c r="T585" s="193">
        <v>38</v>
      </c>
      <c r="U585" s="159" t="s">
        <v>123</v>
      </c>
      <c r="V585" s="217" t="s">
        <v>3620</v>
      </c>
      <c r="W585" s="4"/>
      <c r="X585" s="3"/>
      <c r="Y585" s="203"/>
      <c r="Z585" s="3"/>
      <c r="AA585" s="203"/>
      <c r="AB585" s="203"/>
      <c r="AC585" s="203"/>
      <c r="AD585" s="203"/>
      <c r="AE585" s="203"/>
      <c r="AF585" s="203"/>
      <c r="AG585" s="203"/>
      <c r="AH585" s="203"/>
      <c r="AI585" s="203"/>
      <c r="AJ585" s="203"/>
      <c r="AK585" s="203"/>
      <c r="AL585" s="203"/>
      <c r="AM585" s="203"/>
      <c r="AN585" s="203"/>
    </row>
    <row r="586" spans="1:40" s="202" customFormat="1">
      <c r="A586" s="159">
        <v>101</v>
      </c>
      <c r="B586" s="159">
        <v>61</v>
      </c>
      <c r="C586" s="159">
        <v>170</v>
      </c>
      <c r="D586" s="159"/>
      <c r="E586" s="159"/>
      <c r="F586" s="159"/>
      <c r="G586" s="159">
        <v>0.318</v>
      </c>
      <c r="H586" s="159">
        <v>0.73</v>
      </c>
      <c r="I586" s="159">
        <v>5.2755000000000001</v>
      </c>
      <c r="J586" s="159">
        <v>2.15</v>
      </c>
      <c r="K586" s="159"/>
      <c r="L586" s="159">
        <v>1964</v>
      </c>
      <c r="M586" s="159">
        <v>38</v>
      </c>
      <c r="N586" s="159">
        <v>1780</v>
      </c>
      <c r="O586" s="159">
        <v>13</v>
      </c>
      <c r="P586" s="159">
        <v>1865</v>
      </c>
      <c r="Q586" s="159">
        <v>40</v>
      </c>
      <c r="R586" s="200">
        <f t="shared" si="18"/>
        <v>-5.0407331975560137</v>
      </c>
      <c r="S586" s="193">
        <v>1964</v>
      </c>
      <c r="T586" s="193">
        <v>38</v>
      </c>
      <c r="U586" s="159" t="s">
        <v>123</v>
      </c>
      <c r="V586" s="217" t="s">
        <v>3620</v>
      </c>
      <c r="W586" s="4"/>
      <c r="X586" s="3"/>
      <c r="Y586" s="203"/>
      <c r="Z586" s="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</row>
    <row r="587" spans="1:40" s="202" customFormat="1">
      <c r="A587" s="159">
        <v>102</v>
      </c>
      <c r="B587" s="159">
        <v>27</v>
      </c>
      <c r="C587" s="159">
        <v>71</v>
      </c>
      <c r="D587" s="159"/>
      <c r="E587" s="159"/>
      <c r="F587" s="159"/>
      <c r="G587" s="159">
        <v>0.3337</v>
      </c>
      <c r="H587" s="159">
        <v>0.73</v>
      </c>
      <c r="I587" s="159">
        <v>5.9127999999999998</v>
      </c>
      <c r="J587" s="159">
        <v>2.19</v>
      </c>
      <c r="K587" s="159"/>
      <c r="L587" s="159">
        <v>2081</v>
      </c>
      <c r="M587" s="159">
        <v>38</v>
      </c>
      <c r="N587" s="159">
        <v>1857</v>
      </c>
      <c r="O587" s="159">
        <v>13</v>
      </c>
      <c r="P587" s="159">
        <v>1963</v>
      </c>
      <c r="Q587" s="159">
        <v>43</v>
      </c>
      <c r="R587" s="200">
        <f t="shared" si="18"/>
        <v>-5.6703507928880352</v>
      </c>
      <c r="S587" s="193">
        <v>2081</v>
      </c>
      <c r="T587" s="193">
        <v>38</v>
      </c>
      <c r="U587" s="159" t="s">
        <v>123</v>
      </c>
      <c r="V587" s="217" t="s">
        <v>3620</v>
      </c>
      <c r="W587" s="4"/>
      <c r="X587" s="3"/>
      <c r="Y587" s="203"/>
      <c r="Z587" s="3"/>
      <c r="AA587" s="203"/>
      <c r="AB587" s="203"/>
      <c r="AC587" s="203"/>
      <c r="AD587" s="203"/>
      <c r="AE587" s="203"/>
      <c r="AF587" s="203"/>
      <c r="AG587" s="203"/>
      <c r="AH587" s="203"/>
      <c r="AI587" s="203"/>
      <c r="AJ587" s="203"/>
      <c r="AK587" s="203"/>
      <c r="AL587" s="203"/>
      <c r="AM587" s="203"/>
      <c r="AN587" s="203"/>
    </row>
    <row r="588" spans="1:40" s="202" customFormat="1">
      <c r="A588" s="159">
        <v>103</v>
      </c>
      <c r="B588" s="159">
        <v>278</v>
      </c>
      <c r="C588" s="159">
        <v>802</v>
      </c>
      <c r="D588" s="159"/>
      <c r="E588" s="159"/>
      <c r="F588" s="159"/>
      <c r="G588" s="159">
        <v>0.35110000000000002</v>
      </c>
      <c r="H588" s="159">
        <v>0.72</v>
      </c>
      <c r="I588" s="159">
        <v>6.4306999999999999</v>
      </c>
      <c r="J588" s="159">
        <v>2.13</v>
      </c>
      <c r="K588" s="159"/>
      <c r="L588" s="159">
        <v>2139</v>
      </c>
      <c r="M588" s="159">
        <v>37</v>
      </c>
      <c r="N588" s="159">
        <v>1940</v>
      </c>
      <c r="O588" s="159">
        <v>14</v>
      </c>
      <c r="P588" s="159">
        <v>2036</v>
      </c>
      <c r="Q588" s="159">
        <v>43</v>
      </c>
      <c r="R588" s="200">
        <f t="shared" si="18"/>
        <v>-4.8153342683496909</v>
      </c>
      <c r="S588" s="193">
        <v>2139</v>
      </c>
      <c r="T588" s="193">
        <v>37</v>
      </c>
      <c r="U588" s="159" t="s">
        <v>123</v>
      </c>
      <c r="V588" s="217" t="s">
        <v>3620</v>
      </c>
      <c r="W588" s="4"/>
      <c r="X588" s="3"/>
      <c r="Y588" s="203"/>
      <c r="Z588" s="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</row>
    <row r="589" spans="1:40" s="202" customFormat="1">
      <c r="A589" s="159">
        <v>104</v>
      </c>
      <c r="B589" s="159">
        <v>391</v>
      </c>
      <c r="C589" s="159">
        <v>685</v>
      </c>
      <c r="D589" s="159"/>
      <c r="E589" s="159"/>
      <c r="F589" s="159"/>
      <c r="G589" s="159">
        <v>0.45490000000000003</v>
      </c>
      <c r="H589" s="159">
        <v>0.73</v>
      </c>
      <c r="I589" s="159">
        <v>10.4345</v>
      </c>
      <c r="J589" s="159">
        <v>2.13</v>
      </c>
      <c r="K589" s="159"/>
      <c r="L589" s="159">
        <v>2524</v>
      </c>
      <c r="M589" s="159">
        <v>36</v>
      </c>
      <c r="N589" s="159">
        <v>2417</v>
      </c>
      <c r="O589" s="159">
        <v>18</v>
      </c>
      <c r="P589" s="159">
        <v>2474</v>
      </c>
      <c r="Q589" s="159">
        <v>53</v>
      </c>
      <c r="R589" s="200">
        <f t="shared" si="18"/>
        <v>-1.9809825673534065</v>
      </c>
      <c r="S589" s="193">
        <v>2524</v>
      </c>
      <c r="T589" s="193">
        <v>36</v>
      </c>
      <c r="U589" s="159" t="s">
        <v>123</v>
      </c>
      <c r="V589" s="217" t="s">
        <v>3620</v>
      </c>
      <c r="W589" s="4"/>
      <c r="X589" s="3"/>
      <c r="Y589" s="203"/>
      <c r="Z589" s="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</row>
    <row r="590" spans="1:40" s="202" customFormat="1">
      <c r="A590" s="159">
        <v>105</v>
      </c>
      <c r="B590" s="159">
        <v>83</v>
      </c>
      <c r="C590" s="159">
        <v>151</v>
      </c>
      <c r="D590" s="159"/>
      <c r="E590" s="159"/>
      <c r="F590" s="159"/>
      <c r="G590" s="159">
        <v>0.49759999999999999</v>
      </c>
      <c r="H590" s="159">
        <v>0.79</v>
      </c>
      <c r="I590" s="159">
        <v>12.2957</v>
      </c>
      <c r="J590" s="159">
        <v>2.16</v>
      </c>
      <c r="K590" s="159"/>
      <c r="L590" s="159">
        <v>2649</v>
      </c>
      <c r="M590" s="159">
        <v>35</v>
      </c>
      <c r="N590" s="159">
        <v>2604</v>
      </c>
      <c r="O590" s="159">
        <v>20</v>
      </c>
      <c r="P590" s="159">
        <v>2627</v>
      </c>
      <c r="Q590" s="159">
        <v>57</v>
      </c>
      <c r="R590" s="200">
        <f t="shared" si="18"/>
        <v>-0.83050207625519068</v>
      </c>
      <c r="S590" s="193">
        <v>2649</v>
      </c>
      <c r="T590" s="193">
        <v>35</v>
      </c>
      <c r="U590" s="159" t="s">
        <v>123</v>
      </c>
      <c r="V590" s="217" t="s">
        <v>3620</v>
      </c>
      <c r="W590" s="4"/>
      <c r="X590" s="3"/>
      <c r="Y590" s="203"/>
      <c r="Z590" s="3"/>
      <c r="AA590" s="203"/>
      <c r="AB590" s="203"/>
      <c r="AC590" s="203"/>
      <c r="AD590" s="203"/>
      <c r="AE590" s="203"/>
      <c r="AF590" s="203"/>
      <c r="AG590" s="203"/>
      <c r="AH590" s="203"/>
      <c r="AI590" s="203"/>
      <c r="AJ590" s="203"/>
      <c r="AK590" s="203"/>
      <c r="AL590" s="203"/>
      <c r="AM590" s="203"/>
      <c r="AN590" s="203"/>
    </row>
    <row r="591" spans="1:40" s="202" customFormat="1">
      <c r="A591" s="159">
        <v>106</v>
      </c>
      <c r="B591" s="159">
        <v>27</v>
      </c>
      <c r="C591" s="159">
        <v>82</v>
      </c>
      <c r="D591" s="159"/>
      <c r="E591" s="159"/>
      <c r="F591" s="159"/>
      <c r="G591" s="159">
        <v>0.30990000000000001</v>
      </c>
      <c r="H591" s="159">
        <v>0.75</v>
      </c>
      <c r="I591" s="159">
        <v>4.7629000000000001</v>
      </c>
      <c r="J591" s="159">
        <v>2.2200000000000002</v>
      </c>
      <c r="K591" s="159"/>
      <c r="L591" s="159">
        <v>1827</v>
      </c>
      <c r="M591" s="159">
        <v>40</v>
      </c>
      <c r="N591" s="159">
        <v>1740</v>
      </c>
      <c r="O591" s="159">
        <v>13</v>
      </c>
      <c r="P591" s="159">
        <v>1778</v>
      </c>
      <c r="Q591" s="159">
        <v>39</v>
      </c>
      <c r="R591" s="200">
        <f t="shared" si="18"/>
        <v>-2.6819923371647514</v>
      </c>
      <c r="S591" s="193">
        <v>1827</v>
      </c>
      <c r="T591" s="193">
        <v>40</v>
      </c>
      <c r="U591" s="159" t="s">
        <v>123</v>
      </c>
      <c r="V591" s="217" t="s">
        <v>3620</v>
      </c>
      <c r="W591" s="4"/>
      <c r="X591" s="3"/>
      <c r="Y591" s="203"/>
      <c r="Z591" s="3"/>
      <c r="AA591" s="203"/>
      <c r="AB591" s="203"/>
      <c r="AC591" s="203"/>
      <c r="AD591" s="203"/>
      <c r="AE591" s="203"/>
      <c r="AF591" s="203"/>
      <c r="AG591" s="203"/>
      <c r="AH591" s="203"/>
      <c r="AI591" s="203"/>
      <c r="AJ591" s="203"/>
      <c r="AK591" s="203"/>
      <c r="AL591" s="203"/>
      <c r="AM591" s="203"/>
      <c r="AN591" s="203"/>
    </row>
    <row r="592" spans="1:40" s="202" customFormat="1">
      <c r="A592" s="159">
        <v>107</v>
      </c>
      <c r="B592" s="159">
        <v>71</v>
      </c>
      <c r="C592" s="159">
        <v>217</v>
      </c>
      <c r="D592" s="159"/>
      <c r="E592" s="159"/>
      <c r="F592" s="159"/>
      <c r="G592" s="159">
        <v>0.32019999999999998</v>
      </c>
      <c r="H592" s="159">
        <v>0.72</v>
      </c>
      <c r="I592" s="159">
        <v>5.1684000000000001</v>
      </c>
      <c r="J592" s="159">
        <v>2.14</v>
      </c>
      <c r="K592" s="159"/>
      <c r="L592" s="159">
        <v>1915</v>
      </c>
      <c r="M592" s="159">
        <v>38</v>
      </c>
      <c r="N592" s="159">
        <v>1791</v>
      </c>
      <c r="O592" s="159">
        <v>13</v>
      </c>
      <c r="P592" s="159">
        <v>1847</v>
      </c>
      <c r="Q592" s="159">
        <v>40</v>
      </c>
      <c r="R592" s="200">
        <f t="shared" si="18"/>
        <v>-3.5509138381201066</v>
      </c>
      <c r="S592" s="193">
        <v>1915</v>
      </c>
      <c r="T592" s="193">
        <v>38</v>
      </c>
      <c r="U592" s="159" t="s">
        <v>123</v>
      </c>
      <c r="V592" s="217" t="s">
        <v>3620</v>
      </c>
      <c r="W592" s="4"/>
      <c r="X592" s="3"/>
      <c r="Y592" s="203"/>
      <c r="Z592" s="3"/>
      <c r="AA592" s="203"/>
      <c r="AB592" s="203"/>
      <c r="AC592" s="203"/>
      <c r="AD592" s="203"/>
      <c r="AE592" s="203"/>
      <c r="AF592" s="203"/>
      <c r="AG592" s="203"/>
      <c r="AH592" s="203"/>
      <c r="AI592" s="203"/>
      <c r="AJ592" s="203"/>
      <c r="AK592" s="203"/>
      <c r="AL592" s="203"/>
      <c r="AM592" s="203"/>
      <c r="AN592" s="203"/>
    </row>
    <row r="593" spans="1:49" s="202" customFormat="1">
      <c r="A593" s="159" t="s">
        <v>124</v>
      </c>
      <c r="B593" s="159">
        <v>144</v>
      </c>
      <c r="C593" s="159">
        <v>302</v>
      </c>
      <c r="D593" s="159"/>
      <c r="E593" s="159"/>
      <c r="F593" s="159"/>
      <c r="G593" s="159">
        <v>0.44740000000000002</v>
      </c>
      <c r="H593" s="159">
        <v>0.78</v>
      </c>
      <c r="I593" s="159">
        <v>10.2159</v>
      </c>
      <c r="J593" s="159">
        <v>2.15</v>
      </c>
      <c r="K593" s="159"/>
      <c r="L593" s="159">
        <v>2517</v>
      </c>
      <c r="M593" s="159">
        <v>36</v>
      </c>
      <c r="N593" s="159">
        <v>2384</v>
      </c>
      <c r="O593" s="159">
        <v>18</v>
      </c>
      <c r="P593" s="159">
        <v>2455</v>
      </c>
      <c r="Q593" s="159">
        <v>53</v>
      </c>
      <c r="R593" s="200">
        <f t="shared" si="18"/>
        <v>-2.4632499006754127</v>
      </c>
      <c r="S593" s="193">
        <v>2517</v>
      </c>
      <c r="T593" s="193">
        <v>36</v>
      </c>
      <c r="U593" s="159" t="s">
        <v>123</v>
      </c>
      <c r="V593" s="217" t="s">
        <v>3620</v>
      </c>
      <c r="W593" s="4"/>
      <c r="X593" s="3"/>
      <c r="Y593" s="203"/>
      <c r="Z593" s="3"/>
      <c r="AA593" s="203"/>
      <c r="AB593" s="203"/>
      <c r="AC593" s="203"/>
      <c r="AD593" s="203"/>
      <c r="AE593" s="203"/>
      <c r="AF593" s="203"/>
      <c r="AG593" s="203"/>
      <c r="AH593" s="203"/>
      <c r="AI593" s="203"/>
      <c r="AJ593" s="203"/>
      <c r="AK593" s="203"/>
      <c r="AL593" s="203"/>
      <c r="AM593" s="203"/>
      <c r="AN593" s="203"/>
    </row>
    <row r="594" spans="1:49" s="202" customFormat="1">
      <c r="A594" s="179" t="s">
        <v>125</v>
      </c>
      <c r="B594" s="176"/>
      <c r="C594" s="176"/>
      <c r="D594" s="176"/>
      <c r="E594" s="176"/>
      <c r="F594" s="176"/>
      <c r="G594" s="176"/>
      <c r="H594" s="176"/>
      <c r="I594" s="176"/>
      <c r="J594" s="176"/>
      <c r="K594" s="176"/>
      <c r="L594" s="176"/>
      <c r="M594" s="176"/>
      <c r="N594" s="176"/>
      <c r="O594" s="176"/>
      <c r="P594" s="176"/>
      <c r="Q594" s="176"/>
      <c r="R594" s="176"/>
      <c r="S594" s="195"/>
      <c r="T594" s="195"/>
      <c r="U594" s="176" t="s">
        <v>123</v>
      </c>
      <c r="V594" s="217" t="s">
        <v>3620</v>
      </c>
      <c r="W594" s="4"/>
      <c r="X594" s="3"/>
      <c r="Y594" s="181"/>
      <c r="Z594" s="3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97"/>
      <c r="AP594" s="97"/>
      <c r="AQ594" s="97"/>
      <c r="AR594" s="97"/>
      <c r="AS594" s="97"/>
      <c r="AT594" s="97"/>
      <c r="AU594" s="97"/>
      <c r="AV594" s="97"/>
      <c r="AW594" s="97"/>
    </row>
    <row r="595" spans="1:49" s="202" customFormat="1">
      <c r="A595" s="159">
        <v>1</v>
      </c>
      <c r="B595" s="159">
        <v>151</v>
      </c>
      <c r="C595" s="159">
        <v>456</v>
      </c>
      <c r="D595" s="159"/>
      <c r="E595" s="159"/>
      <c r="F595" s="159"/>
      <c r="G595" s="159">
        <v>0.34160000000000001</v>
      </c>
      <c r="H595" s="159">
        <v>0.76</v>
      </c>
      <c r="I595" s="159">
        <v>5.3422999999999998</v>
      </c>
      <c r="J595" s="159">
        <v>2.16</v>
      </c>
      <c r="K595" s="159"/>
      <c r="L595" s="159">
        <v>1857</v>
      </c>
      <c r="M595" s="159">
        <v>39</v>
      </c>
      <c r="N595" s="159">
        <v>1894</v>
      </c>
      <c r="O595" s="159">
        <v>14</v>
      </c>
      <c r="P595" s="159">
        <v>1876</v>
      </c>
      <c r="Q595" s="159">
        <v>40</v>
      </c>
      <c r="R595" s="200">
        <f t="shared" ref="R595:R626" si="19">100*(P595/L595-1)</f>
        <v>1.0231556273559539</v>
      </c>
      <c r="S595" s="193">
        <v>1857</v>
      </c>
      <c r="T595" s="193">
        <v>39</v>
      </c>
      <c r="U595" s="159" t="s">
        <v>123</v>
      </c>
      <c r="V595" s="217" t="s">
        <v>3620</v>
      </c>
      <c r="W595" s="4"/>
      <c r="X595" s="3"/>
      <c r="Y595" s="203"/>
      <c r="Z595" s="3"/>
      <c r="AA595" s="203"/>
      <c r="AB595" s="203"/>
      <c r="AC595" s="203"/>
      <c r="AD595" s="203"/>
      <c r="AE595" s="203"/>
      <c r="AF595" s="203"/>
      <c r="AG595" s="203"/>
      <c r="AH595" s="203"/>
      <c r="AI595" s="203"/>
      <c r="AJ595" s="203"/>
      <c r="AK595" s="203"/>
      <c r="AL595" s="203"/>
      <c r="AM595" s="203"/>
      <c r="AN595" s="203"/>
    </row>
    <row r="596" spans="1:49" s="202" customFormat="1">
      <c r="A596" s="159">
        <v>2</v>
      </c>
      <c r="B596" s="159">
        <v>44</v>
      </c>
      <c r="C596" s="159">
        <v>113</v>
      </c>
      <c r="D596" s="159"/>
      <c r="E596" s="159"/>
      <c r="F596" s="159"/>
      <c r="G596" s="159">
        <v>0.33239999999999997</v>
      </c>
      <c r="H596" s="159">
        <v>0.72</v>
      </c>
      <c r="I596" s="159">
        <v>5.0681000000000003</v>
      </c>
      <c r="J596" s="159">
        <v>2.17</v>
      </c>
      <c r="K596" s="159"/>
      <c r="L596" s="159">
        <v>1811</v>
      </c>
      <c r="M596" s="159">
        <v>39</v>
      </c>
      <c r="N596" s="159">
        <v>1850</v>
      </c>
      <c r="O596" s="159">
        <v>13</v>
      </c>
      <c r="P596" s="159">
        <v>1831</v>
      </c>
      <c r="Q596" s="159">
        <v>40</v>
      </c>
      <c r="R596" s="200">
        <f t="shared" si="19"/>
        <v>1.1043622308116952</v>
      </c>
      <c r="S596" s="193">
        <v>1811</v>
      </c>
      <c r="T596" s="193">
        <v>39</v>
      </c>
      <c r="U596" s="159" t="s">
        <v>123</v>
      </c>
      <c r="V596" s="217" t="s">
        <v>3620</v>
      </c>
      <c r="W596" s="4"/>
      <c r="X596" s="3"/>
      <c r="Y596" s="203"/>
      <c r="Z596" s="3"/>
      <c r="AA596" s="203"/>
      <c r="AB596" s="203"/>
      <c r="AC596" s="203"/>
      <c r="AD596" s="203"/>
      <c r="AE596" s="203"/>
      <c r="AF596" s="203"/>
      <c r="AG596" s="203"/>
      <c r="AH596" s="203"/>
      <c r="AI596" s="203"/>
      <c r="AJ596" s="203"/>
      <c r="AK596" s="203"/>
      <c r="AL596" s="203"/>
      <c r="AM596" s="203"/>
      <c r="AN596" s="203"/>
    </row>
    <row r="597" spans="1:49" s="202" customFormat="1">
      <c r="A597" s="159">
        <v>3</v>
      </c>
      <c r="B597" s="159">
        <v>139</v>
      </c>
      <c r="C597" s="159">
        <v>257</v>
      </c>
      <c r="D597" s="159"/>
      <c r="E597" s="159"/>
      <c r="F597" s="159"/>
      <c r="G597" s="159">
        <v>0.50370000000000004</v>
      </c>
      <c r="H597" s="159">
        <v>0.75</v>
      </c>
      <c r="I597" s="159">
        <v>13.1541</v>
      </c>
      <c r="J597" s="159">
        <v>2.17</v>
      </c>
      <c r="K597" s="159"/>
      <c r="L597" s="159">
        <v>2738</v>
      </c>
      <c r="M597" s="159">
        <v>35</v>
      </c>
      <c r="N597" s="159">
        <v>2630</v>
      </c>
      <c r="O597" s="159">
        <v>20</v>
      </c>
      <c r="P597" s="159">
        <v>2691</v>
      </c>
      <c r="Q597" s="159">
        <v>58</v>
      </c>
      <c r="R597" s="200">
        <f t="shared" si="19"/>
        <v>-1.7165814463111717</v>
      </c>
      <c r="S597" s="193">
        <v>2738</v>
      </c>
      <c r="T597" s="193">
        <v>35</v>
      </c>
      <c r="U597" s="159" t="s">
        <v>123</v>
      </c>
      <c r="V597" s="217" t="s">
        <v>3620</v>
      </c>
      <c r="W597" s="4"/>
      <c r="X597" s="3"/>
      <c r="Y597" s="203"/>
      <c r="Z597" s="3"/>
      <c r="AA597" s="203"/>
      <c r="AB597" s="203"/>
      <c r="AC597" s="203"/>
      <c r="AD597" s="203"/>
      <c r="AE597" s="203"/>
      <c r="AF597" s="203"/>
      <c r="AG597" s="203"/>
      <c r="AH597" s="203"/>
      <c r="AI597" s="203"/>
      <c r="AJ597" s="203"/>
      <c r="AK597" s="203"/>
      <c r="AL597" s="203"/>
      <c r="AM597" s="203"/>
      <c r="AN597" s="203"/>
    </row>
    <row r="598" spans="1:49" s="202" customFormat="1">
      <c r="A598" s="159">
        <v>4</v>
      </c>
      <c r="B598" s="159">
        <v>24</v>
      </c>
      <c r="C598" s="159">
        <v>67</v>
      </c>
      <c r="D598" s="159"/>
      <c r="E598" s="159"/>
      <c r="F598" s="159"/>
      <c r="G598" s="159">
        <v>0.3211</v>
      </c>
      <c r="H598" s="159">
        <v>0.73</v>
      </c>
      <c r="I598" s="159">
        <v>4.8354999999999997</v>
      </c>
      <c r="J598" s="159">
        <v>2.2200000000000002</v>
      </c>
      <c r="K598" s="159"/>
      <c r="L598" s="159">
        <v>1788</v>
      </c>
      <c r="M598" s="159">
        <v>40</v>
      </c>
      <c r="N598" s="159">
        <v>1795</v>
      </c>
      <c r="O598" s="159">
        <v>13</v>
      </c>
      <c r="P598" s="159">
        <v>1791</v>
      </c>
      <c r="Q598" s="159">
        <v>40</v>
      </c>
      <c r="R598" s="200">
        <f t="shared" si="19"/>
        <v>0.16778523489933139</v>
      </c>
      <c r="S598" s="193">
        <v>1788</v>
      </c>
      <c r="T598" s="193">
        <v>40</v>
      </c>
      <c r="U598" s="159" t="s">
        <v>123</v>
      </c>
      <c r="V598" s="217" t="s">
        <v>3620</v>
      </c>
      <c r="W598" s="4"/>
      <c r="X598" s="3"/>
      <c r="Y598" s="203"/>
      <c r="Z598" s="3"/>
      <c r="AA598" s="203"/>
      <c r="AB598" s="203"/>
      <c r="AC598" s="203"/>
      <c r="AD598" s="203"/>
      <c r="AE598" s="203"/>
      <c r="AF598" s="203"/>
      <c r="AG598" s="203"/>
      <c r="AH598" s="203"/>
      <c r="AI598" s="203"/>
      <c r="AJ598" s="203"/>
      <c r="AK598" s="203"/>
      <c r="AL598" s="203"/>
      <c r="AM598" s="203"/>
      <c r="AN598" s="203"/>
    </row>
    <row r="599" spans="1:49" s="202" customFormat="1">
      <c r="A599" s="159">
        <v>5</v>
      </c>
      <c r="B599" s="159">
        <v>75</v>
      </c>
      <c r="C599" s="159">
        <v>207</v>
      </c>
      <c r="D599" s="159"/>
      <c r="E599" s="159"/>
      <c r="F599" s="159"/>
      <c r="G599" s="159">
        <v>0.31780000000000003</v>
      </c>
      <c r="H599" s="159">
        <v>0.74</v>
      </c>
      <c r="I599" s="159">
        <v>4.7263999999999999</v>
      </c>
      <c r="J599" s="159">
        <v>2.16</v>
      </c>
      <c r="K599" s="159"/>
      <c r="L599" s="159">
        <v>1765</v>
      </c>
      <c r="M599" s="159">
        <v>39</v>
      </c>
      <c r="N599" s="159">
        <v>1779</v>
      </c>
      <c r="O599" s="159">
        <v>13</v>
      </c>
      <c r="P599" s="159">
        <v>1772</v>
      </c>
      <c r="Q599" s="159">
        <v>38</v>
      </c>
      <c r="R599" s="200">
        <f t="shared" si="19"/>
        <v>0.39660056657224718</v>
      </c>
      <c r="S599" s="193">
        <v>1765</v>
      </c>
      <c r="T599" s="193">
        <v>39</v>
      </c>
      <c r="U599" s="159" t="s">
        <v>123</v>
      </c>
      <c r="V599" s="217" t="s">
        <v>3620</v>
      </c>
      <c r="W599" s="4"/>
      <c r="X599" s="3"/>
      <c r="Y599" s="203"/>
      <c r="Z599" s="3"/>
      <c r="AA599" s="203"/>
      <c r="AB599" s="203"/>
      <c r="AC599" s="203"/>
      <c r="AD599" s="203"/>
      <c r="AE599" s="203"/>
      <c r="AF599" s="203"/>
      <c r="AG599" s="203"/>
      <c r="AH599" s="203"/>
      <c r="AI599" s="203"/>
      <c r="AJ599" s="203"/>
      <c r="AK599" s="203"/>
      <c r="AL599" s="203"/>
      <c r="AM599" s="203"/>
      <c r="AN599" s="203"/>
    </row>
    <row r="600" spans="1:49" s="202" customFormat="1">
      <c r="A600" s="159">
        <v>6</v>
      </c>
      <c r="B600" s="159">
        <v>127</v>
      </c>
      <c r="C600" s="159">
        <v>380</v>
      </c>
      <c r="D600" s="159"/>
      <c r="E600" s="159"/>
      <c r="F600" s="159"/>
      <c r="G600" s="159">
        <v>0.34089999999999998</v>
      </c>
      <c r="H600" s="159">
        <v>0.86</v>
      </c>
      <c r="I600" s="159">
        <v>5.6498999999999997</v>
      </c>
      <c r="J600" s="159">
        <v>2.2000000000000002</v>
      </c>
      <c r="K600" s="159"/>
      <c r="L600" s="159">
        <v>1961</v>
      </c>
      <c r="M600" s="159">
        <v>38</v>
      </c>
      <c r="N600" s="159">
        <v>1891</v>
      </c>
      <c r="O600" s="159">
        <v>16</v>
      </c>
      <c r="P600" s="159">
        <v>1924</v>
      </c>
      <c r="Q600" s="159">
        <v>42</v>
      </c>
      <c r="R600" s="200">
        <f t="shared" si="19"/>
        <v>-1.8867924528301883</v>
      </c>
      <c r="S600" s="193">
        <v>1961</v>
      </c>
      <c r="T600" s="193">
        <v>38</v>
      </c>
      <c r="U600" s="159" t="s">
        <v>123</v>
      </c>
      <c r="V600" s="217" t="s">
        <v>3620</v>
      </c>
      <c r="W600" s="4"/>
      <c r="X600" s="3"/>
      <c r="Y600" s="203"/>
      <c r="Z600" s="3"/>
      <c r="AA600" s="203"/>
      <c r="AB600" s="203"/>
      <c r="AC600" s="203"/>
      <c r="AD600" s="203"/>
      <c r="AE600" s="203"/>
      <c r="AF600" s="203"/>
      <c r="AG600" s="203"/>
      <c r="AH600" s="203"/>
      <c r="AI600" s="203"/>
      <c r="AJ600" s="203"/>
      <c r="AK600" s="203"/>
      <c r="AL600" s="203"/>
      <c r="AM600" s="203"/>
      <c r="AN600" s="203"/>
    </row>
    <row r="601" spans="1:49" s="202" customFormat="1">
      <c r="A601" s="159">
        <v>7</v>
      </c>
      <c r="B601" s="159">
        <v>23</v>
      </c>
      <c r="C601" s="159">
        <v>40</v>
      </c>
      <c r="D601" s="159"/>
      <c r="E601" s="159"/>
      <c r="F601" s="159"/>
      <c r="G601" s="159">
        <v>0.47520000000000001</v>
      </c>
      <c r="H601" s="159">
        <v>0.73</v>
      </c>
      <c r="I601" s="159">
        <v>11.7842</v>
      </c>
      <c r="J601" s="159">
        <v>2.23</v>
      </c>
      <c r="K601" s="159"/>
      <c r="L601" s="159">
        <v>2653</v>
      </c>
      <c r="M601" s="159">
        <v>37</v>
      </c>
      <c r="N601" s="159">
        <v>2506</v>
      </c>
      <c r="O601" s="159">
        <v>18</v>
      </c>
      <c r="P601" s="159">
        <v>2587</v>
      </c>
      <c r="Q601" s="159">
        <v>58</v>
      </c>
      <c r="R601" s="200">
        <f t="shared" si="19"/>
        <v>-2.4877497173011687</v>
      </c>
      <c r="S601" s="193">
        <v>2653</v>
      </c>
      <c r="T601" s="193">
        <v>37</v>
      </c>
      <c r="U601" s="159" t="s">
        <v>123</v>
      </c>
      <c r="V601" s="217" t="s">
        <v>3620</v>
      </c>
      <c r="W601" s="4"/>
      <c r="X601" s="3"/>
      <c r="Y601" s="203"/>
      <c r="Z601" s="3"/>
      <c r="AA601" s="203"/>
      <c r="AB601" s="203"/>
      <c r="AC601" s="203"/>
      <c r="AD601" s="203"/>
      <c r="AE601" s="203"/>
      <c r="AF601" s="203"/>
      <c r="AG601" s="203"/>
      <c r="AH601" s="203"/>
      <c r="AI601" s="203"/>
      <c r="AJ601" s="203"/>
      <c r="AK601" s="203"/>
      <c r="AL601" s="203"/>
      <c r="AM601" s="203"/>
      <c r="AN601" s="203"/>
    </row>
    <row r="602" spans="1:49" s="202" customFormat="1">
      <c r="A602" s="159">
        <v>8</v>
      </c>
      <c r="B602" s="159">
        <v>26</v>
      </c>
      <c r="C602" s="159">
        <v>44</v>
      </c>
      <c r="D602" s="159"/>
      <c r="E602" s="159"/>
      <c r="F602" s="159"/>
      <c r="G602" s="159">
        <v>0.50160000000000005</v>
      </c>
      <c r="H602" s="159">
        <v>0.77</v>
      </c>
      <c r="I602" s="159">
        <v>12.445399999999999</v>
      </c>
      <c r="J602" s="159">
        <v>2.21</v>
      </c>
      <c r="K602" s="159"/>
      <c r="L602" s="159">
        <v>2653</v>
      </c>
      <c r="M602" s="159">
        <v>36</v>
      </c>
      <c r="N602" s="159">
        <v>2621</v>
      </c>
      <c r="O602" s="159">
        <v>20</v>
      </c>
      <c r="P602" s="159">
        <v>2639</v>
      </c>
      <c r="Q602" s="159">
        <v>58</v>
      </c>
      <c r="R602" s="200">
        <f t="shared" si="19"/>
        <v>-0.52770448548812299</v>
      </c>
      <c r="S602" s="193">
        <v>2653</v>
      </c>
      <c r="T602" s="193">
        <v>36</v>
      </c>
      <c r="U602" s="159" t="s">
        <v>123</v>
      </c>
      <c r="V602" s="217" t="s">
        <v>3620</v>
      </c>
      <c r="W602" s="4"/>
      <c r="X602" s="3"/>
      <c r="Y602" s="203"/>
      <c r="Z602" s="3"/>
      <c r="AA602" s="203"/>
      <c r="AB602" s="203"/>
      <c r="AC602" s="203"/>
      <c r="AD602" s="203"/>
      <c r="AE602" s="203"/>
      <c r="AF602" s="203"/>
      <c r="AG602" s="203"/>
      <c r="AH602" s="203"/>
      <c r="AI602" s="203"/>
      <c r="AJ602" s="203"/>
      <c r="AK602" s="203"/>
      <c r="AL602" s="203"/>
      <c r="AM602" s="203"/>
      <c r="AN602" s="203"/>
    </row>
    <row r="603" spans="1:49" s="202" customFormat="1">
      <c r="A603" s="159">
        <v>9</v>
      </c>
      <c r="B603" s="159">
        <v>31</v>
      </c>
      <c r="C603" s="159">
        <v>88</v>
      </c>
      <c r="D603" s="159"/>
      <c r="E603" s="159"/>
      <c r="F603" s="159"/>
      <c r="G603" s="159">
        <v>0.3175</v>
      </c>
      <c r="H603" s="159">
        <v>0.74</v>
      </c>
      <c r="I603" s="159">
        <v>4.9561000000000002</v>
      </c>
      <c r="J603" s="159">
        <v>2.2200000000000002</v>
      </c>
      <c r="K603" s="159"/>
      <c r="L603" s="159">
        <v>1853</v>
      </c>
      <c r="M603" s="159">
        <v>40</v>
      </c>
      <c r="N603" s="159">
        <v>1778</v>
      </c>
      <c r="O603" s="159">
        <v>13</v>
      </c>
      <c r="P603" s="159">
        <v>1812</v>
      </c>
      <c r="Q603" s="159">
        <v>40</v>
      </c>
      <c r="R603" s="200">
        <f t="shared" si="19"/>
        <v>-2.2126281705342699</v>
      </c>
      <c r="S603" s="193">
        <v>1853</v>
      </c>
      <c r="T603" s="193">
        <v>40</v>
      </c>
      <c r="U603" s="159" t="s">
        <v>123</v>
      </c>
      <c r="V603" s="217" t="s">
        <v>3620</v>
      </c>
      <c r="W603" s="4"/>
      <c r="X603" s="3"/>
      <c r="Y603" s="203"/>
      <c r="Z603" s="3"/>
      <c r="AA603" s="203"/>
      <c r="AB603" s="203"/>
      <c r="AC603" s="203"/>
      <c r="AD603" s="203"/>
      <c r="AE603" s="203"/>
      <c r="AF603" s="203"/>
      <c r="AG603" s="203"/>
      <c r="AH603" s="203"/>
      <c r="AI603" s="203"/>
      <c r="AJ603" s="203"/>
      <c r="AK603" s="203"/>
      <c r="AL603" s="203"/>
      <c r="AM603" s="203"/>
      <c r="AN603" s="203"/>
    </row>
    <row r="604" spans="1:49" s="202" customFormat="1">
      <c r="A604" s="159">
        <v>10</v>
      </c>
      <c r="B604" s="159">
        <v>108</v>
      </c>
      <c r="C604" s="159">
        <v>295</v>
      </c>
      <c r="D604" s="159"/>
      <c r="E604" s="159"/>
      <c r="F604" s="159"/>
      <c r="G604" s="159">
        <v>0.35799999999999998</v>
      </c>
      <c r="H604" s="159">
        <v>0.72</v>
      </c>
      <c r="I604" s="159">
        <v>6.0034999999999998</v>
      </c>
      <c r="J604" s="159">
        <v>2.15</v>
      </c>
      <c r="K604" s="159"/>
      <c r="L604" s="159">
        <v>1982</v>
      </c>
      <c r="M604" s="159">
        <v>38</v>
      </c>
      <c r="N604" s="159">
        <v>1973</v>
      </c>
      <c r="O604" s="159">
        <v>14</v>
      </c>
      <c r="P604" s="159">
        <v>1976</v>
      </c>
      <c r="Q604" s="159">
        <v>42</v>
      </c>
      <c r="R604" s="200">
        <f t="shared" si="19"/>
        <v>-0.30272452068617062</v>
      </c>
      <c r="S604" s="193">
        <v>1982</v>
      </c>
      <c r="T604" s="193">
        <v>38</v>
      </c>
      <c r="U604" s="159" t="s">
        <v>123</v>
      </c>
      <c r="V604" s="217" t="s">
        <v>3620</v>
      </c>
      <c r="W604" s="4"/>
      <c r="X604" s="3"/>
      <c r="Y604" s="203"/>
      <c r="Z604" s="3"/>
      <c r="AA604" s="203"/>
      <c r="AB604" s="203"/>
      <c r="AC604" s="203"/>
      <c r="AD604" s="203"/>
      <c r="AE604" s="203"/>
      <c r="AF604" s="203"/>
      <c r="AG604" s="203"/>
      <c r="AH604" s="203"/>
      <c r="AI604" s="203"/>
      <c r="AJ604" s="203"/>
      <c r="AK604" s="203"/>
      <c r="AL604" s="203"/>
      <c r="AM604" s="203"/>
      <c r="AN604" s="203"/>
    </row>
    <row r="605" spans="1:49" s="202" customFormat="1">
      <c r="A605" s="159">
        <v>11</v>
      </c>
      <c r="B605" s="159">
        <v>39</v>
      </c>
      <c r="C605" s="159">
        <v>111</v>
      </c>
      <c r="D605" s="159"/>
      <c r="E605" s="159"/>
      <c r="F605" s="159"/>
      <c r="G605" s="159">
        <v>0.32019999999999998</v>
      </c>
      <c r="H605" s="159">
        <v>0.75</v>
      </c>
      <c r="I605" s="159">
        <v>4.8422000000000001</v>
      </c>
      <c r="J605" s="159">
        <v>2.1800000000000002</v>
      </c>
      <c r="K605" s="159"/>
      <c r="L605" s="159">
        <v>1796</v>
      </c>
      <c r="M605" s="159">
        <v>39</v>
      </c>
      <c r="N605" s="159">
        <v>1791</v>
      </c>
      <c r="O605" s="159">
        <v>13</v>
      </c>
      <c r="P605" s="159">
        <v>1792</v>
      </c>
      <c r="Q605" s="159">
        <v>39</v>
      </c>
      <c r="R605" s="200">
        <f t="shared" si="19"/>
        <v>-0.22271714922048602</v>
      </c>
      <c r="S605" s="193">
        <v>1796</v>
      </c>
      <c r="T605" s="193">
        <v>39</v>
      </c>
      <c r="U605" s="159" t="s">
        <v>123</v>
      </c>
      <c r="V605" s="217" t="s">
        <v>3620</v>
      </c>
      <c r="W605" s="4"/>
      <c r="X605" s="3"/>
      <c r="Y605" s="203"/>
      <c r="Z605" s="3"/>
      <c r="AA605" s="203"/>
      <c r="AB605" s="203"/>
      <c r="AC605" s="203"/>
      <c r="AD605" s="203"/>
      <c r="AE605" s="203"/>
      <c r="AF605" s="203"/>
      <c r="AG605" s="203"/>
      <c r="AH605" s="203"/>
      <c r="AI605" s="203"/>
      <c r="AJ605" s="203"/>
      <c r="AK605" s="203"/>
      <c r="AL605" s="203"/>
      <c r="AM605" s="203"/>
      <c r="AN605" s="203"/>
    </row>
    <row r="606" spans="1:49" s="202" customFormat="1">
      <c r="A606" s="159">
        <v>12</v>
      </c>
      <c r="B606" s="159">
        <v>156</v>
      </c>
      <c r="C606" s="159">
        <v>474</v>
      </c>
      <c r="D606" s="159"/>
      <c r="E606" s="159"/>
      <c r="F606" s="159"/>
      <c r="G606" s="159">
        <v>0.32800000000000001</v>
      </c>
      <c r="H606" s="159">
        <v>0.74</v>
      </c>
      <c r="I606" s="159">
        <v>5.0404999999999998</v>
      </c>
      <c r="J606" s="159">
        <v>2.15</v>
      </c>
      <c r="K606" s="159"/>
      <c r="L606" s="159">
        <v>1825</v>
      </c>
      <c r="M606" s="159">
        <v>39</v>
      </c>
      <c r="N606" s="159">
        <v>1829</v>
      </c>
      <c r="O606" s="159">
        <v>13</v>
      </c>
      <c r="P606" s="159">
        <v>1826</v>
      </c>
      <c r="Q606" s="159">
        <v>39</v>
      </c>
      <c r="R606" s="200">
        <f t="shared" si="19"/>
        <v>5.4794520547951642E-2</v>
      </c>
      <c r="S606" s="193">
        <v>1825</v>
      </c>
      <c r="T606" s="193">
        <v>39</v>
      </c>
      <c r="U606" s="159" t="s">
        <v>123</v>
      </c>
      <c r="V606" s="217" t="s">
        <v>3620</v>
      </c>
      <c r="W606" s="4"/>
      <c r="X606" s="3"/>
      <c r="Y606" s="203"/>
      <c r="Z606" s="3"/>
      <c r="AA606" s="203"/>
      <c r="AB606" s="203"/>
      <c r="AC606" s="203"/>
      <c r="AD606" s="203"/>
      <c r="AE606" s="203"/>
      <c r="AF606" s="203"/>
      <c r="AG606" s="203"/>
      <c r="AH606" s="203"/>
      <c r="AI606" s="203"/>
      <c r="AJ606" s="203"/>
      <c r="AK606" s="203"/>
      <c r="AL606" s="203"/>
      <c r="AM606" s="203"/>
      <c r="AN606" s="203"/>
    </row>
    <row r="607" spans="1:49" s="202" customFormat="1">
      <c r="A607" s="159">
        <v>13</v>
      </c>
      <c r="B607" s="159">
        <v>104</v>
      </c>
      <c r="C607" s="159">
        <v>228</v>
      </c>
      <c r="D607" s="159"/>
      <c r="E607" s="159"/>
      <c r="F607" s="159"/>
      <c r="G607" s="159">
        <v>0.43169999999999997</v>
      </c>
      <c r="H607" s="159">
        <v>0.74</v>
      </c>
      <c r="I607" s="159">
        <v>8.7249999999999996</v>
      </c>
      <c r="J607" s="159">
        <v>2.15</v>
      </c>
      <c r="K607" s="159"/>
      <c r="L607" s="159">
        <v>2308</v>
      </c>
      <c r="M607" s="159">
        <v>37</v>
      </c>
      <c r="N607" s="159">
        <v>2313</v>
      </c>
      <c r="O607" s="159">
        <v>17</v>
      </c>
      <c r="P607" s="159">
        <v>2310</v>
      </c>
      <c r="Q607" s="159">
        <v>50</v>
      </c>
      <c r="R607" s="200">
        <f t="shared" si="19"/>
        <v>8.6655112651645716E-2</v>
      </c>
      <c r="S607" s="193">
        <v>2308</v>
      </c>
      <c r="T607" s="193">
        <v>37</v>
      </c>
      <c r="U607" s="159" t="s">
        <v>123</v>
      </c>
      <c r="V607" s="217" t="s">
        <v>3620</v>
      </c>
      <c r="W607" s="4"/>
      <c r="X607" s="3"/>
      <c r="Y607" s="203"/>
      <c r="Z607" s="3"/>
      <c r="AA607" s="203"/>
      <c r="AB607" s="203"/>
      <c r="AC607" s="203"/>
      <c r="AD607" s="203"/>
      <c r="AE607" s="203"/>
      <c r="AF607" s="203"/>
      <c r="AG607" s="203"/>
      <c r="AH607" s="203"/>
      <c r="AI607" s="203"/>
      <c r="AJ607" s="203"/>
      <c r="AK607" s="203"/>
      <c r="AL607" s="203"/>
      <c r="AM607" s="203"/>
      <c r="AN607" s="203"/>
    </row>
    <row r="608" spans="1:49" s="202" customFormat="1">
      <c r="A608" s="159">
        <v>14</v>
      </c>
      <c r="B608" s="159">
        <v>51</v>
      </c>
      <c r="C608" s="159">
        <v>113</v>
      </c>
      <c r="D608" s="159"/>
      <c r="E608" s="159"/>
      <c r="F608" s="159"/>
      <c r="G608" s="159">
        <v>0.41920000000000002</v>
      </c>
      <c r="H608" s="159">
        <v>0.74</v>
      </c>
      <c r="I608" s="159">
        <v>8.3481000000000005</v>
      </c>
      <c r="J608" s="159">
        <v>2.16</v>
      </c>
      <c r="K608" s="159"/>
      <c r="L608" s="159">
        <v>2283</v>
      </c>
      <c r="M608" s="159">
        <v>37</v>
      </c>
      <c r="N608" s="159">
        <v>2257</v>
      </c>
      <c r="O608" s="159">
        <v>17</v>
      </c>
      <c r="P608" s="159">
        <v>2270</v>
      </c>
      <c r="Q608" s="159">
        <v>49</v>
      </c>
      <c r="R608" s="200">
        <f t="shared" si="19"/>
        <v>-0.56942619360490498</v>
      </c>
      <c r="S608" s="193">
        <v>2283</v>
      </c>
      <c r="T608" s="193">
        <v>37</v>
      </c>
      <c r="U608" s="159" t="s">
        <v>123</v>
      </c>
      <c r="V608" s="217" t="s">
        <v>3620</v>
      </c>
      <c r="W608" s="4"/>
      <c r="X608" s="3"/>
      <c r="Y608" s="203"/>
      <c r="Z608" s="3"/>
      <c r="AA608" s="203"/>
      <c r="AB608" s="203"/>
      <c r="AC608" s="203"/>
      <c r="AD608" s="203"/>
      <c r="AE608" s="203"/>
      <c r="AF608" s="203"/>
      <c r="AG608" s="203"/>
      <c r="AH608" s="203"/>
      <c r="AI608" s="203"/>
      <c r="AJ608" s="203"/>
      <c r="AK608" s="203"/>
      <c r="AL608" s="203"/>
      <c r="AM608" s="203"/>
      <c r="AN608" s="203"/>
    </row>
    <row r="609" spans="1:40" s="202" customFormat="1">
      <c r="A609" s="159">
        <v>15</v>
      </c>
      <c r="B609" s="159">
        <v>350</v>
      </c>
      <c r="C609" s="159">
        <v>698</v>
      </c>
      <c r="D609" s="159"/>
      <c r="E609" s="159"/>
      <c r="F609" s="159"/>
      <c r="G609" s="159">
        <v>0.48549999999999999</v>
      </c>
      <c r="H609" s="159">
        <v>0.72</v>
      </c>
      <c r="I609" s="159">
        <v>11.902699999999999</v>
      </c>
      <c r="J609" s="159">
        <v>2.14</v>
      </c>
      <c r="K609" s="159"/>
      <c r="L609" s="159">
        <v>2634</v>
      </c>
      <c r="M609" s="159">
        <v>35</v>
      </c>
      <c r="N609" s="159">
        <v>2551</v>
      </c>
      <c r="O609" s="159">
        <v>18</v>
      </c>
      <c r="P609" s="159">
        <v>2597</v>
      </c>
      <c r="Q609" s="159">
        <v>56</v>
      </c>
      <c r="R609" s="200">
        <f t="shared" si="19"/>
        <v>-1.4047076689445714</v>
      </c>
      <c r="S609" s="193">
        <v>2634</v>
      </c>
      <c r="T609" s="193">
        <v>35</v>
      </c>
      <c r="U609" s="159" t="s">
        <v>123</v>
      </c>
      <c r="V609" s="217" t="s">
        <v>3620</v>
      </c>
      <c r="W609" s="4"/>
      <c r="X609" s="3"/>
      <c r="Y609" s="203"/>
      <c r="Z609" s="3"/>
      <c r="AA609" s="203"/>
      <c r="AB609" s="203"/>
      <c r="AC609" s="203"/>
      <c r="AD609" s="203"/>
      <c r="AE609" s="203"/>
      <c r="AF609" s="203"/>
      <c r="AG609" s="203"/>
      <c r="AH609" s="203"/>
      <c r="AI609" s="203"/>
      <c r="AJ609" s="203"/>
      <c r="AK609" s="203"/>
      <c r="AL609" s="203"/>
      <c r="AM609" s="203"/>
      <c r="AN609" s="203"/>
    </row>
    <row r="610" spans="1:40" s="202" customFormat="1">
      <c r="A610" s="159">
        <v>16</v>
      </c>
      <c r="B610" s="159">
        <v>82</v>
      </c>
      <c r="C610" s="159">
        <v>189</v>
      </c>
      <c r="D610" s="159"/>
      <c r="E610" s="159"/>
      <c r="F610" s="159"/>
      <c r="G610" s="159">
        <v>0.39610000000000001</v>
      </c>
      <c r="H610" s="159">
        <v>0.74</v>
      </c>
      <c r="I610" s="159">
        <v>7.4283000000000001</v>
      </c>
      <c r="J610" s="159">
        <v>2.15</v>
      </c>
      <c r="K610" s="159"/>
      <c r="L610" s="159">
        <v>2179</v>
      </c>
      <c r="M610" s="159">
        <v>37</v>
      </c>
      <c r="N610" s="159">
        <v>2151</v>
      </c>
      <c r="O610" s="159">
        <v>16</v>
      </c>
      <c r="P610" s="159">
        <v>2164</v>
      </c>
      <c r="Q610" s="159">
        <v>47</v>
      </c>
      <c r="R610" s="200">
        <f t="shared" si="19"/>
        <v>-0.68838916934373939</v>
      </c>
      <c r="S610" s="193">
        <v>2179</v>
      </c>
      <c r="T610" s="193">
        <v>37</v>
      </c>
      <c r="U610" s="159" t="s">
        <v>123</v>
      </c>
      <c r="V610" s="217" t="s">
        <v>3620</v>
      </c>
      <c r="W610" s="4"/>
      <c r="X610" s="3"/>
      <c r="Y610" s="203"/>
      <c r="Z610" s="3"/>
      <c r="AA610" s="203"/>
      <c r="AB610" s="203"/>
      <c r="AC610" s="203"/>
      <c r="AD610" s="203"/>
      <c r="AE610" s="203"/>
      <c r="AF610" s="203"/>
      <c r="AG610" s="203"/>
      <c r="AH610" s="203"/>
      <c r="AI610" s="203"/>
      <c r="AJ610" s="203"/>
      <c r="AK610" s="203"/>
      <c r="AL610" s="203"/>
      <c r="AM610" s="203"/>
      <c r="AN610" s="203"/>
    </row>
    <row r="611" spans="1:40" s="202" customFormat="1">
      <c r="A611" s="159">
        <v>17</v>
      </c>
      <c r="B611" s="159">
        <v>125</v>
      </c>
      <c r="C611" s="159">
        <v>299</v>
      </c>
      <c r="D611" s="159"/>
      <c r="E611" s="159"/>
      <c r="F611" s="159"/>
      <c r="G611" s="159">
        <v>0.38969999999999999</v>
      </c>
      <c r="H611" s="159">
        <v>0.76</v>
      </c>
      <c r="I611" s="159">
        <v>7.1154999999999999</v>
      </c>
      <c r="J611" s="159">
        <v>2.16</v>
      </c>
      <c r="K611" s="159"/>
      <c r="L611" s="159">
        <v>2132</v>
      </c>
      <c r="M611" s="159">
        <v>37</v>
      </c>
      <c r="N611" s="159">
        <v>2121</v>
      </c>
      <c r="O611" s="159">
        <v>16</v>
      </c>
      <c r="P611" s="159">
        <v>2126</v>
      </c>
      <c r="Q611" s="159">
        <v>46</v>
      </c>
      <c r="R611" s="200">
        <f t="shared" si="19"/>
        <v>-0.28142589118198558</v>
      </c>
      <c r="S611" s="193">
        <v>2132</v>
      </c>
      <c r="T611" s="193">
        <v>37</v>
      </c>
      <c r="U611" s="159" t="s">
        <v>123</v>
      </c>
      <c r="V611" s="217" t="s">
        <v>3620</v>
      </c>
      <c r="W611" s="4"/>
      <c r="X611" s="3"/>
      <c r="Y611" s="203"/>
      <c r="Z611" s="3"/>
      <c r="AA611" s="203"/>
      <c r="AB611" s="203"/>
      <c r="AC611" s="203"/>
      <c r="AD611" s="203"/>
      <c r="AE611" s="203"/>
      <c r="AF611" s="203"/>
      <c r="AG611" s="203"/>
      <c r="AH611" s="203"/>
      <c r="AI611" s="203"/>
      <c r="AJ611" s="203"/>
      <c r="AK611" s="203"/>
      <c r="AL611" s="203"/>
      <c r="AM611" s="203"/>
      <c r="AN611" s="203"/>
    </row>
    <row r="612" spans="1:40" s="202" customFormat="1">
      <c r="A612" s="159">
        <v>18</v>
      </c>
      <c r="B612" s="159">
        <v>108</v>
      </c>
      <c r="C612" s="159">
        <v>259</v>
      </c>
      <c r="D612" s="159"/>
      <c r="E612" s="159"/>
      <c r="F612" s="159"/>
      <c r="G612" s="159">
        <v>0.3876</v>
      </c>
      <c r="H612" s="159">
        <v>0.73</v>
      </c>
      <c r="I612" s="159">
        <v>7.5061</v>
      </c>
      <c r="J612" s="159">
        <v>2.15</v>
      </c>
      <c r="K612" s="159"/>
      <c r="L612" s="159">
        <v>2234</v>
      </c>
      <c r="M612" s="159">
        <v>37</v>
      </c>
      <c r="N612" s="159">
        <v>2112</v>
      </c>
      <c r="O612" s="159">
        <v>15</v>
      </c>
      <c r="P612" s="159">
        <v>2174</v>
      </c>
      <c r="Q612" s="159">
        <v>47</v>
      </c>
      <c r="R612" s="200">
        <f t="shared" si="19"/>
        <v>-2.6857654431513001</v>
      </c>
      <c r="S612" s="193">
        <v>2234</v>
      </c>
      <c r="T612" s="193">
        <v>37</v>
      </c>
      <c r="U612" s="159" t="s">
        <v>123</v>
      </c>
      <c r="V612" s="217" t="s">
        <v>3620</v>
      </c>
      <c r="W612" s="4"/>
      <c r="X612" s="3"/>
      <c r="Y612" s="203"/>
      <c r="Z612" s="3"/>
      <c r="AA612" s="203"/>
      <c r="AB612" s="203"/>
      <c r="AC612" s="203"/>
      <c r="AD612" s="203"/>
      <c r="AE612" s="203"/>
      <c r="AF612" s="203"/>
      <c r="AG612" s="203"/>
      <c r="AH612" s="203"/>
      <c r="AI612" s="203"/>
      <c r="AJ612" s="203"/>
      <c r="AK612" s="203"/>
      <c r="AL612" s="203"/>
      <c r="AM612" s="203"/>
      <c r="AN612" s="203"/>
    </row>
    <row r="613" spans="1:40" s="202" customFormat="1">
      <c r="A613" s="159">
        <v>19</v>
      </c>
      <c r="B613" s="159">
        <v>178</v>
      </c>
      <c r="C613" s="159">
        <v>368</v>
      </c>
      <c r="D613" s="159"/>
      <c r="E613" s="159"/>
      <c r="F613" s="159"/>
      <c r="G613" s="159">
        <v>0.4491</v>
      </c>
      <c r="H613" s="159">
        <v>0.74</v>
      </c>
      <c r="I613" s="159">
        <v>10.494199999999999</v>
      </c>
      <c r="J613" s="159">
        <v>2.15</v>
      </c>
      <c r="K613" s="159"/>
      <c r="L613" s="159">
        <v>2554</v>
      </c>
      <c r="M613" s="159">
        <v>36</v>
      </c>
      <c r="N613" s="159">
        <v>2391</v>
      </c>
      <c r="O613" s="159">
        <v>18</v>
      </c>
      <c r="P613" s="159">
        <v>2479</v>
      </c>
      <c r="Q613" s="159">
        <v>53</v>
      </c>
      <c r="R613" s="200">
        <f t="shared" si="19"/>
        <v>-2.9365700861393895</v>
      </c>
      <c r="S613" s="193">
        <v>2554</v>
      </c>
      <c r="T613" s="193">
        <v>36</v>
      </c>
      <c r="U613" s="159" t="s">
        <v>123</v>
      </c>
      <c r="V613" s="217" t="s">
        <v>3620</v>
      </c>
      <c r="W613" s="4"/>
      <c r="X613" s="3"/>
      <c r="Y613" s="203"/>
      <c r="Z613" s="3"/>
      <c r="AA613" s="203"/>
      <c r="AB613" s="203"/>
      <c r="AC613" s="203"/>
      <c r="AD613" s="203"/>
      <c r="AE613" s="203"/>
      <c r="AF613" s="203"/>
      <c r="AG613" s="203"/>
      <c r="AH613" s="203"/>
      <c r="AI613" s="203"/>
      <c r="AJ613" s="203"/>
      <c r="AK613" s="203"/>
      <c r="AL613" s="203"/>
      <c r="AM613" s="203"/>
      <c r="AN613" s="203"/>
    </row>
    <row r="614" spans="1:40" s="202" customFormat="1">
      <c r="A614" s="159">
        <v>20</v>
      </c>
      <c r="B614" s="159">
        <v>187</v>
      </c>
      <c r="C614" s="159">
        <v>344</v>
      </c>
      <c r="D614" s="159"/>
      <c r="E614" s="159"/>
      <c r="F614" s="159"/>
      <c r="G614" s="159">
        <v>0.49249999999999999</v>
      </c>
      <c r="H614" s="159">
        <v>0.73</v>
      </c>
      <c r="I614" s="159">
        <v>11.9709</v>
      </c>
      <c r="J614" s="159">
        <v>2.15</v>
      </c>
      <c r="K614" s="159"/>
      <c r="L614" s="159">
        <v>2620</v>
      </c>
      <c r="M614" s="159">
        <v>36</v>
      </c>
      <c r="N614" s="159">
        <v>2582</v>
      </c>
      <c r="O614" s="159">
        <v>19</v>
      </c>
      <c r="P614" s="159">
        <v>2602</v>
      </c>
      <c r="Q614" s="159">
        <v>56</v>
      </c>
      <c r="R614" s="200">
        <f t="shared" si="19"/>
        <v>-0.68702290076335659</v>
      </c>
      <c r="S614" s="193">
        <v>2620</v>
      </c>
      <c r="T614" s="193">
        <v>36</v>
      </c>
      <c r="U614" s="159" t="s">
        <v>123</v>
      </c>
      <c r="V614" s="217" t="s">
        <v>3620</v>
      </c>
      <c r="W614" s="4"/>
      <c r="X614" s="3"/>
      <c r="Y614" s="203"/>
      <c r="Z614" s="3"/>
      <c r="AA614" s="203"/>
      <c r="AB614" s="203"/>
      <c r="AC614" s="203"/>
      <c r="AD614" s="203"/>
      <c r="AE614" s="203"/>
      <c r="AF614" s="203"/>
      <c r="AG614" s="203"/>
      <c r="AH614" s="203"/>
      <c r="AI614" s="203"/>
      <c r="AJ614" s="203"/>
      <c r="AK614" s="203"/>
      <c r="AL614" s="203"/>
      <c r="AM614" s="203"/>
      <c r="AN614" s="203"/>
    </row>
    <row r="615" spans="1:40" s="202" customFormat="1">
      <c r="A615" s="159">
        <v>21</v>
      </c>
      <c r="B615" s="159">
        <v>30</v>
      </c>
      <c r="C615" s="159">
        <v>82</v>
      </c>
      <c r="D615" s="159"/>
      <c r="E615" s="159"/>
      <c r="F615" s="159"/>
      <c r="G615" s="159">
        <v>0.36030000000000001</v>
      </c>
      <c r="H615" s="159">
        <v>0.74</v>
      </c>
      <c r="I615" s="159">
        <v>6.1619000000000002</v>
      </c>
      <c r="J615" s="159">
        <v>2.1800000000000002</v>
      </c>
      <c r="K615" s="159"/>
      <c r="L615" s="159">
        <v>2017</v>
      </c>
      <c r="M615" s="159">
        <v>38</v>
      </c>
      <c r="N615" s="159">
        <v>1983</v>
      </c>
      <c r="O615" s="159">
        <v>15</v>
      </c>
      <c r="P615" s="159">
        <v>1999</v>
      </c>
      <c r="Q615" s="159">
        <v>44</v>
      </c>
      <c r="R615" s="200">
        <f t="shared" si="19"/>
        <v>-0.89241447694595744</v>
      </c>
      <c r="S615" s="193">
        <v>2017</v>
      </c>
      <c r="T615" s="193">
        <v>38</v>
      </c>
      <c r="U615" s="159" t="s">
        <v>123</v>
      </c>
      <c r="V615" s="217" t="s">
        <v>3620</v>
      </c>
      <c r="W615" s="4"/>
      <c r="X615" s="3"/>
      <c r="Y615" s="203"/>
      <c r="Z615" s="3"/>
      <c r="AA615" s="203"/>
      <c r="AB615" s="203"/>
      <c r="AC615" s="203"/>
      <c r="AD615" s="203"/>
      <c r="AE615" s="203"/>
      <c r="AF615" s="203"/>
      <c r="AG615" s="203"/>
      <c r="AH615" s="203"/>
      <c r="AI615" s="203"/>
      <c r="AJ615" s="203"/>
      <c r="AK615" s="203"/>
      <c r="AL615" s="203"/>
      <c r="AM615" s="203"/>
      <c r="AN615" s="203"/>
    </row>
    <row r="616" spans="1:40" s="202" customFormat="1">
      <c r="A616" s="159">
        <v>22</v>
      </c>
      <c r="B616" s="159">
        <v>77</v>
      </c>
      <c r="C616" s="159">
        <v>171</v>
      </c>
      <c r="D616" s="159"/>
      <c r="E616" s="159"/>
      <c r="F616" s="159"/>
      <c r="G616" s="159">
        <v>0.41920000000000002</v>
      </c>
      <c r="H616" s="159">
        <v>0.73</v>
      </c>
      <c r="I616" s="159">
        <v>8.3618000000000006</v>
      </c>
      <c r="J616" s="159">
        <v>2.15</v>
      </c>
      <c r="K616" s="159"/>
      <c r="L616" s="159">
        <v>2286</v>
      </c>
      <c r="M616" s="159">
        <v>37</v>
      </c>
      <c r="N616" s="159">
        <v>2257</v>
      </c>
      <c r="O616" s="159">
        <v>16</v>
      </c>
      <c r="P616" s="159">
        <v>2271</v>
      </c>
      <c r="Q616" s="159">
        <v>49</v>
      </c>
      <c r="R616" s="200">
        <f t="shared" si="19"/>
        <v>-0.65616797900261981</v>
      </c>
      <c r="S616" s="193">
        <v>2286</v>
      </c>
      <c r="T616" s="193">
        <v>37</v>
      </c>
      <c r="U616" s="159" t="s">
        <v>123</v>
      </c>
      <c r="V616" s="217" t="s">
        <v>3620</v>
      </c>
      <c r="W616" s="4"/>
      <c r="X616" s="3"/>
      <c r="Y616" s="203"/>
      <c r="Z616" s="3"/>
      <c r="AA616" s="203"/>
      <c r="AB616" s="203"/>
      <c r="AC616" s="203"/>
      <c r="AD616" s="203"/>
      <c r="AE616" s="203"/>
      <c r="AF616" s="203"/>
      <c r="AG616" s="203"/>
      <c r="AH616" s="203"/>
      <c r="AI616" s="203"/>
      <c r="AJ616" s="203"/>
      <c r="AK616" s="203"/>
      <c r="AL616" s="203"/>
      <c r="AM616" s="203"/>
      <c r="AN616" s="203"/>
    </row>
    <row r="617" spans="1:40" s="202" customFormat="1">
      <c r="A617" s="159">
        <v>23</v>
      </c>
      <c r="B617" s="159">
        <v>239</v>
      </c>
      <c r="C617" s="159">
        <v>541</v>
      </c>
      <c r="D617" s="159"/>
      <c r="E617" s="159"/>
      <c r="F617" s="159"/>
      <c r="G617" s="159">
        <v>0.4047</v>
      </c>
      <c r="H617" s="159">
        <v>0.72</v>
      </c>
      <c r="I617" s="159">
        <v>8.3131000000000004</v>
      </c>
      <c r="J617" s="159">
        <v>2.14</v>
      </c>
      <c r="K617" s="159"/>
      <c r="L617" s="159">
        <v>2336</v>
      </c>
      <c r="M617" s="159">
        <v>37</v>
      </c>
      <c r="N617" s="159">
        <v>2191</v>
      </c>
      <c r="O617" s="159">
        <v>16</v>
      </c>
      <c r="P617" s="159">
        <v>2266</v>
      </c>
      <c r="Q617" s="159">
        <v>49</v>
      </c>
      <c r="R617" s="200">
        <f t="shared" si="19"/>
        <v>-2.9965753424657571</v>
      </c>
      <c r="S617" s="193">
        <v>2336</v>
      </c>
      <c r="T617" s="193">
        <v>37</v>
      </c>
      <c r="U617" s="159" t="s">
        <v>123</v>
      </c>
      <c r="V617" s="217" t="s">
        <v>3620</v>
      </c>
      <c r="W617" s="4"/>
      <c r="X617" s="3"/>
      <c r="Y617" s="203"/>
      <c r="Z617" s="3"/>
      <c r="AA617" s="203"/>
      <c r="AB617" s="203"/>
      <c r="AC617" s="203"/>
      <c r="AD617" s="203"/>
      <c r="AE617" s="203"/>
      <c r="AF617" s="203"/>
      <c r="AG617" s="203"/>
      <c r="AH617" s="203"/>
      <c r="AI617" s="203"/>
      <c r="AJ617" s="203"/>
      <c r="AK617" s="203"/>
      <c r="AL617" s="203"/>
      <c r="AM617" s="203"/>
      <c r="AN617" s="203"/>
    </row>
    <row r="618" spans="1:40" s="202" customFormat="1">
      <c r="A618" s="159">
        <v>24</v>
      </c>
      <c r="B618" s="159">
        <v>11</v>
      </c>
      <c r="C618" s="159">
        <v>29</v>
      </c>
      <c r="D618" s="159"/>
      <c r="E618" s="159"/>
      <c r="F618" s="159"/>
      <c r="G618" s="159">
        <v>0.29299999999999998</v>
      </c>
      <c r="H618" s="159">
        <v>0.74</v>
      </c>
      <c r="I618" s="159">
        <v>4.4490999999999996</v>
      </c>
      <c r="J618" s="159">
        <v>2.66</v>
      </c>
      <c r="K618" s="159"/>
      <c r="L618" s="159">
        <v>1803</v>
      </c>
      <c r="M618" s="159">
        <v>48</v>
      </c>
      <c r="N618" s="159">
        <v>1656</v>
      </c>
      <c r="O618" s="159">
        <v>12</v>
      </c>
      <c r="P618" s="159">
        <v>1722</v>
      </c>
      <c r="Q618" s="159">
        <v>46</v>
      </c>
      <c r="R618" s="200">
        <f t="shared" si="19"/>
        <v>-4.4925124792013271</v>
      </c>
      <c r="S618" s="193">
        <v>1803</v>
      </c>
      <c r="T618" s="193">
        <v>48</v>
      </c>
      <c r="U618" s="159" t="s">
        <v>123</v>
      </c>
      <c r="V618" s="217" t="s">
        <v>3620</v>
      </c>
      <c r="W618" s="4"/>
      <c r="X618" s="3"/>
      <c r="Y618" s="203"/>
      <c r="Z618" s="3"/>
      <c r="AA618" s="203"/>
      <c r="AB618" s="203"/>
      <c r="AC618" s="203"/>
      <c r="AD618" s="203"/>
      <c r="AE618" s="203"/>
      <c r="AF618" s="203"/>
      <c r="AG618" s="203"/>
      <c r="AH618" s="203"/>
      <c r="AI618" s="203"/>
      <c r="AJ618" s="203"/>
      <c r="AK618" s="203"/>
      <c r="AL618" s="203"/>
      <c r="AM618" s="203"/>
      <c r="AN618" s="203"/>
    </row>
    <row r="619" spans="1:40" s="202" customFormat="1">
      <c r="A619" s="159">
        <v>25</v>
      </c>
      <c r="B619" s="159">
        <v>46</v>
      </c>
      <c r="C619" s="159">
        <v>92</v>
      </c>
      <c r="D619" s="159"/>
      <c r="E619" s="159"/>
      <c r="F619" s="159"/>
      <c r="G619" s="159">
        <v>0.42709999999999998</v>
      </c>
      <c r="H619" s="159">
        <v>0.74</v>
      </c>
      <c r="I619" s="159">
        <v>8.9229000000000003</v>
      </c>
      <c r="J619" s="159">
        <v>2.16</v>
      </c>
      <c r="K619" s="159"/>
      <c r="L619" s="159">
        <v>2365</v>
      </c>
      <c r="M619" s="159">
        <v>37</v>
      </c>
      <c r="N619" s="159">
        <v>2292</v>
      </c>
      <c r="O619" s="159">
        <v>17</v>
      </c>
      <c r="P619" s="159">
        <v>2330</v>
      </c>
      <c r="Q619" s="159">
        <v>50</v>
      </c>
      <c r="R619" s="200">
        <f t="shared" si="19"/>
        <v>-1.4799154334038001</v>
      </c>
      <c r="S619" s="193">
        <v>2365</v>
      </c>
      <c r="T619" s="193">
        <v>37</v>
      </c>
      <c r="U619" s="159" t="s">
        <v>123</v>
      </c>
      <c r="V619" s="217" t="s">
        <v>3620</v>
      </c>
      <c r="W619" s="4"/>
      <c r="X619" s="3"/>
      <c r="Y619" s="203"/>
      <c r="Z619" s="3"/>
      <c r="AA619" s="203"/>
      <c r="AB619" s="203"/>
      <c r="AC619" s="203"/>
      <c r="AD619" s="203"/>
      <c r="AE619" s="203"/>
      <c r="AF619" s="203"/>
      <c r="AG619" s="203"/>
      <c r="AH619" s="203"/>
      <c r="AI619" s="203"/>
      <c r="AJ619" s="203"/>
      <c r="AK619" s="203"/>
      <c r="AL619" s="203"/>
      <c r="AM619" s="203"/>
      <c r="AN619" s="203"/>
    </row>
    <row r="620" spans="1:40" s="202" customFormat="1">
      <c r="A620" s="159">
        <v>26</v>
      </c>
      <c r="B620" s="159">
        <v>96</v>
      </c>
      <c r="C620" s="159">
        <v>243</v>
      </c>
      <c r="D620" s="159"/>
      <c r="E620" s="159"/>
      <c r="F620" s="159"/>
      <c r="G620" s="159">
        <v>0.36599999999999999</v>
      </c>
      <c r="H620" s="159">
        <v>0.73</v>
      </c>
      <c r="I620" s="159">
        <v>6.6006</v>
      </c>
      <c r="J620" s="159">
        <v>2.17</v>
      </c>
      <c r="K620" s="159"/>
      <c r="L620" s="159">
        <v>2110</v>
      </c>
      <c r="M620" s="159">
        <v>38</v>
      </c>
      <c r="N620" s="159">
        <v>2011</v>
      </c>
      <c r="O620" s="159">
        <v>15</v>
      </c>
      <c r="P620" s="159">
        <v>2059</v>
      </c>
      <c r="Q620" s="159">
        <v>45</v>
      </c>
      <c r="R620" s="200">
        <f t="shared" si="19"/>
        <v>-2.4170616113744048</v>
      </c>
      <c r="S620" s="193">
        <v>2110</v>
      </c>
      <c r="T620" s="193">
        <v>38</v>
      </c>
      <c r="U620" s="159" t="s">
        <v>123</v>
      </c>
      <c r="V620" s="217" t="s">
        <v>3620</v>
      </c>
      <c r="W620" s="4"/>
      <c r="X620" s="3"/>
      <c r="Y620" s="203"/>
      <c r="Z620" s="3"/>
      <c r="AA620" s="203"/>
      <c r="AB620" s="203"/>
      <c r="AC620" s="203"/>
      <c r="AD620" s="203"/>
      <c r="AE620" s="203"/>
      <c r="AF620" s="203"/>
      <c r="AG620" s="203"/>
      <c r="AH620" s="203"/>
      <c r="AI620" s="203"/>
      <c r="AJ620" s="203"/>
      <c r="AK620" s="203"/>
      <c r="AL620" s="203"/>
      <c r="AM620" s="203"/>
      <c r="AN620" s="203"/>
    </row>
    <row r="621" spans="1:40" s="202" customFormat="1">
      <c r="A621" s="159">
        <v>27</v>
      </c>
      <c r="B621" s="159">
        <v>142</v>
      </c>
      <c r="C621" s="159">
        <v>417</v>
      </c>
      <c r="D621" s="159"/>
      <c r="E621" s="159"/>
      <c r="F621" s="159"/>
      <c r="G621" s="159">
        <v>0.35099999999999998</v>
      </c>
      <c r="H621" s="159">
        <v>0.72</v>
      </c>
      <c r="I621" s="159">
        <v>5.7778</v>
      </c>
      <c r="J621" s="159">
        <v>2.15</v>
      </c>
      <c r="K621" s="159"/>
      <c r="L621" s="159">
        <v>1949</v>
      </c>
      <c r="M621" s="159">
        <v>38</v>
      </c>
      <c r="N621" s="159">
        <v>1939</v>
      </c>
      <c r="O621" s="159">
        <v>14</v>
      </c>
      <c r="P621" s="159">
        <v>1943</v>
      </c>
      <c r="Q621" s="159">
        <v>42</v>
      </c>
      <c r="R621" s="200">
        <f t="shared" si="19"/>
        <v>-0.30785017957927208</v>
      </c>
      <c r="S621" s="193">
        <v>1949</v>
      </c>
      <c r="T621" s="193">
        <v>38</v>
      </c>
      <c r="U621" s="159" t="s">
        <v>123</v>
      </c>
      <c r="V621" s="217" t="s">
        <v>3620</v>
      </c>
      <c r="W621" s="4"/>
      <c r="X621" s="3"/>
      <c r="Y621" s="203"/>
      <c r="Z621" s="3"/>
      <c r="AA621" s="203"/>
      <c r="AB621" s="203"/>
      <c r="AC621" s="203"/>
      <c r="AD621" s="203"/>
      <c r="AE621" s="203"/>
      <c r="AF621" s="203"/>
      <c r="AG621" s="203"/>
      <c r="AH621" s="203"/>
      <c r="AI621" s="203"/>
      <c r="AJ621" s="203"/>
      <c r="AK621" s="203"/>
      <c r="AL621" s="203"/>
      <c r="AM621" s="203"/>
      <c r="AN621" s="203"/>
    </row>
    <row r="622" spans="1:40" s="202" customFormat="1">
      <c r="A622" s="159">
        <v>28</v>
      </c>
      <c r="B622" s="159">
        <v>41</v>
      </c>
      <c r="C622" s="159">
        <v>111</v>
      </c>
      <c r="D622" s="159"/>
      <c r="E622" s="159"/>
      <c r="F622" s="159"/>
      <c r="G622" s="159">
        <v>0.31709999999999999</v>
      </c>
      <c r="H622" s="159">
        <v>0.75</v>
      </c>
      <c r="I622" s="159">
        <v>4.7492999999999999</v>
      </c>
      <c r="J622" s="159">
        <v>2.17</v>
      </c>
      <c r="K622" s="159"/>
      <c r="L622" s="159">
        <v>1779</v>
      </c>
      <c r="M622" s="159">
        <v>39</v>
      </c>
      <c r="N622" s="159">
        <v>1776</v>
      </c>
      <c r="O622" s="159">
        <v>13</v>
      </c>
      <c r="P622" s="159">
        <v>1776</v>
      </c>
      <c r="Q622" s="159">
        <v>39</v>
      </c>
      <c r="R622" s="200">
        <f t="shared" si="19"/>
        <v>-0.16863406408094139</v>
      </c>
      <c r="S622" s="193">
        <v>1779</v>
      </c>
      <c r="T622" s="193">
        <v>39</v>
      </c>
      <c r="U622" s="159" t="s">
        <v>123</v>
      </c>
      <c r="V622" s="217" t="s">
        <v>3620</v>
      </c>
      <c r="W622" s="4"/>
      <c r="X622" s="3"/>
      <c r="Y622" s="203"/>
      <c r="Z622" s="3"/>
      <c r="AA622" s="203"/>
      <c r="AB622" s="203"/>
      <c r="AC622" s="203"/>
      <c r="AD622" s="203"/>
      <c r="AE622" s="203"/>
      <c r="AF622" s="203"/>
      <c r="AG622" s="203"/>
      <c r="AH622" s="203"/>
      <c r="AI622" s="203"/>
      <c r="AJ622" s="203"/>
      <c r="AK622" s="203"/>
      <c r="AL622" s="203"/>
      <c r="AM622" s="203"/>
      <c r="AN622" s="203"/>
    </row>
    <row r="623" spans="1:40" s="202" customFormat="1">
      <c r="A623" s="159">
        <v>29</v>
      </c>
      <c r="B623" s="159">
        <v>52</v>
      </c>
      <c r="C623" s="159">
        <v>105</v>
      </c>
      <c r="D623" s="159"/>
      <c r="E623" s="159"/>
      <c r="F623" s="159"/>
      <c r="G623" s="159">
        <v>0.44819999999999999</v>
      </c>
      <c r="H623" s="159">
        <v>0.74</v>
      </c>
      <c r="I623" s="159">
        <v>9.6288</v>
      </c>
      <c r="J623" s="159">
        <v>2.16</v>
      </c>
      <c r="K623" s="159"/>
      <c r="L623" s="159">
        <v>2412</v>
      </c>
      <c r="M623" s="159">
        <v>36</v>
      </c>
      <c r="N623" s="159">
        <v>2387</v>
      </c>
      <c r="O623" s="159">
        <v>18</v>
      </c>
      <c r="P623" s="159">
        <v>2400</v>
      </c>
      <c r="Q623" s="159">
        <v>52</v>
      </c>
      <c r="R623" s="200">
        <f t="shared" si="19"/>
        <v>-0.49751243781094301</v>
      </c>
      <c r="S623" s="193">
        <v>2412</v>
      </c>
      <c r="T623" s="193">
        <v>36</v>
      </c>
      <c r="U623" s="159" t="s">
        <v>123</v>
      </c>
      <c r="V623" s="217" t="s">
        <v>3620</v>
      </c>
      <c r="W623" s="4"/>
      <c r="X623" s="3"/>
      <c r="Y623" s="203"/>
      <c r="Z623" s="3"/>
      <c r="AA623" s="203"/>
      <c r="AB623" s="203"/>
      <c r="AC623" s="203"/>
      <c r="AD623" s="203"/>
      <c r="AE623" s="203"/>
      <c r="AF623" s="203"/>
      <c r="AG623" s="203"/>
      <c r="AH623" s="203"/>
      <c r="AI623" s="203"/>
      <c r="AJ623" s="203"/>
      <c r="AK623" s="203"/>
      <c r="AL623" s="203"/>
      <c r="AM623" s="203"/>
      <c r="AN623" s="203"/>
    </row>
    <row r="624" spans="1:40" s="202" customFormat="1">
      <c r="A624" s="159">
        <v>30</v>
      </c>
      <c r="B624" s="159">
        <v>167</v>
      </c>
      <c r="C624" s="159">
        <v>491</v>
      </c>
      <c r="D624" s="159"/>
      <c r="E624" s="159"/>
      <c r="F624" s="159"/>
      <c r="G624" s="159">
        <v>0.3251</v>
      </c>
      <c r="H624" s="159">
        <v>0.75</v>
      </c>
      <c r="I624" s="159">
        <v>4.9978999999999996</v>
      </c>
      <c r="J624" s="159">
        <v>2.16</v>
      </c>
      <c r="K624" s="159"/>
      <c r="L624" s="159">
        <v>1826</v>
      </c>
      <c r="M624" s="159">
        <v>39</v>
      </c>
      <c r="N624" s="159">
        <v>1815</v>
      </c>
      <c r="O624" s="159">
        <v>14</v>
      </c>
      <c r="P624" s="159">
        <v>1819</v>
      </c>
      <c r="Q624" s="159">
        <v>39</v>
      </c>
      <c r="R624" s="200">
        <f t="shared" si="19"/>
        <v>-0.38335158817086601</v>
      </c>
      <c r="S624" s="193">
        <v>1826</v>
      </c>
      <c r="T624" s="193">
        <v>39</v>
      </c>
      <c r="U624" s="159" t="s">
        <v>123</v>
      </c>
      <c r="V624" s="217" t="s">
        <v>3620</v>
      </c>
      <c r="W624" s="4"/>
      <c r="X624" s="3"/>
      <c r="Y624" s="203"/>
      <c r="Z624" s="3"/>
      <c r="AA624" s="203"/>
      <c r="AB624" s="203"/>
      <c r="AC624" s="203"/>
      <c r="AD624" s="203"/>
      <c r="AE624" s="203"/>
      <c r="AF624" s="203"/>
      <c r="AG624" s="203"/>
      <c r="AH624" s="203"/>
      <c r="AI624" s="203"/>
      <c r="AJ624" s="203"/>
      <c r="AK624" s="203"/>
      <c r="AL624" s="203"/>
      <c r="AM624" s="203"/>
      <c r="AN624" s="203"/>
    </row>
    <row r="625" spans="1:40" s="202" customFormat="1">
      <c r="A625" s="159">
        <v>31</v>
      </c>
      <c r="B625" s="159">
        <v>27</v>
      </c>
      <c r="C625" s="159">
        <v>60</v>
      </c>
      <c r="D625" s="159"/>
      <c r="E625" s="159"/>
      <c r="F625" s="159"/>
      <c r="G625" s="159">
        <v>0.41389999999999999</v>
      </c>
      <c r="H625" s="159">
        <v>0.74</v>
      </c>
      <c r="I625" s="159">
        <v>8.1667000000000005</v>
      </c>
      <c r="J625" s="159">
        <v>2.1800000000000002</v>
      </c>
      <c r="K625" s="159"/>
      <c r="L625" s="159">
        <v>2267</v>
      </c>
      <c r="M625" s="159">
        <v>37</v>
      </c>
      <c r="N625" s="159">
        <v>2233</v>
      </c>
      <c r="O625" s="159">
        <v>16</v>
      </c>
      <c r="P625" s="159">
        <v>2250</v>
      </c>
      <c r="Q625" s="159">
        <v>49</v>
      </c>
      <c r="R625" s="200">
        <f t="shared" si="19"/>
        <v>-0.74988972209969473</v>
      </c>
      <c r="S625" s="193">
        <v>2267</v>
      </c>
      <c r="T625" s="193">
        <v>37</v>
      </c>
      <c r="U625" s="159" t="s">
        <v>123</v>
      </c>
      <c r="V625" s="217" t="s">
        <v>3620</v>
      </c>
      <c r="W625" s="4"/>
      <c r="X625" s="3"/>
      <c r="Y625" s="203"/>
      <c r="Z625" s="3"/>
      <c r="AA625" s="203"/>
      <c r="AB625" s="203"/>
      <c r="AC625" s="203"/>
      <c r="AD625" s="203"/>
      <c r="AE625" s="203"/>
      <c r="AF625" s="203"/>
      <c r="AG625" s="203"/>
      <c r="AH625" s="203"/>
      <c r="AI625" s="203"/>
      <c r="AJ625" s="203"/>
      <c r="AK625" s="203"/>
      <c r="AL625" s="203"/>
      <c r="AM625" s="203"/>
      <c r="AN625" s="203"/>
    </row>
    <row r="626" spans="1:40" s="202" customFormat="1">
      <c r="A626" s="159">
        <v>32</v>
      </c>
      <c r="B626" s="159">
        <v>40</v>
      </c>
      <c r="C626" s="159">
        <v>116</v>
      </c>
      <c r="D626" s="159"/>
      <c r="E626" s="159"/>
      <c r="F626" s="159"/>
      <c r="G626" s="159">
        <v>0.31369999999999998</v>
      </c>
      <c r="H626" s="159">
        <v>0.73</v>
      </c>
      <c r="I626" s="159">
        <v>4.7161</v>
      </c>
      <c r="J626" s="159">
        <v>2.17</v>
      </c>
      <c r="K626" s="159"/>
      <c r="L626" s="159">
        <v>1785</v>
      </c>
      <c r="M626" s="159">
        <v>39</v>
      </c>
      <c r="N626" s="159">
        <v>1759</v>
      </c>
      <c r="O626" s="159">
        <v>13</v>
      </c>
      <c r="P626" s="159">
        <v>1770</v>
      </c>
      <c r="Q626" s="159">
        <v>38</v>
      </c>
      <c r="R626" s="200">
        <f t="shared" si="19"/>
        <v>-0.84033613445377853</v>
      </c>
      <c r="S626" s="193">
        <v>1785</v>
      </c>
      <c r="T626" s="193">
        <v>39</v>
      </c>
      <c r="U626" s="159" t="s">
        <v>123</v>
      </c>
      <c r="V626" s="217" t="s">
        <v>3620</v>
      </c>
      <c r="W626" s="4"/>
      <c r="X626" s="3"/>
      <c r="Y626" s="203"/>
      <c r="Z626" s="3"/>
      <c r="AA626" s="203"/>
      <c r="AB626" s="203"/>
      <c r="AC626" s="203"/>
      <c r="AD626" s="203"/>
      <c r="AE626" s="203"/>
      <c r="AF626" s="203"/>
      <c r="AG626" s="203"/>
      <c r="AH626" s="203"/>
      <c r="AI626" s="203"/>
      <c r="AJ626" s="203"/>
      <c r="AK626" s="203"/>
      <c r="AL626" s="203"/>
      <c r="AM626" s="203"/>
      <c r="AN626" s="203"/>
    </row>
    <row r="627" spans="1:40" s="202" customFormat="1">
      <c r="A627" s="159">
        <v>33</v>
      </c>
      <c r="B627" s="159">
        <v>59</v>
      </c>
      <c r="C627" s="159">
        <v>99</v>
      </c>
      <c r="D627" s="159"/>
      <c r="E627" s="159"/>
      <c r="F627" s="159"/>
      <c r="G627" s="159">
        <v>0.4929</v>
      </c>
      <c r="H627" s="159">
        <v>0.74</v>
      </c>
      <c r="I627" s="159">
        <v>12.6877</v>
      </c>
      <c r="J627" s="159">
        <v>2.16</v>
      </c>
      <c r="K627" s="159"/>
      <c r="L627" s="159">
        <v>2715</v>
      </c>
      <c r="M627" s="159">
        <v>35</v>
      </c>
      <c r="N627" s="159">
        <v>2583</v>
      </c>
      <c r="O627" s="159">
        <v>19</v>
      </c>
      <c r="P627" s="159">
        <v>2657</v>
      </c>
      <c r="Q627" s="159">
        <v>57</v>
      </c>
      <c r="R627" s="200">
        <f t="shared" ref="R627:R658" si="20">100*(P627/L627-1)</f>
        <v>-2.1362799263351717</v>
      </c>
      <c r="S627" s="193">
        <v>2715</v>
      </c>
      <c r="T627" s="193">
        <v>35</v>
      </c>
      <c r="U627" s="159" t="s">
        <v>123</v>
      </c>
      <c r="V627" s="217" t="s">
        <v>3620</v>
      </c>
      <c r="W627" s="4"/>
      <c r="X627" s="3"/>
      <c r="Y627" s="203"/>
      <c r="Z627" s="3"/>
      <c r="AA627" s="203"/>
      <c r="AB627" s="203"/>
      <c r="AC627" s="203"/>
      <c r="AD627" s="203"/>
      <c r="AE627" s="203"/>
      <c r="AF627" s="203"/>
      <c r="AG627" s="203"/>
      <c r="AH627" s="203"/>
      <c r="AI627" s="203"/>
      <c r="AJ627" s="203"/>
      <c r="AK627" s="203"/>
      <c r="AL627" s="203"/>
      <c r="AM627" s="203"/>
      <c r="AN627" s="203"/>
    </row>
    <row r="628" spans="1:40" s="202" customFormat="1">
      <c r="A628" s="159">
        <v>34</v>
      </c>
      <c r="B628" s="159">
        <v>93</v>
      </c>
      <c r="C628" s="159">
        <v>217</v>
      </c>
      <c r="D628" s="159"/>
      <c r="E628" s="159"/>
      <c r="F628" s="159"/>
      <c r="G628" s="159">
        <v>0.40089999999999998</v>
      </c>
      <c r="H628" s="159">
        <v>0.72</v>
      </c>
      <c r="I628" s="159">
        <v>7.8022</v>
      </c>
      <c r="J628" s="159">
        <v>2.15</v>
      </c>
      <c r="K628" s="159"/>
      <c r="L628" s="159">
        <v>2243</v>
      </c>
      <c r="M628" s="159">
        <v>37</v>
      </c>
      <c r="N628" s="159">
        <v>2173</v>
      </c>
      <c r="O628" s="159">
        <v>16</v>
      </c>
      <c r="P628" s="159">
        <v>2208</v>
      </c>
      <c r="Q628" s="159">
        <v>47</v>
      </c>
      <c r="R628" s="200">
        <f t="shared" si="20"/>
        <v>-1.5604101649576485</v>
      </c>
      <c r="S628" s="193">
        <v>2243</v>
      </c>
      <c r="T628" s="193">
        <v>37</v>
      </c>
      <c r="U628" s="159" t="s">
        <v>123</v>
      </c>
      <c r="V628" s="217" t="s">
        <v>3620</v>
      </c>
      <c r="W628" s="4"/>
      <c r="X628" s="3"/>
      <c r="Y628" s="203"/>
      <c r="Z628" s="3"/>
      <c r="AA628" s="203"/>
      <c r="AB628" s="203"/>
      <c r="AC628" s="203"/>
      <c r="AD628" s="203"/>
      <c r="AE628" s="203"/>
      <c r="AF628" s="203"/>
      <c r="AG628" s="203"/>
      <c r="AH628" s="203"/>
      <c r="AI628" s="203"/>
      <c r="AJ628" s="203"/>
      <c r="AK628" s="203"/>
      <c r="AL628" s="203"/>
      <c r="AM628" s="203"/>
      <c r="AN628" s="203"/>
    </row>
    <row r="629" spans="1:40" s="202" customFormat="1">
      <c r="A629" s="159">
        <v>35</v>
      </c>
      <c r="B629" s="159">
        <v>207</v>
      </c>
      <c r="C629" s="159">
        <v>373</v>
      </c>
      <c r="D629" s="159"/>
      <c r="E629" s="159"/>
      <c r="F629" s="159"/>
      <c r="G629" s="159">
        <v>0.49220000000000003</v>
      </c>
      <c r="H629" s="159">
        <v>0.72</v>
      </c>
      <c r="I629" s="159">
        <v>13.209099999999999</v>
      </c>
      <c r="J629" s="159">
        <v>2.14</v>
      </c>
      <c r="K629" s="159"/>
      <c r="L629" s="159">
        <v>2784</v>
      </c>
      <c r="M629" s="159">
        <v>35</v>
      </c>
      <c r="N629" s="159">
        <v>2580</v>
      </c>
      <c r="O629" s="159">
        <v>19</v>
      </c>
      <c r="P629" s="159">
        <v>2695</v>
      </c>
      <c r="Q629" s="159">
        <v>58</v>
      </c>
      <c r="R629" s="200">
        <f t="shared" si="20"/>
        <v>-3.1968390804597679</v>
      </c>
      <c r="S629" s="193">
        <v>2784</v>
      </c>
      <c r="T629" s="193">
        <v>35</v>
      </c>
      <c r="U629" s="159" t="s">
        <v>123</v>
      </c>
      <c r="V629" s="217" t="s">
        <v>3620</v>
      </c>
      <c r="W629" s="4"/>
      <c r="X629" s="3"/>
      <c r="Y629" s="203"/>
      <c r="Z629" s="3"/>
      <c r="AA629" s="203"/>
      <c r="AB629" s="203"/>
      <c r="AC629" s="203"/>
      <c r="AD629" s="203"/>
      <c r="AE629" s="203"/>
      <c r="AF629" s="203"/>
      <c r="AG629" s="203"/>
      <c r="AH629" s="203"/>
      <c r="AI629" s="203"/>
      <c r="AJ629" s="203"/>
      <c r="AK629" s="203"/>
      <c r="AL629" s="203"/>
      <c r="AM629" s="203"/>
      <c r="AN629" s="203"/>
    </row>
    <row r="630" spans="1:40" s="202" customFormat="1">
      <c r="A630" s="159">
        <v>36</v>
      </c>
      <c r="B630" s="159">
        <v>52</v>
      </c>
      <c r="C630" s="159">
        <v>149</v>
      </c>
      <c r="D630" s="159"/>
      <c r="E630" s="159"/>
      <c r="F630" s="159"/>
      <c r="G630" s="159">
        <v>0.31580000000000003</v>
      </c>
      <c r="H630" s="159">
        <v>0.73</v>
      </c>
      <c r="I630" s="159">
        <v>4.7868000000000004</v>
      </c>
      <c r="J630" s="159">
        <v>2.16</v>
      </c>
      <c r="K630" s="159"/>
      <c r="L630" s="159">
        <v>1800</v>
      </c>
      <c r="M630" s="159">
        <v>39</v>
      </c>
      <c r="N630" s="159">
        <v>1769</v>
      </c>
      <c r="O630" s="159">
        <v>13</v>
      </c>
      <c r="P630" s="159">
        <v>1783</v>
      </c>
      <c r="Q630" s="159">
        <v>39</v>
      </c>
      <c r="R630" s="200">
        <f t="shared" si="20"/>
        <v>-0.94444444444444775</v>
      </c>
      <c r="S630" s="193">
        <v>1800</v>
      </c>
      <c r="T630" s="193">
        <v>39</v>
      </c>
      <c r="U630" s="159" t="s">
        <v>123</v>
      </c>
      <c r="V630" s="217" t="s">
        <v>3620</v>
      </c>
      <c r="W630" s="4"/>
      <c r="X630" s="3"/>
      <c r="Y630" s="203"/>
      <c r="Z630" s="3"/>
      <c r="AA630" s="203"/>
      <c r="AB630" s="203"/>
      <c r="AC630" s="203"/>
      <c r="AD630" s="203"/>
      <c r="AE630" s="203"/>
      <c r="AF630" s="203"/>
      <c r="AG630" s="203"/>
      <c r="AH630" s="203"/>
      <c r="AI630" s="203"/>
      <c r="AJ630" s="203"/>
      <c r="AK630" s="203"/>
      <c r="AL630" s="203"/>
      <c r="AM630" s="203"/>
      <c r="AN630" s="203"/>
    </row>
    <row r="631" spans="1:40" s="202" customFormat="1">
      <c r="A631" s="159">
        <v>37</v>
      </c>
      <c r="B631" s="159">
        <v>215</v>
      </c>
      <c r="C631" s="159">
        <v>479</v>
      </c>
      <c r="D631" s="159"/>
      <c r="E631" s="159"/>
      <c r="F631" s="159"/>
      <c r="G631" s="159">
        <v>0.42080000000000001</v>
      </c>
      <c r="H631" s="159">
        <v>0.85</v>
      </c>
      <c r="I631" s="159">
        <v>10.5754</v>
      </c>
      <c r="J631" s="159">
        <v>2.2000000000000002</v>
      </c>
      <c r="K631" s="159"/>
      <c r="L631" s="159">
        <v>2675</v>
      </c>
      <c r="M631" s="159">
        <v>35</v>
      </c>
      <c r="N631" s="159">
        <v>2264</v>
      </c>
      <c r="O631" s="159">
        <v>19</v>
      </c>
      <c r="P631" s="159">
        <v>2487</v>
      </c>
      <c r="Q631" s="159">
        <v>55</v>
      </c>
      <c r="R631" s="200">
        <f t="shared" si="20"/>
        <v>-7.0280373831775655</v>
      </c>
      <c r="S631" s="193">
        <v>2675</v>
      </c>
      <c r="T631" s="193">
        <v>35</v>
      </c>
      <c r="U631" s="159" t="s">
        <v>123</v>
      </c>
      <c r="V631" s="217" t="s">
        <v>3620</v>
      </c>
      <c r="W631" s="4"/>
      <c r="X631" s="3"/>
      <c r="Y631" s="203"/>
      <c r="Z631" s="3"/>
      <c r="AA631" s="203"/>
      <c r="AB631" s="203"/>
      <c r="AC631" s="203"/>
      <c r="AD631" s="203"/>
      <c r="AE631" s="203"/>
      <c r="AF631" s="203"/>
      <c r="AG631" s="203"/>
      <c r="AH631" s="203"/>
      <c r="AI631" s="203"/>
      <c r="AJ631" s="203"/>
      <c r="AK631" s="203"/>
      <c r="AL631" s="203"/>
      <c r="AM631" s="203"/>
      <c r="AN631" s="203"/>
    </row>
    <row r="632" spans="1:40" s="202" customFormat="1">
      <c r="A632" s="159">
        <v>38</v>
      </c>
      <c r="B632" s="159">
        <v>9</v>
      </c>
      <c r="C632" s="159">
        <v>24</v>
      </c>
      <c r="D632" s="159"/>
      <c r="E632" s="159"/>
      <c r="F632" s="159"/>
      <c r="G632" s="159">
        <v>0.36499999999999999</v>
      </c>
      <c r="H632" s="159">
        <v>0.79</v>
      </c>
      <c r="I632" s="159">
        <v>6.2154999999999996</v>
      </c>
      <c r="J632" s="159">
        <v>2.52</v>
      </c>
      <c r="K632" s="159"/>
      <c r="L632" s="159">
        <v>2011</v>
      </c>
      <c r="M632" s="159">
        <v>45</v>
      </c>
      <c r="N632" s="159">
        <v>2006</v>
      </c>
      <c r="O632" s="159">
        <v>16</v>
      </c>
      <c r="P632" s="159">
        <v>2007</v>
      </c>
      <c r="Q632" s="159">
        <v>51</v>
      </c>
      <c r="R632" s="200">
        <f t="shared" si="20"/>
        <v>-0.19890601690700782</v>
      </c>
      <c r="S632" s="193">
        <v>2011</v>
      </c>
      <c r="T632" s="193">
        <v>45</v>
      </c>
      <c r="U632" s="159" t="s">
        <v>123</v>
      </c>
      <c r="V632" s="217" t="s">
        <v>3620</v>
      </c>
      <c r="W632" s="4"/>
      <c r="X632" s="3"/>
      <c r="Y632" s="203"/>
      <c r="Z632" s="3"/>
      <c r="AA632" s="203"/>
      <c r="AB632" s="203"/>
      <c r="AC632" s="203"/>
      <c r="AD632" s="203"/>
      <c r="AE632" s="203"/>
      <c r="AF632" s="203"/>
      <c r="AG632" s="203"/>
      <c r="AH632" s="203"/>
      <c r="AI632" s="203"/>
      <c r="AJ632" s="203"/>
      <c r="AK632" s="203"/>
      <c r="AL632" s="203"/>
      <c r="AM632" s="203"/>
      <c r="AN632" s="203"/>
    </row>
    <row r="633" spans="1:40" s="202" customFormat="1">
      <c r="A633" s="159">
        <v>40</v>
      </c>
      <c r="B633" s="159">
        <v>77</v>
      </c>
      <c r="C633" s="159">
        <v>207</v>
      </c>
      <c r="D633" s="159"/>
      <c r="E633" s="159"/>
      <c r="F633" s="159"/>
      <c r="G633" s="159">
        <v>0.31619999999999998</v>
      </c>
      <c r="H633" s="159">
        <v>0.73</v>
      </c>
      <c r="I633" s="159">
        <v>4.7755000000000001</v>
      </c>
      <c r="J633" s="159">
        <v>2.15</v>
      </c>
      <c r="K633" s="159"/>
      <c r="L633" s="159">
        <v>1794</v>
      </c>
      <c r="M633" s="159">
        <v>39</v>
      </c>
      <c r="N633" s="159">
        <v>1771</v>
      </c>
      <c r="O633" s="159">
        <v>13</v>
      </c>
      <c r="P633" s="159">
        <v>1781</v>
      </c>
      <c r="Q633" s="159">
        <v>38</v>
      </c>
      <c r="R633" s="200">
        <f t="shared" si="20"/>
        <v>-0.72463768115942351</v>
      </c>
      <c r="S633" s="193">
        <v>1794</v>
      </c>
      <c r="T633" s="193">
        <v>39</v>
      </c>
      <c r="U633" s="159" t="s">
        <v>123</v>
      </c>
      <c r="V633" s="217" t="s">
        <v>3620</v>
      </c>
      <c r="W633" s="4"/>
      <c r="X633" s="3"/>
      <c r="Y633" s="203"/>
      <c r="Z633" s="3"/>
      <c r="AA633" s="203"/>
      <c r="AB633" s="203"/>
      <c r="AC633" s="203"/>
      <c r="AD633" s="203"/>
      <c r="AE633" s="203"/>
      <c r="AF633" s="203"/>
      <c r="AG633" s="203"/>
      <c r="AH633" s="203"/>
      <c r="AI633" s="203"/>
      <c r="AJ633" s="203"/>
      <c r="AK633" s="203"/>
      <c r="AL633" s="203"/>
      <c r="AM633" s="203"/>
      <c r="AN633" s="203"/>
    </row>
    <row r="634" spans="1:40" s="202" customFormat="1">
      <c r="A634" s="159">
        <v>41</v>
      </c>
      <c r="B634" s="159">
        <v>101</v>
      </c>
      <c r="C634" s="159">
        <v>306</v>
      </c>
      <c r="D634" s="159"/>
      <c r="E634" s="159"/>
      <c r="F634" s="159"/>
      <c r="G634" s="159">
        <v>0.30099999999999999</v>
      </c>
      <c r="H634" s="159">
        <v>0.73</v>
      </c>
      <c r="I634" s="159">
        <v>4.3373999999999997</v>
      </c>
      <c r="J634" s="159">
        <v>2.15</v>
      </c>
      <c r="K634" s="159"/>
      <c r="L634" s="159">
        <v>1708</v>
      </c>
      <c r="M634" s="159">
        <v>39</v>
      </c>
      <c r="N634" s="159">
        <v>1696</v>
      </c>
      <c r="O634" s="159">
        <v>12</v>
      </c>
      <c r="P634" s="159">
        <v>1700</v>
      </c>
      <c r="Q634" s="159">
        <v>37</v>
      </c>
      <c r="R634" s="200">
        <f t="shared" si="20"/>
        <v>-0.46838407494145251</v>
      </c>
      <c r="S634" s="193">
        <v>1708</v>
      </c>
      <c r="T634" s="193">
        <v>39</v>
      </c>
      <c r="U634" s="159" t="s">
        <v>123</v>
      </c>
      <c r="V634" s="217" t="s">
        <v>3620</v>
      </c>
      <c r="W634" s="4"/>
      <c r="X634" s="3"/>
      <c r="Y634" s="203"/>
      <c r="Z634" s="3"/>
      <c r="AA634" s="203"/>
      <c r="AB634" s="203"/>
      <c r="AC634" s="203"/>
      <c r="AD634" s="203"/>
      <c r="AE634" s="203"/>
      <c r="AF634" s="203"/>
      <c r="AG634" s="203"/>
      <c r="AH634" s="203"/>
      <c r="AI634" s="203"/>
      <c r="AJ634" s="203"/>
      <c r="AK634" s="203"/>
      <c r="AL634" s="203"/>
      <c r="AM634" s="203"/>
      <c r="AN634" s="203"/>
    </row>
    <row r="635" spans="1:40" s="202" customFormat="1">
      <c r="A635" s="159">
        <v>42</v>
      </c>
      <c r="B635" s="159">
        <v>51</v>
      </c>
      <c r="C635" s="159">
        <v>98</v>
      </c>
      <c r="D635" s="159"/>
      <c r="E635" s="159"/>
      <c r="F635" s="159"/>
      <c r="G635" s="159">
        <v>0.44190000000000002</v>
      </c>
      <c r="H635" s="159">
        <v>0.72</v>
      </c>
      <c r="I635" s="159">
        <v>9.4638000000000009</v>
      </c>
      <c r="J635" s="159">
        <v>2.15</v>
      </c>
      <c r="K635" s="159"/>
      <c r="L635" s="159">
        <v>2408</v>
      </c>
      <c r="M635" s="159">
        <v>36</v>
      </c>
      <c r="N635" s="159">
        <v>2359</v>
      </c>
      <c r="O635" s="159">
        <v>17</v>
      </c>
      <c r="P635" s="159">
        <v>2384</v>
      </c>
      <c r="Q635" s="159">
        <v>51</v>
      </c>
      <c r="R635" s="200">
        <f t="shared" si="20"/>
        <v>-0.9966777408637828</v>
      </c>
      <c r="S635" s="193">
        <v>2408</v>
      </c>
      <c r="T635" s="193">
        <v>36</v>
      </c>
      <c r="U635" s="159" t="s">
        <v>123</v>
      </c>
      <c r="V635" s="217" t="s">
        <v>3620</v>
      </c>
      <c r="W635" s="4"/>
      <c r="X635" s="3"/>
      <c r="Y635" s="203"/>
      <c r="Z635" s="3"/>
      <c r="AA635" s="203"/>
      <c r="AB635" s="203"/>
      <c r="AC635" s="203"/>
      <c r="AD635" s="203"/>
      <c r="AE635" s="203"/>
      <c r="AF635" s="203"/>
      <c r="AG635" s="203"/>
      <c r="AH635" s="203"/>
      <c r="AI635" s="203"/>
      <c r="AJ635" s="203"/>
      <c r="AK635" s="203"/>
      <c r="AL635" s="203"/>
      <c r="AM635" s="203"/>
      <c r="AN635" s="203"/>
    </row>
    <row r="636" spans="1:40" s="202" customFormat="1">
      <c r="A636" s="159">
        <v>43</v>
      </c>
      <c r="B636" s="159">
        <v>89</v>
      </c>
      <c r="C636" s="159">
        <v>200</v>
      </c>
      <c r="D636" s="159"/>
      <c r="E636" s="159"/>
      <c r="F636" s="159"/>
      <c r="G636" s="159">
        <v>0.40699999999999997</v>
      </c>
      <c r="H636" s="159">
        <v>0.72</v>
      </c>
      <c r="I636" s="159">
        <v>8.0084999999999997</v>
      </c>
      <c r="J636" s="159">
        <v>2.15</v>
      </c>
      <c r="K636" s="159"/>
      <c r="L636" s="159">
        <v>2262</v>
      </c>
      <c r="M636" s="159">
        <v>37</v>
      </c>
      <c r="N636" s="159">
        <v>2201</v>
      </c>
      <c r="O636" s="159">
        <v>16</v>
      </c>
      <c r="P636" s="159">
        <v>2232</v>
      </c>
      <c r="Q636" s="159">
        <v>48</v>
      </c>
      <c r="R636" s="200">
        <f t="shared" si="20"/>
        <v>-1.3262599469496039</v>
      </c>
      <c r="S636" s="193">
        <v>2262</v>
      </c>
      <c r="T636" s="193">
        <v>37</v>
      </c>
      <c r="U636" s="159" t="s">
        <v>123</v>
      </c>
      <c r="V636" s="217" t="s">
        <v>3620</v>
      </c>
      <c r="W636" s="4"/>
      <c r="X636" s="3"/>
      <c r="Y636" s="203"/>
      <c r="Z636" s="3"/>
      <c r="AA636" s="203"/>
      <c r="AB636" s="203"/>
      <c r="AC636" s="203"/>
      <c r="AD636" s="203"/>
      <c r="AE636" s="203"/>
      <c r="AF636" s="203"/>
      <c r="AG636" s="203"/>
      <c r="AH636" s="203"/>
      <c r="AI636" s="203"/>
      <c r="AJ636" s="203"/>
      <c r="AK636" s="203"/>
      <c r="AL636" s="203"/>
      <c r="AM636" s="203"/>
      <c r="AN636" s="203"/>
    </row>
    <row r="637" spans="1:40" s="202" customFormat="1">
      <c r="A637" s="159">
        <v>44</v>
      </c>
      <c r="B637" s="159">
        <v>68</v>
      </c>
      <c r="C637" s="159">
        <v>168</v>
      </c>
      <c r="D637" s="159"/>
      <c r="E637" s="159"/>
      <c r="F637" s="159"/>
      <c r="G637" s="159">
        <v>0.38550000000000001</v>
      </c>
      <c r="H637" s="159">
        <v>0.85</v>
      </c>
      <c r="I637" s="159">
        <v>7.2348999999999997</v>
      </c>
      <c r="J637" s="159">
        <v>2.21</v>
      </c>
      <c r="K637" s="159"/>
      <c r="L637" s="159">
        <v>2180</v>
      </c>
      <c r="M637" s="159">
        <v>37</v>
      </c>
      <c r="N637" s="159">
        <v>2102</v>
      </c>
      <c r="O637" s="159">
        <v>18</v>
      </c>
      <c r="P637" s="159">
        <v>2141</v>
      </c>
      <c r="Q637" s="159">
        <v>47</v>
      </c>
      <c r="R637" s="200">
        <f t="shared" si="20"/>
        <v>-1.7889908256880749</v>
      </c>
      <c r="S637" s="193">
        <v>2180</v>
      </c>
      <c r="T637" s="193">
        <v>37</v>
      </c>
      <c r="U637" s="159" t="s">
        <v>123</v>
      </c>
      <c r="V637" s="217" t="s">
        <v>3620</v>
      </c>
      <c r="W637" s="4"/>
      <c r="X637" s="3"/>
      <c r="Y637" s="203"/>
      <c r="Z637" s="3"/>
      <c r="AA637" s="203"/>
      <c r="AB637" s="203"/>
      <c r="AC637" s="203"/>
      <c r="AD637" s="203"/>
      <c r="AE637" s="203"/>
      <c r="AF637" s="203"/>
      <c r="AG637" s="203"/>
      <c r="AH637" s="203"/>
      <c r="AI637" s="203"/>
      <c r="AJ637" s="203"/>
      <c r="AK637" s="203"/>
      <c r="AL637" s="203"/>
      <c r="AM637" s="203"/>
      <c r="AN637" s="203"/>
    </row>
    <row r="638" spans="1:40" s="202" customFormat="1">
      <c r="A638" s="159">
        <v>45</v>
      </c>
      <c r="B638" s="159">
        <v>79</v>
      </c>
      <c r="C638" s="159">
        <v>115</v>
      </c>
      <c r="D638" s="159"/>
      <c r="E638" s="159"/>
      <c r="F638" s="159"/>
      <c r="G638" s="159">
        <v>0.60209999999999997</v>
      </c>
      <c r="H638" s="159">
        <v>0.74</v>
      </c>
      <c r="I638" s="159">
        <v>19.249300000000002</v>
      </c>
      <c r="J638" s="159">
        <v>2.15</v>
      </c>
      <c r="K638" s="159"/>
      <c r="L638" s="159">
        <v>3067</v>
      </c>
      <c r="M638" s="159">
        <v>34</v>
      </c>
      <c r="N638" s="159">
        <v>3038</v>
      </c>
      <c r="O638" s="159">
        <v>23</v>
      </c>
      <c r="P638" s="159">
        <v>3054</v>
      </c>
      <c r="Q638" s="159">
        <v>66</v>
      </c>
      <c r="R638" s="200">
        <f t="shared" si="20"/>
        <v>-0.42386697098141246</v>
      </c>
      <c r="S638" s="193">
        <v>3067</v>
      </c>
      <c r="T638" s="193">
        <v>34</v>
      </c>
      <c r="U638" s="159" t="s">
        <v>123</v>
      </c>
      <c r="V638" s="217" t="s">
        <v>3620</v>
      </c>
      <c r="W638" s="4"/>
      <c r="X638" s="3"/>
      <c r="Y638" s="203"/>
      <c r="Z638" s="3"/>
      <c r="AA638" s="203"/>
      <c r="AB638" s="203"/>
      <c r="AC638" s="203"/>
      <c r="AD638" s="203"/>
      <c r="AE638" s="203"/>
      <c r="AF638" s="203"/>
      <c r="AG638" s="203"/>
      <c r="AH638" s="203"/>
      <c r="AI638" s="203"/>
      <c r="AJ638" s="203"/>
      <c r="AK638" s="203"/>
      <c r="AL638" s="203"/>
      <c r="AM638" s="203"/>
      <c r="AN638" s="203"/>
    </row>
    <row r="639" spans="1:40" s="202" customFormat="1">
      <c r="A639" s="159">
        <v>46</v>
      </c>
      <c r="B639" s="159">
        <v>30</v>
      </c>
      <c r="C639" s="159">
        <v>45</v>
      </c>
      <c r="D639" s="159"/>
      <c r="E639" s="159"/>
      <c r="F639" s="159"/>
      <c r="G639" s="159">
        <v>0.56279999999999997</v>
      </c>
      <c r="H639" s="159">
        <v>0.74</v>
      </c>
      <c r="I639" s="159">
        <v>16.761600000000001</v>
      </c>
      <c r="J639" s="159">
        <v>2.16</v>
      </c>
      <c r="K639" s="159"/>
      <c r="L639" s="159">
        <v>2953</v>
      </c>
      <c r="M639" s="159">
        <v>35</v>
      </c>
      <c r="N639" s="159">
        <v>2878</v>
      </c>
      <c r="O639" s="159">
        <v>21</v>
      </c>
      <c r="P639" s="159">
        <v>2921</v>
      </c>
      <c r="Q639" s="159">
        <v>63</v>
      </c>
      <c r="R639" s="200">
        <f t="shared" si="20"/>
        <v>-1.0836437521164921</v>
      </c>
      <c r="S639" s="193">
        <v>2953</v>
      </c>
      <c r="T639" s="193">
        <v>35</v>
      </c>
      <c r="U639" s="159" t="s">
        <v>123</v>
      </c>
      <c r="V639" s="217" t="s">
        <v>3620</v>
      </c>
      <c r="W639" s="4"/>
      <c r="X639" s="3"/>
      <c r="Y639" s="203"/>
      <c r="Z639" s="3"/>
      <c r="AA639" s="203"/>
      <c r="AB639" s="203"/>
      <c r="AC639" s="203"/>
      <c r="AD639" s="203"/>
      <c r="AE639" s="203"/>
      <c r="AF639" s="203"/>
      <c r="AG639" s="203"/>
      <c r="AH639" s="203"/>
      <c r="AI639" s="203"/>
      <c r="AJ639" s="203"/>
      <c r="AK639" s="203"/>
      <c r="AL639" s="203"/>
      <c r="AM639" s="203"/>
      <c r="AN639" s="203"/>
    </row>
    <row r="640" spans="1:40" s="202" customFormat="1">
      <c r="A640" s="159">
        <v>47</v>
      </c>
      <c r="B640" s="159">
        <v>19</v>
      </c>
      <c r="C640" s="159">
        <v>33</v>
      </c>
      <c r="D640" s="159"/>
      <c r="E640" s="159"/>
      <c r="F640" s="159"/>
      <c r="G640" s="159">
        <v>0.4526</v>
      </c>
      <c r="H640" s="159">
        <v>0.73</v>
      </c>
      <c r="I640" s="159">
        <v>11.0177</v>
      </c>
      <c r="J640" s="159">
        <v>2.2200000000000002</v>
      </c>
      <c r="K640" s="159"/>
      <c r="L640" s="159">
        <v>2623</v>
      </c>
      <c r="M640" s="159">
        <v>37</v>
      </c>
      <c r="N640" s="159">
        <v>2407</v>
      </c>
      <c r="O640" s="159">
        <v>17</v>
      </c>
      <c r="P640" s="159">
        <v>2525</v>
      </c>
      <c r="Q640" s="159">
        <v>56</v>
      </c>
      <c r="R640" s="200">
        <f t="shared" si="20"/>
        <v>-3.7361799466260059</v>
      </c>
      <c r="S640" s="193">
        <v>2623</v>
      </c>
      <c r="T640" s="193">
        <v>37</v>
      </c>
      <c r="U640" s="159" t="s">
        <v>123</v>
      </c>
      <c r="V640" s="217" t="s">
        <v>3620</v>
      </c>
      <c r="W640" s="4"/>
      <c r="X640" s="3"/>
      <c r="Y640" s="203"/>
      <c r="Z640" s="3"/>
      <c r="AA640" s="203"/>
      <c r="AB640" s="203"/>
      <c r="AC640" s="203"/>
      <c r="AD640" s="203"/>
      <c r="AE640" s="203"/>
      <c r="AF640" s="203"/>
      <c r="AG640" s="203"/>
      <c r="AH640" s="203"/>
      <c r="AI640" s="203"/>
      <c r="AJ640" s="203"/>
      <c r="AK640" s="203"/>
      <c r="AL640" s="203"/>
      <c r="AM640" s="203"/>
      <c r="AN640" s="203"/>
    </row>
    <row r="641" spans="1:40" s="202" customFormat="1">
      <c r="A641" s="159">
        <v>48</v>
      </c>
      <c r="B641" s="159">
        <v>47</v>
      </c>
      <c r="C641" s="159">
        <v>101</v>
      </c>
      <c r="D641" s="159"/>
      <c r="E641" s="159"/>
      <c r="F641" s="159"/>
      <c r="G641" s="159">
        <v>0.42480000000000001</v>
      </c>
      <c r="H641" s="159">
        <v>0.73</v>
      </c>
      <c r="I641" s="159">
        <v>8.8714999999999993</v>
      </c>
      <c r="J641" s="159">
        <v>2.16</v>
      </c>
      <c r="K641" s="159"/>
      <c r="L641" s="159">
        <v>2365</v>
      </c>
      <c r="M641" s="159">
        <v>37</v>
      </c>
      <c r="N641" s="159">
        <v>2282</v>
      </c>
      <c r="O641" s="159">
        <v>17</v>
      </c>
      <c r="P641" s="159">
        <v>2325</v>
      </c>
      <c r="Q641" s="159">
        <v>50</v>
      </c>
      <c r="R641" s="200">
        <f t="shared" si="20"/>
        <v>-1.6913319238900604</v>
      </c>
      <c r="S641" s="193">
        <v>2365</v>
      </c>
      <c r="T641" s="193">
        <v>37</v>
      </c>
      <c r="U641" s="159" t="s">
        <v>123</v>
      </c>
      <c r="V641" s="217" t="s">
        <v>3620</v>
      </c>
      <c r="W641" s="4"/>
      <c r="X641" s="3"/>
      <c r="Y641" s="203"/>
      <c r="Z641" s="3"/>
      <c r="AA641" s="203"/>
      <c r="AB641" s="203"/>
      <c r="AC641" s="203"/>
      <c r="AD641" s="203"/>
      <c r="AE641" s="203"/>
      <c r="AF641" s="203"/>
      <c r="AG641" s="203"/>
      <c r="AH641" s="203"/>
      <c r="AI641" s="203"/>
      <c r="AJ641" s="203"/>
      <c r="AK641" s="203"/>
      <c r="AL641" s="203"/>
      <c r="AM641" s="203"/>
      <c r="AN641" s="203"/>
    </row>
    <row r="642" spans="1:40" s="202" customFormat="1">
      <c r="A642" s="159">
        <v>49</v>
      </c>
      <c r="B642" s="159">
        <v>63</v>
      </c>
      <c r="C642" s="159">
        <v>147</v>
      </c>
      <c r="D642" s="159"/>
      <c r="E642" s="159"/>
      <c r="F642" s="159"/>
      <c r="G642" s="159">
        <v>0.40129999999999999</v>
      </c>
      <c r="H642" s="159">
        <v>0.74</v>
      </c>
      <c r="I642" s="159">
        <v>7.9840999999999998</v>
      </c>
      <c r="J642" s="159">
        <v>2.16</v>
      </c>
      <c r="K642" s="159"/>
      <c r="L642" s="159">
        <v>2281</v>
      </c>
      <c r="M642" s="159">
        <v>37</v>
      </c>
      <c r="N642" s="159">
        <v>2175</v>
      </c>
      <c r="O642" s="159">
        <v>16</v>
      </c>
      <c r="P642" s="159">
        <v>2229</v>
      </c>
      <c r="Q642" s="159">
        <v>48</v>
      </c>
      <c r="R642" s="200">
        <f t="shared" si="20"/>
        <v>-2.2797018851380968</v>
      </c>
      <c r="S642" s="193">
        <v>2281</v>
      </c>
      <c r="T642" s="193">
        <v>37</v>
      </c>
      <c r="U642" s="159" t="s">
        <v>123</v>
      </c>
      <c r="V642" s="217" t="s">
        <v>3620</v>
      </c>
      <c r="W642" s="4"/>
      <c r="X642" s="3"/>
      <c r="Y642" s="203"/>
      <c r="Z642" s="3"/>
      <c r="AA642" s="203"/>
      <c r="AB642" s="203"/>
      <c r="AC642" s="203"/>
      <c r="AD642" s="203"/>
      <c r="AE642" s="203"/>
      <c r="AF642" s="203"/>
      <c r="AG642" s="203"/>
      <c r="AH642" s="203"/>
      <c r="AI642" s="203"/>
      <c r="AJ642" s="203"/>
      <c r="AK642" s="203"/>
      <c r="AL642" s="203"/>
      <c r="AM642" s="203"/>
      <c r="AN642" s="203"/>
    </row>
    <row r="643" spans="1:40" s="202" customFormat="1">
      <c r="A643" s="159">
        <v>50</v>
      </c>
      <c r="B643" s="159">
        <v>87</v>
      </c>
      <c r="C643" s="159">
        <v>244</v>
      </c>
      <c r="D643" s="159"/>
      <c r="E643" s="159"/>
      <c r="F643" s="159"/>
      <c r="G643" s="159">
        <v>0.35539999999999999</v>
      </c>
      <c r="H643" s="159">
        <v>0.72</v>
      </c>
      <c r="I643" s="159">
        <v>6.0876999999999999</v>
      </c>
      <c r="J643" s="159">
        <v>2.16</v>
      </c>
      <c r="K643" s="159"/>
      <c r="L643" s="159">
        <v>2020</v>
      </c>
      <c r="M643" s="159">
        <v>38</v>
      </c>
      <c r="N643" s="159">
        <v>1960</v>
      </c>
      <c r="O643" s="159">
        <v>14</v>
      </c>
      <c r="P643" s="159">
        <v>1988</v>
      </c>
      <c r="Q643" s="159">
        <v>43</v>
      </c>
      <c r="R643" s="200">
        <f t="shared" si="20"/>
        <v>-1.5841584158415856</v>
      </c>
      <c r="S643" s="193">
        <v>2020</v>
      </c>
      <c r="T643" s="193">
        <v>38</v>
      </c>
      <c r="U643" s="159" t="s">
        <v>123</v>
      </c>
      <c r="V643" s="217" t="s">
        <v>3620</v>
      </c>
      <c r="W643" s="4"/>
      <c r="X643" s="3"/>
      <c r="Y643" s="203"/>
      <c r="Z643" s="3"/>
      <c r="AA643" s="203"/>
      <c r="AB643" s="203"/>
      <c r="AC643" s="203"/>
      <c r="AD643" s="203"/>
      <c r="AE643" s="203"/>
      <c r="AF643" s="203"/>
      <c r="AG643" s="203"/>
      <c r="AH643" s="203"/>
      <c r="AI643" s="203"/>
      <c r="AJ643" s="203"/>
      <c r="AK643" s="203"/>
      <c r="AL643" s="203"/>
      <c r="AM643" s="203"/>
      <c r="AN643" s="203"/>
    </row>
    <row r="644" spans="1:40" s="202" customFormat="1">
      <c r="A644" s="159">
        <v>51</v>
      </c>
      <c r="B644" s="159">
        <v>99</v>
      </c>
      <c r="C644" s="159">
        <v>188</v>
      </c>
      <c r="D644" s="159"/>
      <c r="E644" s="159"/>
      <c r="F644" s="159"/>
      <c r="G644" s="159">
        <v>0.46089999999999998</v>
      </c>
      <c r="H644" s="159">
        <v>1.1499999999999999</v>
      </c>
      <c r="I644" s="159">
        <v>13.159000000000001</v>
      </c>
      <c r="J644" s="159">
        <v>2.33</v>
      </c>
      <c r="K644" s="159"/>
      <c r="L644" s="159">
        <v>2885</v>
      </c>
      <c r="M644" s="159">
        <v>35</v>
      </c>
      <c r="N644" s="159">
        <v>2444</v>
      </c>
      <c r="O644" s="159">
        <v>28</v>
      </c>
      <c r="P644" s="159">
        <v>2691</v>
      </c>
      <c r="Q644" s="159">
        <v>63</v>
      </c>
      <c r="R644" s="200">
        <f t="shared" si="20"/>
        <v>-6.7244367417677697</v>
      </c>
      <c r="S644" s="193">
        <v>2885</v>
      </c>
      <c r="T644" s="193">
        <v>35</v>
      </c>
      <c r="U644" s="159" t="s">
        <v>123</v>
      </c>
      <c r="V644" s="217" t="s">
        <v>3620</v>
      </c>
      <c r="W644" s="4"/>
      <c r="X644" s="3"/>
      <c r="Y644" s="203"/>
      <c r="Z644" s="3"/>
      <c r="AA644" s="203"/>
      <c r="AB644" s="203"/>
      <c r="AC644" s="203"/>
      <c r="AD644" s="203"/>
      <c r="AE644" s="203"/>
      <c r="AF644" s="203"/>
      <c r="AG644" s="203"/>
      <c r="AH644" s="203"/>
      <c r="AI644" s="203"/>
      <c r="AJ644" s="203"/>
      <c r="AK644" s="203"/>
      <c r="AL644" s="203"/>
      <c r="AM644" s="203"/>
      <c r="AN644" s="203"/>
    </row>
    <row r="645" spans="1:40" s="202" customFormat="1">
      <c r="A645" s="159">
        <v>52</v>
      </c>
      <c r="B645" s="159">
        <v>42</v>
      </c>
      <c r="C645" s="159">
        <v>112</v>
      </c>
      <c r="D645" s="159"/>
      <c r="E645" s="159"/>
      <c r="F645" s="159"/>
      <c r="G645" s="159">
        <v>0.32479999999999998</v>
      </c>
      <c r="H645" s="159">
        <v>0.72</v>
      </c>
      <c r="I645" s="159">
        <v>5.0975999999999999</v>
      </c>
      <c r="J645" s="159">
        <v>2.1800000000000002</v>
      </c>
      <c r="K645" s="159"/>
      <c r="L645" s="159">
        <v>1863</v>
      </c>
      <c r="M645" s="159">
        <v>39</v>
      </c>
      <c r="N645" s="159">
        <v>1813</v>
      </c>
      <c r="O645" s="159">
        <v>13</v>
      </c>
      <c r="P645" s="159">
        <v>1836</v>
      </c>
      <c r="Q645" s="159">
        <v>40</v>
      </c>
      <c r="R645" s="200">
        <f t="shared" si="20"/>
        <v>-1.4492753623188359</v>
      </c>
      <c r="S645" s="193">
        <v>1863</v>
      </c>
      <c r="T645" s="193">
        <v>39</v>
      </c>
      <c r="U645" s="159" t="s">
        <v>123</v>
      </c>
      <c r="V645" s="217" t="s">
        <v>3620</v>
      </c>
      <c r="W645" s="4"/>
      <c r="X645" s="3"/>
      <c r="Y645" s="203"/>
      <c r="Z645" s="3"/>
      <c r="AA645" s="203"/>
      <c r="AB645" s="203"/>
      <c r="AC645" s="203"/>
      <c r="AD645" s="203"/>
      <c r="AE645" s="203"/>
      <c r="AF645" s="203"/>
      <c r="AG645" s="203"/>
      <c r="AH645" s="203"/>
      <c r="AI645" s="203"/>
      <c r="AJ645" s="203"/>
      <c r="AK645" s="203"/>
      <c r="AL645" s="203"/>
      <c r="AM645" s="203"/>
      <c r="AN645" s="203"/>
    </row>
    <row r="646" spans="1:40" s="202" customFormat="1">
      <c r="A646" s="159">
        <v>53</v>
      </c>
      <c r="B646" s="159">
        <v>93</v>
      </c>
      <c r="C646" s="159">
        <v>203</v>
      </c>
      <c r="D646" s="159"/>
      <c r="E646" s="159"/>
      <c r="F646" s="159"/>
      <c r="G646" s="159">
        <v>0.40689999999999998</v>
      </c>
      <c r="H646" s="159">
        <v>0.74</v>
      </c>
      <c r="I646" s="159">
        <v>8.1310000000000002</v>
      </c>
      <c r="J646" s="159">
        <v>2.15</v>
      </c>
      <c r="K646" s="159"/>
      <c r="L646" s="159">
        <v>2289</v>
      </c>
      <c r="M646" s="159">
        <v>37</v>
      </c>
      <c r="N646" s="159">
        <v>2201</v>
      </c>
      <c r="O646" s="159">
        <v>16</v>
      </c>
      <c r="P646" s="159">
        <v>2246</v>
      </c>
      <c r="Q646" s="159">
        <v>48</v>
      </c>
      <c r="R646" s="200">
        <f t="shared" si="20"/>
        <v>-1.8785495849716005</v>
      </c>
      <c r="S646" s="193">
        <v>2289</v>
      </c>
      <c r="T646" s="193">
        <v>37</v>
      </c>
      <c r="U646" s="159" t="s">
        <v>123</v>
      </c>
      <c r="V646" s="217" t="s">
        <v>3620</v>
      </c>
      <c r="W646" s="4"/>
      <c r="X646" s="3"/>
      <c r="Y646" s="203"/>
      <c r="Z646" s="3"/>
      <c r="AA646" s="203"/>
      <c r="AB646" s="203"/>
      <c r="AC646" s="203"/>
      <c r="AD646" s="203"/>
      <c r="AE646" s="203"/>
      <c r="AF646" s="203"/>
      <c r="AG646" s="203"/>
      <c r="AH646" s="203"/>
      <c r="AI646" s="203"/>
      <c r="AJ646" s="203"/>
      <c r="AK646" s="203"/>
      <c r="AL646" s="203"/>
      <c r="AM646" s="203"/>
      <c r="AN646" s="203"/>
    </row>
    <row r="647" spans="1:40" s="202" customFormat="1">
      <c r="A647" s="159">
        <v>54</v>
      </c>
      <c r="B647" s="159">
        <v>129</v>
      </c>
      <c r="C647" s="159">
        <v>219</v>
      </c>
      <c r="D647" s="159"/>
      <c r="E647" s="159"/>
      <c r="F647" s="159"/>
      <c r="G647" s="159">
        <v>0.52669999999999995</v>
      </c>
      <c r="H647" s="159">
        <v>0.8</v>
      </c>
      <c r="I647" s="159">
        <v>14.130599999999999</v>
      </c>
      <c r="J647" s="159">
        <v>2.2000000000000002</v>
      </c>
      <c r="K647" s="159"/>
      <c r="L647" s="159">
        <v>2783</v>
      </c>
      <c r="M647" s="159">
        <v>35</v>
      </c>
      <c r="N647" s="159">
        <v>2728</v>
      </c>
      <c r="O647" s="159">
        <v>22</v>
      </c>
      <c r="P647" s="159">
        <v>2759</v>
      </c>
      <c r="Q647" s="159">
        <v>61</v>
      </c>
      <c r="R647" s="200">
        <f t="shared" si="20"/>
        <v>-0.86237872799137527</v>
      </c>
      <c r="S647" s="193">
        <v>2783</v>
      </c>
      <c r="T647" s="193">
        <v>35</v>
      </c>
      <c r="U647" s="159" t="s">
        <v>123</v>
      </c>
      <c r="V647" s="217" t="s">
        <v>3620</v>
      </c>
      <c r="W647" s="4"/>
      <c r="X647" s="3"/>
      <c r="Y647" s="203"/>
      <c r="Z647" s="3"/>
      <c r="AA647" s="203"/>
      <c r="AB647" s="203"/>
      <c r="AC647" s="203"/>
      <c r="AD647" s="203"/>
      <c r="AE647" s="203"/>
      <c r="AF647" s="203"/>
      <c r="AG647" s="203"/>
      <c r="AH647" s="203"/>
      <c r="AI647" s="203"/>
      <c r="AJ647" s="203"/>
      <c r="AK647" s="203"/>
      <c r="AL647" s="203"/>
      <c r="AM647" s="203"/>
      <c r="AN647" s="203"/>
    </row>
    <row r="648" spans="1:40" s="202" customFormat="1">
      <c r="A648" s="159">
        <v>55</v>
      </c>
      <c r="B648" s="159">
        <v>146</v>
      </c>
      <c r="C648" s="159">
        <v>345</v>
      </c>
      <c r="D648" s="159"/>
      <c r="E648" s="159"/>
      <c r="F648" s="159"/>
      <c r="G648" s="159">
        <v>0.4083</v>
      </c>
      <c r="H648" s="159">
        <v>0.72</v>
      </c>
      <c r="I648" s="159">
        <v>8.1967999999999996</v>
      </c>
      <c r="J648" s="159">
        <v>2.15</v>
      </c>
      <c r="K648" s="159"/>
      <c r="L648" s="159">
        <v>2297</v>
      </c>
      <c r="M648" s="159">
        <v>37</v>
      </c>
      <c r="N648" s="159">
        <v>2207</v>
      </c>
      <c r="O648" s="159">
        <v>16</v>
      </c>
      <c r="P648" s="159">
        <v>2253</v>
      </c>
      <c r="Q648" s="159">
        <v>48</v>
      </c>
      <c r="R648" s="200">
        <f t="shared" si="20"/>
        <v>-1.9155420113191157</v>
      </c>
      <c r="S648" s="193">
        <v>2297</v>
      </c>
      <c r="T648" s="193">
        <v>37</v>
      </c>
      <c r="U648" s="159" t="s">
        <v>123</v>
      </c>
      <c r="V648" s="217" t="s">
        <v>3620</v>
      </c>
      <c r="W648" s="4"/>
      <c r="X648" s="3"/>
      <c r="Y648" s="203"/>
      <c r="Z648" s="3"/>
      <c r="AA648" s="203"/>
      <c r="AB648" s="203"/>
      <c r="AC648" s="203"/>
      <c r="AD648" s="203"/>
      <c r="AE648" s="203"/>
      <c r="AF648" s="203"/>
      <c r="AG648" s="203"/>
      <c r="AH648" s="203"/>
      <c r="AI648" s="203"/>
      <c r="AJ648" s="203"/>
      <c r="AK648" s="203"/>
      <c r="AL648" s="203"/>
      <c r="AM648" s="203"/>
      <c r="AN648" s="203"/>
    </row>
    <row r="649" spans="1:40" s="202" customFormat="1">
      <c r="A649" s="159">
        <v>56</v>
      </c>
      <c r="B649" s="159">
        <v>149</v>
      </c>
      <c r="C649" s="159">
        <v>251</v>
      </c>
      <c r="D649" s="159"/>
      <c r="E649" s="159"/>
      <c r="F649" s="159"/>
      <c r="G649" s="159">
        <v>0.51419999999999999</v>
      </c>
      <c r="H649" s="159">
        <v>0.76</v>
      </c>
      <c r="I649" s="159">
        <v>14.8512</v>
      </c>
      <c r="J649" s="159">
        <v>2.16</v>
      </c>
      <c r="K649" s="159"/>
      <c r="L649" s="159">
        <v>2904</v>
      </c>
      <c r="M649" s="159">
        <v>35</v>
      </c>
      <c r="N649" s="159">
        <v>2675</v>
      </c>
      <c r="O649" s="159">
        <v>20</v>
      </c>
      <c r="P649" s="159">
        <v>2806</v>
      </c>
      <c r="Q649" s="159">
        <v>61</v>
      </c>
      <c r="R649" s="200">
        <f t="shared" si="20"/>
        <v>-3.3746556473829181</v>
      </c>
      <c r="S649" s="193">
        <v>2904</v>
      </c>
      <c r="T649" s="193">
        <v>35</v>
      </c>
      <c r="U649" s="159" t="s">
        <v>123</v>
      </c>
      <c r="V649" s="217" t="s">
        <v>3620</v>
      </c>
      <c r="W649" s="4"/>
      <c r="X649" s="3"/>
      <c r="Y649" s="203"/>
      <c r="Z649" s="3"/>
      <c r="AA649" s="203"/>
      <c r="AB649" s="203"/>
      <c r="AC649" s="203"/>
      <c r="AD649" s="203"/>
      <c r="AE649" s="203"/>
      <c r="AF649" s="203"/>
      <c r="AG649" s="203"/>
      <c r="AH649" s="203"/>
      <c r="AI649" s="203"/>
      <c r="AJ649" s="203"/>
      <c r="AK649" s="203"/>
      <c r="AL649" s="203"/>
      <c r="AM649" s="203"/>
      <c r="AN649" s="203"/>
    </row>
    <row r="650" spans="1:40" s="202" customFormat="1">
      <c r="A650" s="159">
        <v>57</v>
      </c>
      <c r="B650" s="159">
        <v>64</v>
      </c>
      <c r="C650" s="159">
        <v>171</v>
      </c>
      <c r="D650" s="159"/>
      <c r="E650" s="159"/>
      <c r="F650" s="159"/>
      <c r="G650" s="159">
        <v>0.32369999999999999</v>
      </c>
      <c r="H650" s="159">
        <v>0.75</v>
      </c>
      <c r="I650" s="159">
        <v>4.9721000000000002</v>
      </c>
      <c r="J650" s="159">
        <v>2.17</v>
      </c>
      <c r="K650" s="159"/>
      <c r="L650" s="159">
        <v>1825</v>
      </c>
      <c r="M650" s="159">
        <v>39</v>
      </c>
      <c r="N650" s="159">
        <v>1808</v>
      </c>
      <c r="O650" s="159">
        <v>14</v>
      </c>
      <c r="P650" s="159">
        <v>1815</v>
      </c>
      <c r="Q650" s="159">
        <v>39</v>
      </c>
      <c r="R650" s="200">
        <f t="shared" si="20"/>
        <v>-0.5479452054794498</v>
      </c>
      <c r="S650" s="193">
        <v>1825</v>
      </c>
      <c r="T650" s="193">
        <v>39</v>
      </c>
      <c r="U650" s="159" t="s">
        <v>123</v>
      </c>
      <c r="V650" s="217" t="s">
        <v>3620</v>
      </c>
      <c r="W650" s="4"/>
      <c r="X650" s="3"/>
      <c r="Y650" s="203"/>
      <c r="Z650" s="3"/>
      <c r="AA650" s="203"/>
      <c r="AB650" s="203"/>
      <c r="AC650" s="203"/>
      <c r="AD650" s="203"/>
      <c r="AE650" s="203"/>
      <c r="AF650" s="203"/>
      <c r="AG650" s="203"/>
      <c r="AH650" s="203"/>
      <c r="AI650" s="203"/>
      <c r="AJ650" s="203"/>
      <c r="AK650" s="203"/>
      <c r="AL650" s="203"/>
      <c r="AM650" s="203"/>
      <c r="AN650" s="203"/>
    </row>
    <row r="651" spans="1:40" s="202" customFormat="1">
      <c r="A651" s="159">
        <v>58</v>
      </c>
      <c r="B651" s="159">
        <v>24</v>
      </c>
      <c r="C651" s="159">
        <v>54</v>
      </c>
      <c r="D651" s="159"/>
      <c r="E651" s="159"/>
      <c r="F651" s="159"/>
      <c r="G651" s="159">
        <v>0.3992</v>
      </c>
      <c r="H651" s="159">
        <v>0.83</v>
      </c>
      <c r="I651" s="159">
        <v>7.6367000000000003</v>
      </c>
      <c r="J651" s="159">
        <v>2.23</v>
      </c>
      <c r="K651" s="159"/>
      <c r="L651" s="159">
        <v>2214</v>
      </c>
      <c r="M651" s="159">
        <v>38</v>
      </c>
      <c r="N651" s="159">
        <v>2165</v>
      </c>
      <c r="O651" s="159">
        <v>18</v>
      </c>
      <c r="P651" s="159">
        <v>2189</v>
      </c>
      <c r="Q651" s="159">
        <v>49</v>
      </c>
      <c r="R651" s="200">
        <f t="shared" si="20"/>
        <v>-1.129177958446248</v>
      </c>
      <c r="S651" s="193">
        <v>2214</v>
      </c>
      <c r="T651" s="193">
        <v>38</v>
      </c>
      <c r="U651" s="159" t="s">
        <v>123</v>
      </c>
      <c r="V651" s="217" t="s">
        <v>3620</v>
      </c>
      <c r="W651" s="4"/>
      <c r="X651" s="3"/>
      <c r="Y651" s="203"/>
      <c r="Z651" s="3"/>
      <c r="AA651" s="203"/>
      <c r="AB651" s="203"/>
      <c r="AC651" s="203"/>
      <c r="AD651" s="203"/>
      <c r="AE651" s="203"/>
      <c r="AF651" s="203"/>
      <c r="AG651" s="203"/>
      <c r="AH651" s="203"/>
      <c r="AI651" s="203"/>
      <c r="AJ651" s="203"/>
      <c r="AK651" s="203"/>
      <c r="AL651" s="203"/>
      <c r="AM651" s="203"/>
      <c r="AN651" s="203"/>
    </row>
    <row r="652" spans="1:40" s="202" customFormat="1">
      <c r="A652" s="159">
        <v>59</v>
      </c>
      <c r="B652" s="159">
        <v>162</v>
      </c>
      <c r="C652" s="159">
        <v>605</v>
      </c>
      <c r="D652" s="159"/>
      <c r="E652" s="159"/>
      <c r="F652" s="159"/>
      <c r="G652" s="159">
        <v>0.25130000000000002</v>
      </c>
      <c r="H652" s="159">
        <v>0.74</v>
      </c>
      <c r="I652" s="159">
        <v>3.6132</v>
      </c>
      <c r="J652" s="159">
        <v>2.15</v>
      </c>
      <c r="K652" s="159"/>
      <c r="L652" s="159">
        <v>1704</v>
      </c>
      <c r="M652" s="159">
        <v>39</v>
      </c>
      <c r="N652" s="159">
        <v>1445</v>
      </c>
      <c r="O652" s="159">
        <v>11</v>
      </c>
      <c r="P652" s="159">
        <v>1552</v>
      </c>
      <c r="Q652" s="159">
        <v>33</v>
      </c>
      <c r="R652" s="200">
        <f t="shared" si="20"/>
        <v>-8.9201877934272247</v>
      </c>
      <c r="S652" s="193">
        <v>1704</v>
      </c>
      <c r="T652" s="193">
        <v>39</v>
      </c>
      <c r="U652" s="159" t="s">
        <v>123</v>
      </c>
      <c r="V652" s="217" t="s">
        <v>3620</v>
      </c>
      <c r="W652" s="4"/>
      <c r="X652" s="3"/>
      <c r="Y652" s="203"/>
      <c r="Z652" s="3"/>
      <c r="AA652" s="203"/>
      <c r="AB652" s="203"/>
      <c r="AC652" s="203"/>
      <c r="AD652" s="203"/>
      <c r="AE652" s="203"/>
      <c r="AF652" s="203"/>
      <c r="AG652" s="203"/>
      <c r="AH652" s="203"/>
      <c r="AI652" s="203"/>
      <c r="AJ652" s="203"/>
      <c r="AK652" s="203"/>
      <c r="AL652" s="203"/>
      <c r="AM652" s="203"/>
      <c r="AN652" s="203"/>
    </row>
    <row r="653" spans="1:40" s="202" customFormat="1">
      <c r="A653" s="159">
        <v>60</v>
      </c>
      <c r="B653" s="159">
        <v>183</v>
      </c>
      <c r="C653" s="159">
        <v>417</v>
      </c>
      <c r="D653" s="159"/>
      <c r="E653" s="159"/>
      <c r="F653" s="159"/>
      <c r="G653" s="159">
        <v>0.38890000000000002</v>
      </c>
      <c r="H653" s="159">
        <v>0.74</v>
      </c>
      <c r="I653" s="159">
        <v>7.7453000000000003</v>
      </c>
      <c r="J653" s="159">
        <v>2.15</v>
      </c>
      <c r="K653" s="159"/>
      <c r="L653" s="159">
        <v>2284</v>
      </c>
      <c r="M653" s="159">
        <v>37</v>
      </c>
      <c r="N653" s="159">
        <v>2118</v>
      </c>
      <c r="O653" s="159">
        <v>16</v>
      </c>
      <c r="P653" s="159">
        <v>2202</v>
      </c>
      <c r="Q653" s="159">
        <v>47</v>
      </c>
      <c r="R653" s="200">
        <f t="shared" si="20"/>
        <v>-3.5901926444833587</v>
      </c>
      <c r="S653" s="193">
        <v>2284</v>
      </c>
      <c r="T653" s="193">
        <v>37</v>
      </c>
      <c r="U653" s="159" t="s">
        <v>123</v>
      </c>
      <c r="V653" s="217" t="s">
        <v>3620</v>
      </c>
      <c r="W653" s="4"/>
      <c r="X653" s="3"/>
      <c r="Y653" s="203"/>
      <c r="Z653" s="3"/>
      <c r="AA653" s="203"/>
      <c r="AB653" s="203"/>
      <c r="AC653" s="203"/>
      <c r="AD653" s="203"/>
      <c r="AE653" s="203"/>
      <c r="AF653" s="203"/>
      <c r="AG653" s="203"/>
      <c r="AH653" s="203"/>
      <c r="AI653" s="203"/>
      <c r="AJ653" s="203"/>
      <c r="AK653" s="203"/>
      <c r="AL653" s="203"/>
      <c r="AM653" s="203"/>
      <c r="AN653" s="203"/>
    </row>
    <row r="654" spans="1:40" s="202" customFormat="1">
      <c r="A654" s="159">
        <v>61</v>
      </c>
      <c r="B654" s="159">
        <v>63</v>
      </c>
      <c r="C654" s="159">
        <v>155</v>
      </c>
      <c r="D654" s="159"/>
      <c r="E654" s="159"/>
      <c r="F654" s="159"/>
      <c r="G654" s="159">
        <v>0.37569999999999998</v>
      </c>
      <c r="H654" s="159">
        <v>0.74</v>
      </c>
      <c r="I654" s="159">
        <v>7.0644</v>
      </c>
      <c r="J654" s="159">
        <v>2.16</v>
      </c>
      <c r="K654" s="159"/>
      <c r="L654" s="159">
        <v>2184</v>
      </c>
      <c r="M654" s="159">
        <v>37</v>
      </c>
      <c r="N654" s="159">
        <v>2056</v>
      </c>
      <c r="O654" s="159">
        <v>15</v>
      </c>
      <c r="P654" s="159">
        <v>2120</v>
      </c>
      <c r="Q654" s="159">
        <v>46</v>
      </c>
      <c r="R654" s="200">
        <f t="shared" si="20"/>
        <v>-2.9304029304029311</v>
      </c>
      <c r="S654" s="193">
        <v>2184</v>
      </c>
      <c r="T654" s="193">
        <v>37</v>
      </c>
      <c r="U654" s="159" t="s">
        <v>123</v>
      </c>
      <c r="V654" s="217" t="s">
        <v>3620</v>
      </c>
      <c r="W654" s="4"/>
      <c r="X654" s="3"/>
      <c r="Y654" s="203"/>
      <c r="Z654" s="3"/>
      <c r="AA654" s="203"/>
      <c r="AB654" s="203"/>
      <c r="AC654" s="203"/>
      <c r="AD654" s="203"/>
      <c r="AE654" s="203"/>
      <c r="AF654" s="203"/>
      <c r="AG654" s="203"/>
      <c r="AH654" s="203"/>
      <c r="AI654" s="203"/>
      <c r="AJ654" s="203"/>
      <c r="AK654" s="203"/>
      <c r="AL654" s="203"/>
      <c r="AM654" s="203"/>
      <c r="AN654" s="203"/>
    </row>
    <row r="655" spans="1:40" s="202" customFormat="1">
      <c r="A655" s="159">
        <v>62</v>
      </c>
      <c r="B655" s="159">
        <v>252</v>
      </c>
      <c r="C655" s="159">
        <v>560</v>
      </c>
      <c r="D655" s="159"/>
      <c r="E655" s="159"/>
      <c r="F655" s="159"/>
      <c r="G655" s="159">
        <v>0.41370000000000001</v>
      </c>
      <c r="H655" s="159">
        <v>0.74</v>
      </c>
      <c r="I655" s="159">
        <v>8.5280000000000005</v>
      </c>
      <c r="J655" s="159">
        <v>2.15</v>
      </c>
      <c r="K655" s="159"/>
      <c r="L655" s="159">
        <v>2343</v>
      </c>
      <c r="M655" s="159">
        <v>37</v>
      </c>
      <c r="N655" s="159">
        <v>2232</v>
      </c>
      <c r="O655" s="159">
        <v>17</v>
      </c>
      <c r="P655" s="159">
        <v>2289</v>
      </c>
      <c r="Q655" s="159">
        <v>49</v>
      </c>
      <c r="R655" s="200">
        <f t="shared" si="20"/>
        <v>-2.3047375160051176</v>
      </c>
      <c r="S655" s="193">
        <v>2343</v>
      </c>
      <c r="T655" s="193">
        <v>37</v>
      </c>
      <c r="U655" s="159" t="s">
        <v>123</v>
      </c>
      <c r="V655" s="217" t="s">
        <v>3620</v>
      </c>
      <c r="W655" s="4"/>
      <c r="X655" s="3"/>
      <c r="Y655" s="203"/>
      <c r="Z655" s="3"/>
      <c r="AA655" s="203"/>
      <c r="AB655" s="203"/>
      <c r="AC655" s="203"/>
      <c r="AD655" s="203"/>
      <c r="AE655" s="203"/>
      <c r="AF655" s="203"/>
      <c r="AG655" s="203"/>
      <c r="AH655" s="203"/>
      <c r="AI655" s="203"/>
      <c r="AJ655" s="203"/>
      <c r="AK655" s="203"/>
      <c r="AL655" s="203"/>
      <c r="AM655" s="203"/>
      <c r="AN655" s="203"/>
    </row>
    <row r="656" spans="1:40" s="202" customFormat="1">
      <c r="A656" s="159">
        <v>63</v>
      </c>
      <c r="B656" s="159">
        <v>190</v>
      </c>
      <c r="C656" s="159">
        <v>555</v>
      </c>
      <c r="D656" s="159"/>
      <c r="E656" s="159"/>
      <c r="F656" s="159"/>
      <c r="G656" s="159">
        <v>0.34639999999999999</v>
      </c>
      <c r="H656" s="159">
        <v>0.73</v>
      </c>
      <c r="I656" s="159">
        <v>5.7714999999999996</v>
      </c>
      <c r="J656" s="159">
        <v>2.15</v>
      </c>
      <c r="K656" s="159"/>
      <c r="L656" s="159">
        <v>1971</v>
      </c>
      <c r="M656" s="159">
        <v>38</v>
      </c>
      <c r="N656" s="159">
        <v>1917</v>
      </c>
      <c r="O656" s="159">
        <v>14</v>
      </c>
      <c r="P656" s="159">
        <v>1942</v>
      </c>
      <c r="Q656" s="159">
        <v>42</v>
      </c>
      <c r="R656" s="200">
        <f t="shared" si="20"/>
        <v>-1.4713343480466823</v>
      </c>
      <c r="S656" s="193">
        <v>1971</v>
      </c>
      <c r="T656" s="193">
        <v>38</v>
      </c>
      <c r="U656" s="159" t="s">
        <v>123</v>
      </c>
      <c r="V656" s="217" t="s">
        <v>3620</v>
      </c>
      <c r="W656" s="4"/>
      <c r="X656" s="3"/>
      <c r="Y656" s="203"/>
      <c r="Z656" s="3"/>
      <c r="AA656" s="203"/>
      <c r="AB656" s="203"/>
      <c r="AC656" s="203"/>
      <c r="AD656" s="203"/>
      <c r="AE656" s="203"/>
      <c r="AF656" s="203"/>
      <c r="AG656" s="203"/>
      <c r="AH656" s="203"/>
      <c r="AI656" s="203"/>
      <c r="AJ656" s="203"/>
      <c r="AK656" s="203"/>
      <c r="AL656" s="203"/>
      <c r="AM656" s="203"/>
      <c r="AN656" s="203"/>
    </row>
    <row r="657" spans="1:40" s="202" customFormat="1">
      <c r="A657" s="159">
        <v>64</v>
      </c>
      <c r="B657" s="159">
        <v>131</v>
      </c>
      <c r="C657" s="159">
        <v>242</v>
      </c>
      <c r="D657" s="159"/>
      <c r="E657" s="159"/>
      <c r="F657" s="159"/>
      <c r="G657" s="159">
        <v>0.49659999999999999</v>
      </c>
      <c r="H657" s="159">
        <v>0.78</v>
      </c>
      <c r="I657" s="159">
        <v>13.670199999999999</v>
      </c>
      <c r="J657" s="159">
        <v>2.17</v>
      </c>
      <c r="K657" s="159"/>
      <c r="L657" s="159">
        <v>2825</v>
      </c>
      <c r="M657" s="159">
        <v>35</v>
      </c>
      <c r="N657" s="159">
        <v>2599</v>
      </c>
      <c r="O657" s="159">
        <v>20</v>
      </c>
      <c r="P657" s="159">
        <v>2727</v>
      </c>
      <c r="Q657" s="159">
        <v>59</v>
      </c>
      <c r="R657" s="200">
        <f t="shared" si="20"/>
        <v>-3.4690265486725713</v>
      </c>
      <c r="S657" s="193">
        <v>2825</v>
      </c>
      <c r="T657" s="193">
        <v>35</v>
      </c>
      <c r="U657" s="159" t="s">
        <v>123</v>
      </c>
      <c r="V657" s="217" t="s">
        <v>3620</v>
      </c>
      <c r="W657" s="4"/>
      <c r="X657" s="3"/>
      <c r="Y657" s="203"/>
      <c r="Z657" s="3"/>
      <c r="AA657" s="203"/>
      <c r="AB657" s="203"/>
      <c r="AC657" s="203"/>
      <c r="AD657" s="203"/>
      <c r="AE657" s="203"/>
      <c r="AF657" s="203"/>
      <c r="AG657" s="203"/>
      <c r="AH657" s="203"/>
      <c r="AI657" s="203"/>
      <c r="AJ657" s="203"/>
      <c r="AK657" s="203"/>
      <c r="AL657" s="203"/>
      <c r="AM657" s="203"/>
      <c r="AN657" s="203"/>
    </row>
    <row r="658" spans="1:40" s="202" customFormat="1">
      <c r="A658" s="159">
        <v>65</v>
      </c>
      <c r="B658" s="159">
        <v>174</v>
      </c>
      <c r="C658" s="159">
        <v>444</v>
      </c>
      <c r="D658" s="159"/>
      <c r="E658" s="159"/>
      <c r="F658" s="159"/>
      <c r="G658" s="159">
        <v>0.37880000000000003</v>
      </c>
      <c r="H658" s="159">
        <v>0.78</v>
      </c>
      <c r="I658" s="159">
        <v>7.4958</v>
      </c>
      <c r="J658" s="159">
        <v>2.17</v>
      </c>
      <c r="K658" s="159"/>
      <c r="L658" s="159">
        <v>2273</v>
      </c>
      <c r="M658" s="159">
        <v>37</v>
      </c>
      <c r="N658" s="159">
        <v>2071</v>
      </c>
      <c r="O658" s="159">
        <v>16</v>
      </c>
      <c r="P658" s="159">
        <v>2172</v>
      </c>
      <c r="Q658" s="159">
        <v>47</v>
      </c>
      <c r="R658" s="200">
        <f t="shared" si="20"/>
        <v>-4.443466783985917</v>
      </c>
      <c r="S658" s="193">
        <v>2273</v>
      </c>
      <c r="T658" s="193">
        <v>37</v>
      </c>
      <c r="U658" s="159" t="s">
        <v>123</v>
      </c>
      <c r="V658" s="217" t="s">
        <v>3620</v>
      </c>
      <c r="W658" s="4"/>
      <c r="X658" s="3"/>
      <c r="Y658" s="203"/>
      <c r="Z658" s="3"/>
      <c r="AA658" s="203"/>
      <c r="AB658" s="203"/>
      <c r="AC658" s="203"/>
      <c r="AD658" s="203"/>
      <c r="AE658" s="203"/>
      <c r="AF658" s="203"/>
      <c r="AG658" s="203"/>
      <c r="AH658" s="203"/>
      <c r="AI658" s="203"/>
      <c r="AJ658" s="203"/>
      <c r="AK658" s="203"/>
      <c r="AL658" s="203"/>
      <c r="AM658" s="203"/>
      <c r="AN658" s="203"/>
    </row>
    <row r="659" spans="1:40" s="202" customFormat="1">
      <c r="A659" s="159">
        <v>66</v>
      </c>
      <c r="B659" s="159">
        <v>143</v>
      </c>
      <c r="C659" s="159">
        <v>352</v>
      </c>
      <c r="D659" s="159"/>
      <c r="E659" s="159"/>
      <c r="F659" s="159"/>
      <c r="G659" s="159">
        <v>0.38109999999999999</v>
      </c>
      <c r="H659" s="159">
        <v>0.73</v>
      </c>
      <c r="I659" s="159">
        <v>7.5937000000000001</v>
      </c>
      <c r="J659" s="159">
        <v>2.15</v>
      </c>
      <c r="K659" s="159"/>
      <c r="L659" s="159">
        <v>2285</v>
      </c>
      <c r="M659" s="159">
        <v>37</v>
      </c>
      <c r="N659" s="159">
        <v>2081</v>
      </c>
      <c r="O659" s="159">
        <v>15</v>
      </c>
      <c r="P659" s="159">
        <v>2184</v>
      </c>
      <c r="Q659" s="159">
        <v>47</v>
      </c>
      <c r="R659" s="200">
        <f t="shared" ref="R659:R690" si="21">100*(P659/L659-1)</f>
        <v>-4.4201312910284507</v>
      </c>
      <c r="S659" s="193">
        <v>2285</v>
      </c>
      <c r="T659" s="193">
        <v>37</v>
      </c>
      <c r="U659" s="159" t="s">
        <v>123</v>
      </c>
      <c r="V659" s="217" t="s">
        <v>3620</v>
      </c>
      <c r="W659" s="4"/>
      <c r="X659" s="3"/>
      <c r="Y659" s="203"/>
      <c r="Z659" s="3"/>
      <c r="AA659" s="203"/>
      <c r="AB659" s="203"/>
      <c r="AC659" s="203"/>
      <c r="AD659" s="203"/>
      <c r="AE659" s="203"/>
      <c r="AF659" s="203"/>
      <c r="AG659" s="203"/>
      <c r="AH659" s="203"/>
      <c r="AI659" s="203"/>
      <c r="AJ659" s="203"/>
      <c r="AK659" s="203"/>
      <c r="AL659" s="203"/>
      <c r="AM659" s="203"/>
      <c r="AN659" s="203"/>
    </row>
    <row r="660" spans="1:40" s="202" customFormat="1">
      <c r="A660" s="159">
        <v>67</v>
      </c>
      <c r="B660" s="159">
        <v>77</v>
      </c>
      <c r="C660" s="159">
        <v>123</v>
      </c>
      <c r="D660" s="159"/>
      <c r="E660" s="159"/>
      <c r="F660" s="159"/>
      <c r="G660" s="159">
        <v>0.53669999999999995</v>
      </c>
      <c r="H660" s="159">
        <v>0.78</v>
      </c>
      <c r="I660" s="159">
        <v>14.5451</v>
      </c>
      <c r="J660" s="159">
        <v>2.17</v>
      </c>
      <c r="K660" s="159"/>
      <c r="L660" s="159">
        <v>2801</v>
      </c>
      <c r="M660" s="159">
        <v>35</v>
      </c>
      <c r="N660" s="159">
        <v>2770</v>
      </c>
      <c r="O660" s="159">
        <v>22</v>
      </c>
      <c r="P660" s="159">
        <v>2786</v>
      </c>
      <c r="Q660" s="159">
        <v>60</v>
      </c>
      <c r="R660" s="200">
        <f t="shared" si="21"/>
        <v>-0.53552302749018121</v>
      </c>
      <c r="S660" s="193">
        <v>2801</v>
      </c>
      <c r="T660" s="193">
        <v>35</v>
      </c>
      <c r="U660" s="159" t="s">
        <v>123</v>
      </c>
      <c r="V660" s="217" t="s">
        <v>3620</v>
      </c>
      <c r="W660" s="4"/>
      <c r="X660" s="3"/>
      <c r="Y660" s="203"/>
      <c r="Z660" s="3"/>
      <c r="AA660" s="203"/>
      <c r="AB660" s="203"/>
      <c r="AC660" s="203"/>
      <c r="AD660" s="203"/>
      <c r="AE660" s="203"/>
      <c r="AF660" s="203"/>
      <c r="AG660" s="203"/>
      <c r="AH660" s="203"/>
      <c r="AI660" s="203"/>
      <c r="AJ660" s="203"/>
      <c r="AK660" s="203"/>
      <c r="AL660" s="203"/>
      <c r="AM660" s="203"/>
      <c r="AN660" s="203"/>
    </row>
    <row r="661" spans="1:40" s="202" customFormat="1">
      <c r="A661" s="159">
        <v>68</v>
      </c>
      <c r="B661" s="159">
        <v>46</v>
      </c>
      <c r="C661" s="159">
        <v>114</v>
      </c>
      <c r="D661" s="159"/>
      <c r="E661" s="159"/>
      <c r="F661" s="159"/>
      <c r="G661" s="159">
        <v>0.36840000000000001</v>
      </c>
      <c r="H661" s="159">
        <v>0.8</v>
      </c>
      <c r="I661" s="159">
        <v>6.4463999999999997</v>
      </c>
      <c r="J661" s="159">
        <v>2.19</v>
      </c>
      <c r="K661" s="159"/>
      <c r="L661" s="159">
        <v>2058</v>
      </c>
      <c r="M661" s="159">
        <v>38</v>
      </c>
      <c r="N661" s="159">
        <v>2022</v>
      </c>
      <c r="O661" s="159">
        <v>16</v>
      </c>
      <c r="P661" s="159">
        <v>2039</v>
      </c>
      <c r="Q661" s="159">
        <v>45</v>
      </c>
      <c r="R661" s="200">
        <f t="shared" si="21"/>
        <v>-0.92322643343051292</v>
      </c>
      <c r="S661" s="193">
        <v>2058</v>
      </c>
      <c r="T661" s="193">
        <v>38</v>
      </c>
      <c r="U661" s="159" t="s">
        <v>123</v>
      </c>
      <c r="V661" s="217" t="s">
        <v>3620</v>
      </c>
      <c r="W661" s="4"/>
      <c r="X661" s="3"/>
      <c r="Y661" s="203"/>
      <c r="Z661" s="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</row>
    <row r="662" spans="1:40" s="202" customFormat="1">
      <c r="A662" s="159">
        <v>69</v>
      </c>
      <c r="B662" s="159">
        <v>74</v>
      </c>
      <c r="C662" s="159">
        <v>171</v>
      </c>
      <c r="D662" s="159"/>
      <c r="E662" s="159"/>
      <c r="F662" s="159"/>
      <c r="G662" s="159">
        <v>0.38700000000000001</v>
      </c>
      <c r="H662" s="159">
        <v>0.77</v>
      </c>
      <c r="I662" s="159">
        <v>7.9046000000000003</v>
      </c>
      <c r="J662" s="159">
        <v>2.17</v>
      </c>
      <c r="K662" s="159"/>
      <c r="L662" s="159">
        <v>2327</v>
      </c>
      <c r="M662" s="159">
        <v>37</v>
      </c>
      <c r="N662" s="159">
        <v>2109</v>
      </c>
      <c r="O662" s="159">
        <v>16</v>
      </c>
      <c r="P662" s="159">
        <v>2220</v>
      </c>
      <c r="Q662" s="159">
        <v>48</v>
      </c>
      <c r="R662" s="200">
        <f t="shared" si="21"/>
        <v>-4.5981951009884003</v>
      </c>
      <c r="S662" s="193">
        <v>2327</v>
      </c>
      <c r="T662" s="193">
        <v>37</v>
      </c>
      <c r="U662" s="159" t="s">
        <v>123</v>
      </c>
      <c r="V662" s="217" t="s">
        <v>3620</v>
      </c>
      <c r="W662" s="4"/>
      <c r="X662" s="3"/>
      <c r="Y662" s="203"/>
      <c r="Z662" s="3"/>
      <c r="AA662" s="203"/>
      <c r="AB662" s="203"/>
      <c r="AC662" s="203"/>
      <c r="AD662" s="203"/>
      <c r="AE662" s="203"/>
      <c r="AF662" s="203"/>
      <c r="AG662" s="203"/>
      <c r="AH662" s="203"/>
      <c r="AI662" s="203"/>
      <c r="AJ662" s="203"/>
      <c r="AK662" s="203"/>
      <c r="AL662" s="203"/>
      <c r="AM662" s="203"/>
      <c r="AN662" s="203"/>
    </row>
    <row r="663" spans="1:40" s="202" customFormat="1">
      <c r="A663" s="159">
        <v>70</v>
      </c>
      <c r="B663" s="159">
        <v>520</v>
      </c>
      <c r="C663" s="159">
        <v>1679</v>
      </c>
      <c r="D663" s="159"/>
      <c r="E663" s="159"/>
      <c r="F663" s="159"/>
      <c r="G663" s="159">
        <v>0.2762</v>
      </c>
      <c r="H663" s="159">
        <v>0.82</v>
      </c>
      <c r="I663" s="159">
        <v>6.4912999999999998</v>
      </c>
      <c r="J663" s="159">
        <v>2.2000000000000002</v>
      </c>
      <c r="K663" s="159"/>
      <c r="L663" s="159">
        <v>2564</v>
      </c>
      <c r="M663" s="159">
        <v>36</v>
      </c>
      <c r="N663" s="159">
        <v>1572</v>
      </c>
      <c r="O663" s="159">
        <v>13</v>
      </c>
      <c r="P663" s="159">
        <v>2045</v>
      </c>
      <c r="Q663" s="159">
        <v>45</v>
      </c>
      <c r="R663" s="200">
        <f t="shared" si="21"/>
        <v>-20.241809672386889</v>
      </c>
      <c r="S663" s="193"/>
      <c r="T663" s="193"/>
      <c r="U663" s="159" t="s">
        <v>123</v>
      </c>
      <c r="V663" s="217" t="s">
        <v>3620</v>
      </c>
      <c r="W663" s="4"/>
      <c r="X663" s="3"/>
      <c r="Y663" s="203"/>
      <c r="Z663" s="3"/>
      <c r="AA663" s="203"/>
      <c r="AB663" s="203"/>
      <c r="AC663" s="203"/>
      <c r="AD663" s="203"/>
      <c r="AE663" s="203"/>
      <c r="AF663" s="203"/>
      <c r="AG663" s="203"/>
      <c r="AH663" s="203"/>
      <c r="AI663" s="203"/>
      <c r="AJ663" s="203"/>
      <c r="AK663" s="203"/>
      <c r="AL663" s="203"/>
      <c r="AM663" s="203"/>
      <c r="AN663" s="203"/>
    </row>
    <row r="664" spans="1:40" s="202" customFormat="1">
      <c r="A664" s="159">
        <v>71</v>
      </c>
      <c r="B664" s="159">
        <v>189</v>
      </c>
      <c r="C664" s="159">
        <v>550</v>
      </c>
      <c r="D664" s="159"/>
      <c r="E664" s="159"/>
      <c r="F664" s="159"/>
      <c r="G664" s="159">
        <v>0.35170000000000001</v>
      </c>
      <c r="H664" s="159">
        <v>0.74</v>
      </c>
      <c r="I664" s="159">
        <v>5.8752000000000004</v>
      </c>
      <c r="J664" s="159">
        <v>2.15</v>
      </c>
      <c r="K664" s="159"/>
      <c r="L664" s="159">
        <v>1976</v>
      </c>
      <c r="M664" s="159">
        <v>38</v>
      </c>
      <c r="N664" s="159">
        <v>1943</v>
      </c>
      <c r="O664" s="159">
        <v>14</v>
      </c>
      <c r="P664" s="159">
        <v>1958</v>
      </c>
      <c r="Q664" s="159">
        <v>42</v>
      </c>
      <c r="R664" s="200">
        <f t="shared" si="21"/>
        <v>-0.9109311740890691</v>
      </c>
      <c r="S664" s="193">
        <v>1976</v>
      </c>
      <c r="T664" s="193">
        <v>38</v>
      </c>
      <c r="U664" s="159" t="s">
        <v>123</v>
      </c>
      <c r="V664" s="217" t="s">
        <v>3620</v>
      </c>
      <c r="W664" s="4"/>
      <c r="X664" s="3"/>
      <c r="Y664" s="203"/>
      <c r="Z664" s="3"/>
      <c r="AA664" s="203"/>
      <c r="AB664" s="203"/>
      <c r="AC664" s="203"/>
      <c r="AD664" s="203"/>
      <c r="AE664" s="203"/>
      <c r="AF664" s="203"/>
      <c r="AG664" s="203"/>
      <c r="AH664" s="203"/>
      <c r="AI664" s="203"/>
      <c r="AJ664" s="203"/>
      <c r="AK664" s="203"/>
      <c r="AL664" s="203"/>
      <c r="AM664" s="203"/>
      <c r="AN664" s="203"/>
    </row>
    <row r="665" spans="1:40" s="202" customFormat="1">
      <c r="A665" s="159">
        <v>72</v>
      </c>
      <c r="B665" s="159">
        <v>110</v>
      </c>
      <c r="C665" s="159">
        <v>183</v>
      </c>
      <c r="D665" s="159"/>
      <c r="E665" s="159"/>
      <c r="F665" s="159"/>
      <c r="G665" s="159">
        <v>0.49619999999999997</v>
      </c>
      <c r="H665" s="159">
        <v>0.74</v>
      </c>
      <c r="I665" s="159">
        <v>12.6645</v>
      </c>
      <c r="J665" s="159">
        <v>2.15</v>
      </c>
      <c r="K665" s="159"/>
      <c r="L665" s="159">
        <v>2702</v>
      </c>
      <c r="M665" s="159">
        <v>35</v>
      </c>
      <c r="N665" s="159">
        <v>2598</v>
      </c>
      <c r="O665" s="159">
        <v>19</v>
      </c>
      <c r="P665" s="159">
        <v>2655</v>
      </c>
      <c r="Q665" s="159">
        <v>57</v>
      </c>
      <c r="R665" s="200">
        <f t="shared" si="21"/>
        <v>-1.7394522575869709</v>
      </c>
      <c r="S665" s="193">
        <v>2702</v>
      </c>
      <c r="T665" s="193">
        <v>35</v>
      </c>
      <c r="U665" s="159" t="s">
        <v>123</v>
      </c>
      <c r="V665" s="217" t="s">
        <v>3620</v>
      </c>
      <c r="W665" s="4"/>
      <c r="X665" s="3"/>
      <c r="Y665" s="203"/>
      <c r="Z665" s="3"/>
      <c r="AA665" s="203"/>
      <c r="AB665" s="203"/>
      <c r="AC665" s="203"/>
      <c r="AD665" s="203"/>
      <c r="AE665" s="203"/>
      <c r="AF665" s="203"/>
      <c r="AG665" s="203"/>
      <c r="AH665" s="203"/>
      <c r="AI665" s="203"/>
      <c r="AJ665" s="203"/>
      <c r="AK665" s="203"/>
      <c r="AL665" s="203"/>
      <c r="AM665" s="203"/>
      <c r="AN665" s="203"/>
    </row>
    <row r="666" spans="1:40" s="202" customFormat="1">
      <c r="A666" s="159">
        <v>73</v>
      </c>
      <c r="B666" s="159">
        <v>174</v>
      </c>
      <c r="C666" s="159">
        <v>396</v>
      </c>
      <c r="D666" s="159"/>
      <c r="E666" s="159"/>
      <c r="F666" s="159"/>
      <c r="G666" s="159">
        <v>0.39129999999999998</v>
      </c>
      <c r="H666" s="159">
        <v>0.72</v>
      </c>
      <c r="I666" s="159">
        <v>7.9298000000000002</v>
      </c>
      <c r="J666" s="159">
        <v>2.14</v>
      </c>
      <c r="K666" s="159"/>
      <c r="L666" s="159">
        <v>2313</v>
      </c>
      <c r="M666" s="159">
        <v>37</v>
      </c>
      <c r="N666" s="159">
        <v>2129</v>
      </c>
      <c r="O666" s="159">
        <v>15</v>
      </c>
      <c r="P666" s="159">
        <v>2223</v>
      </c>
      <c r="Q666" s="159">
        <v>48</v>
      </c>
      <c r="R666" s="200">
        <f t="shared" si="21"/>
        <v>-3.8910505836575848</v>
      </c>
      <c r="S666" s="193">
        <v>2313</v>
      </c>
      <c r="T666" s="193">
        <v>37</v>
      </c>
      <c r="U666" s="159" t="s">
        <v>123</v>
      </c>
      <c r="V666" s="217" t="s">
        <v>3620</v>
      </c>
      <c r="W666" s="4"/>
      <c r="X666" s="3"/>
      <c r="Y666" s="203"/>
      <c r="Z666" s="3"/>
      <c r="AA666" s="203"/>
      <c r="AB666" s="203"/>
      <c r="AC666" s="203"/>
      <c r="AD666" s="203"/>
      <c r="AE666" s="203"/>
      <c r="AF666" s="203"/>
      <c r="AG666" s="203"/>
      <c r="AH666" s="203"/>
      <c r="AI666" s="203"/>
      <c r="AJ666" s="203"/>
      <c r="AK666" s="203"/>
      <c r="AL666" s="203"/>
      <c r="AM666" s="203"/>
      <c r="AN666" s="203"/>
    </row>
    <row r="667" spans="1:40" s="202" customFormat="1">
      <c r="A667" s="159">
        <v>74</v>
      </c>
      <c r="B667" s="159">
        <v>62</v>
      </c>
      <c r="C667" s="159">
        <v>130</v>
      </c>
      <c r="D667" s="159"/>
      <c r="E667" s="159"/>
      <c r="F667" s="159"/>
      <c r="G667" s="159">
        <v>0.43430000000000002</v>
      </c>
      <c r="H667" s="159">
        <v>0.73</v>
      </c>
      <c r="I667" s="159">
        <v>9.0449999999999999</v>
      </c>
      <c r="J667" s="159">
        <v>2.15</v>
      </c>
      <c r="K667" s="159"/>
      <c r="L667" s="159">
        <v>2361</v>
      </c>
      <c r="M667" s="159">
        <v>37</v>
      </c>
      <c r="N667" s="159">
        <v>2325</v>
      </c>
      <c r="O667" s="159">
        <v>17</v>
      </c>
      <c r="P667" s="159">
        <v>2343</v>
      </c>
      <c r="Q667" s="159">
        <v>50</v>
      </c>
      <c r="R667" s="200">
        <f t="shared" si="21"/>
        <v>-0.76238881829733263</v>
      </c>
      <c r="S667" s="193">
        <v>2361</v>
      </c>
      <c r="T667" s="193">
        <v>37</v>
      </c>
      <c r="U667" s="159" t="s">
        <v>123</v>
      </c>
      <c r="V667" s="217" t="s">
        <v>3620</v>
      </c>
      <c r="W667" s="4"/>
      <c r="X667" s="3"/>
      <c r="Y667" s="203"/>
      <c r="Z667" s="3"/>
      <c r="AA667" s="203"/>
      <c r="AB667" s="203"/>
      <c r="AC667" s="203"/>
      <c r="AD667" s="203"/>
      <c r="AE667" s="203"/>
      <c r="AF667" s="203"/>
      <c r="AG667" s="203"/>
      <c r="AH667" s="203"/>
      <c r="AI667" s="203"/>
      <c r="AJ667" s="203"/>
      <c r="AK667" s="203"/>
      <c r="AL667" s="203"/>
      <c r="AM667" s="203"/>
      <c r="AN667" s="203"/>
    </row>
    <row r="668" spans="1:40" s="202" customFormat="1">
      <c r="A668" s="159">
        <v>75</v>
      </c>
      <c r="B668" s="159">
        <v>21</v>
      </c>
      <c r="C668" s="159">
        <v>46</v>
      </c>
      <c r="D668" s="159"/>
      <c r="E668" s="159"/>
      <c r="F668" s="159"/>
      <c r="G668" s="159">
        <v>0.4103</v>
      </c>
      <c r="H668" s="159">
        <v>0.74</v>
      </c>
      <c r="I668" s="159">
        <v>8.1088000000000005</v>
      </c>
      <c r="J668" s="159">
        <v>2.2200000000000002</v>
      </c>
      <c r="K668" s="159"/>
      <c r="L668" s="159">
        <v>2270</v>
      </c>
      <c r="M668" s="159">
        <v>38</v>
      </c>
      <c r="N668" s="159">
        <v>2216</v>
      </c>
      <c r="O668" s="159">
        <v>16</v>
      </c>
      <c r="P668" s="159">
        <v>2243</v>
      </c>
      <c r="Q668" s="159">
        <v>50</v>
      </c>
      <c r="R668" s="200">
        <f t="shared" si="21"/>
        <v>-1.1894273127753263</v>
      </c>
      <c r="S668" s="193">
        <v>2270</v>
      </c>
      <c r="T668" s="193">
        <v>38</v>
      </c>
      <c r="U668" s="159" t="s">
        <v>123</v>
      </c>
      <c r="V668" s="217" t="s">
        <v>3620</v>
      </c>
      <c r="W668" s="4"/>
      <c r="X668" s="3"/>
      <c r="Y668" s="203"/>
      <c r="Z668" s="3"/>
      <c r="AA668" s="203"/>
      <c r="AB668" s="203"/>
      <c r="AC668" s="203"/>
      <c r="AD668" s="203"/>
      <c r="AE668" s="203"/>
      <c r="AF668" s="203"/>
      <c r="AG668" s="203"/>
      <c r="AH668" s="203"/>
      <c r="AI668" s="203"/>
      <c r="AJ668" s="203"/>
      <c r="AK668" s="203"/>
      <c r="AL668" s="203"/>
      <c r="AM668" s="203"/>
      <c r="AN668" s="203"/>
    </row>
    <row r="669" spans="1:40" s="202" customFormat="1">
      <c r="A669" s="159">
        <v>76</v>
      </c>
      <c r="B669" s="159">
        <v>49</v>
      </c>
      <c r="C669" s="159">
        <v>115</v>
      </c>
      <c r="D669" s="159"/>
      <c r="E669" s="159"/>
      <c r="F669" s="159"/>
      <c r="G669" s="159">
        <v>0.38390000000000002</v>
      </c>
      <c r="H669" s="159">
        <v>0.73</v>
      </c>
      <c r="I669" s="159">
        <v>7.4019000000000004</v>
      </c>
      <c r="J669" s="159">
        <v>2.15</v>
      </c>
      <c r="K669" s="159"/>
      <c r="L669" s="159">
        <v>2228</v>
      </c>
      <c r="M669" s="159">
        <v>37</v>
      </c>
      <c r="N669" s="159">
        <v>2095</v>
      </c>
      <c r="O669" s="159">
        <v>15</v>
      </c>
      <c r="P669" s="159">
        <v>2161</v>
      </c>
      <c r="Q669" s="159">
        <v>47</v>
      </c>
      <c r="R669" s="200">
        <f t="shared" si="21"/>
        <v>-3.0071813285457827</v>
      </c>
      <c r="S669" s="193">
        <v>2228</v>
      </c>
      <c r="T669" s="193">
        <v>37</v>
      </c>
      <c r="U669" s="159" t="s">
        <v>123</v>
      </c>
      <c r="V669" s="217" t="s">
        <v>3620</v>
      </c>
      <c r="W669" s="4"/>
      <c r="X669" s="3"/>
      <c r="Y669" s="203"/>
      <c r="Z669" s="3"/>
      <c r="AA669" s="203"/>
      <c r="AB669" s="203"/>
      <c r="AC669" s="203"/>
      <c r="AD669" s="203"/>
      <c r="AE669" s="203"/>
      <c r="AF669" s="203"/>
      <c r="AG669" s="203"/>
      <c r="AH669" s="203"/>
      <c r="AI669" s="203"/>
      <c r="AJ669" s="203"/>
      <c r="AK669" s="203"/>
      <c r="AL669" s="203"/>
      <c r="AM669" s="203"/>
      <c r="AN669" s="203"/>
    </row>
    <row r="670" spans="1:40" s="202" customFormat="1">
      <c r="A670" s="159">
        <v>77</v>
      </c>
      <c r="B670" s="159">
        <v>123</v>
      </c>
      <c r="C670" s="159">
        <v>430</v>
      </c>
      <c r="D670" s="159"/>
      <c r="E670" s="159"/>
      <c r="F670" s="159"/>
      <c r="G670" s="159">
        <v>0.2772</v>
      </c>
      <c r="H670" s="159">
        <v>0.79</v>
      </c>
      <c r="I670" s="159">
        <v>6.0567000000000002</v>
      </c>
      <c r="J670" s="159">
        <v>2.17</v>
      </c>
      <c r="K670" s="159"/>
      <c r="L670" s="159">
        <v>2442</v>
      </c>
      <c r="M670" s="159">
        <v>36</v>
      </c>
      <c r="N670" s="159">
        <v>1577</v>
      </c>
      <c r="O670" s="159">
        <v>12</v>
      </c>
      <c r="P670" s="159">
        <v>1984</v>
      </c>
      <c r="Q670" s="159">
        <v>43</v>
      </c>
      <c r="R670" s="200">
        <f t="shared" si="21"/>
        <v>-18.755118755118762</v>
      </c>
      <c r="S670" s="193"/>
      <c r="T670" s="193"/>
      <c r="U670" s="159" t="s">
        <v>123</v>
      </c>
      <c r="V670" s="217" t="s">
        <v>3620</v>
      </c>
      <c r="W670" s="4"/>
      <c r="X670" s="3"/>
      <c r="Y670" s="203"/>
      <c r="Z670" s="3"/>
      <c r="AA670" s="203"/>
      <c r="AB670" s="203"/>
      <c r="AC670" s="203"/>
      <c r="AD670" s="203"/>
      <c r="AE670" s="203"/>
      <c r="AF670" s="203"/>
      <c r="AG670" s="203"/>
      <c r="AH670" s="203"/>
      <c r="AI670" s="203"/>
      <c r="AJ670" s="203"/>
      <c r="AK670" s="203"/>
      <c r="AL670" s="203"/>
      <c r="AM670" s="203"/>
      <c r="AN670" s="203"/>
    </row>
    <row r="671" spans="1:40" s="202" customFormat="1">
      <c r="A671" s="159">
        <v>78</v>
      </c>
      <c r="B671" s="159">
        <v>147</v>
      </c>
      <c r="C671" s="159">
        <v>229</v>
      </c>
      <c r="D671" s="159"/>
      <c r="E671" s="159"/>
      <c r="F671" s="159"/>
      <c r="G671" s="159">
        <v>0.55069999999999997</v>
      </c>
      <c r="H671" s="159">
        <v>0.75</v>
      </c>
      <c r="I671" s="159">
        <v>16.709800000000001</v>
      </c>
      <c r="J671" s="159">
        <v>2.15</v>
      </c>
      <c r="K671" s="159"/>
      <c r="L671" s="159">
        <v>2984</v>
      </c>
      <c r="M671" s="159">
        <v>34</v>
      </c>
      <c r="N671" s="159">
        <v>2828</v>
      </c>
      <c r="O671" s="159">
        <v>21</v>
      </c>
      <c r="P671" s="159">
        <v>2918</v>
      </c>
      <c r="Q671" s="159">
        <v>63</v>
      </c>
      <c r="R671" s="200">
        <f t="shared" si="21"/>
        <v>-2.2117962466487895</v>
      </c>
      <c r="S671" s="193">
        <v>2984</v>
      </c>
      <c r="T671" s="193">
        <v>34</v>
      </c>
      <c r="U671" s="159" t="s">
        <v>123</v>
      </c>
      <c r="V671" s="217" t="s">
        <v>3620</v>
      </c>
      <c r="W671" s="4"/>
      <c r="X671" s="3"/>
      <c r="Y671" s="203"/>
      <c r="Z671" s="3"/>
      <c r="AA671" s="203"/>
      <c r="AB671" s="203"/>
      <c r="AC671" s="203"/>
      <c r="AD671" s="203"/>
      <c r="AE671" s="203"/>
      <c r="AF671" s="203"/>
      <c r="AG671" s="203"/>
      <c r="AH671" s="203"/>
      <c r="AI671" s="203"/>
      <c r="AJ671" s="203"/>
      <c r="AK671" s="203"/>
      <c r="AL671" s="203"/>
      <c r="AM671" s="203"/>
      <c r="AN671" s="203"/>
    </row>
    <row r="672" spans="1:40" s="202" customFormat="1">
      <c r="A672" s="159">
        <v>79</v>
      </c>
      <c r="B672" s="159">
        <v>50</v>
      </c>
      <c r="C672" s="159">
        <v>138</v>
      </c>
      <c r="D672" s="159"/>
      <c r="E672" s="159"/>
      <c r="F672" s="159"/>
      <c r="G672" s="159">
        <v>0.31469999999999998</v>
      </c>
      <c r="H672" s="159">
        <v>0.73</v>
      </c>
      <c r="I672" s="159">
        <v>4.8611000000000004</v>
      </c>
      <c r="J672" s="159">
        <v>2.17</v>
      </c>
      <c r="K672" s="159"/>
      <c r="L672" s="159">
        <v>1836</v>
      </c>
      <c r="M672" s="159">
        <v>39</v>
      </c>
      <c r="N672" s="159">
        <v>1764</v>
      </c>
      <c r="O672" s="159">
        <v>13</v>
      </c>
      <c r="P672" s="159">
        <v>1796</v>
      </c>
      <c r="Q672" s="159">
        <v>39</v>
      </c>
      <c r="R672" s="200">
        <f t="shared" si="21"/>
        <v>-2.1786492374727628</v>
      </c>
      <c r="S672" s="193">
        <v>1836</v>
      </c>
      <c r="T672" s="193">
        <v>39</v>
      </c>
      <c r="U672" s="159" t="s">
        <v>123</v>
      </c>
      <c r="V672" s="217" t="s">
        <v>3620</v>
      </c>
      <c r="W672" s="4"/>
      <c r="X672" s="3"/>
      <c r="Y672" s="203"/>
      <c r="Z672" s="3"/>
      <c r="AA672" s="203"/>
      <c r="AB672" s="203"/>
      <c r="AC672" s="203"/>
      <c r="AD672" s="203"/>
      <c r="AE672" s="203"/>
      <c r="AF672" s="203"/>
      <c r="AG672" s="203"/>
      <c r="AH672" s="203"/>
      <c r="AI672" s="203"/>
      <c r="AJ672" s="203"/>
      <c r="AK672" s="203"/>
      <c r="AL672" s="203"/>
      <c r="AM672" s="203"/>
      <c r="AN672" s="203"/>
    </row>
    <row r="673" spans="1:40" s="202" customFormat="1">
      <c r="A673" s="159">
        <v>80</v>
      </c>
      <c r="B673" s="159">
        <v>62</v>
      </c>
      <c r="C673" s="159">
        <v>145</v>
      </c>
      <c r="D673" s="159"/>
      <c r="E673" s="159"/>
      <c r="F673" s="159"/>
      <c r="G673" s="159">
        <v>0.39500000000000002</v>
      </c>
      <c r="H673" s="159">
        <v>0.75</v>
      </c>
      <c r="I673" s="159">
        <v>7.6233000000000004</v>
      </c>
      <c r="J673" s="159">
        <v>2.16</v>
      </c>
      <c r="K673" s="159"/>
      <c r="L673" s="159">
        <v>2230</v>
      </c>
      <c r="M673" s="159">
        <v>37</v>
      </c>
      <c r="N673" s="159">
        <v>2146</v>
      </c>
      <c r="O673" s="159">
        <v>16</v>
      </c>
      <c r="P673" s="159">
        <v>2188</v>
      </c>
      <c r="Q673" s="159">
        <v>47</v>
      </c>
      <c r="R673" s="200">
        <f t="shared" si="21"/>
        <v>-1.8834080717488821</v>
      </c>
      <c r="S673" s="193">
        <v>2230</v>
      </c>
      <c r="T673" s="193">
        <v>37</v>
      </c>
      <c r="U673" s="159" t="s">
        <v>123</v>
      </c>
      <c r="V673" s="217" t="s">
        <v>3620</v>
      </c>
      <c r="W673" s="4"/>
      <c r="X673" s="3"/>
      <c r="Y673" s="203"/>
      <c r="Z673" s="3"/>
      <c r="AA673" s="203"/>
      <c r="AB673" s="203"/>
      <c r="AC673" s="203"/>
      <c r="AD673" s="203"/>
      <c r="AE673" s="203"/>
      <c r="AF673" s="203"/>
      <c r="AG673" s="203"/>
      <c r="AH673" s="203"/>
      <c r="AI673" s="203"/>
      <c r="AJ673" s="203"/>
      <c r="AK673" s="203"/>
      <c r="AL673" s="203"/>
      <c r="AM673" s="203"/>
      <c r="AN673" s="203"/>
    </row>
    <row r="674" spans="1:40" s="202" customFormat="1">
      <c r="A674" s="159">
        <v>81</v>
      </c>
      <c r="B674" s="159">
        <v>98</v>
      </c>
      <c r="C674" s="159">
        <v>308</v>
      </c>
      <c r="D674" s="159"/>
      <c r="E674" s="159"/>
      <c r="F674" s="159"/>
      <c r="G674" s="159">
        <v>0.32219999999999999</v>
      </c>
      <c r="H674" s="159">
        <v>0.73</v>
      </c>
      <c r="I674" s="159">
        <v>5.0753000000000004</v>
      </c>
      <c r="J674" s="159">
        <v>2.15</v>
      </c>
      <c r="K674" s="159"/>
      <c r="L674" s="159">
        <v>1871</v>
      </c>
      <c r="M674" s="159">
        <v>39</v>
      </c>
      <c r="N674" s="159">
        <v>1801</v>
      </c>
      <c r="O674" s="159">
        <v>13</v>
      </c>
      <c r="P674" s="159">
        <v>1832</v>
      </c>
      <c r="Q674" s="159">
        <v>39</v>
      </c>
      <c r="R674" s="200">
        <f t="shared" si="21"/>
        <v>-2.0844468198824129</v>
      </c>
      <c r="S674" s="193">
        <v>1871</v>
      </c>
      <c r="T674" s="193">
        <v>39</v>
      </c>
      <c r="U674" s="159" t="s">
        <v>123</v>
      </c>
      <c r="V674" s="217" t="s">
        <v>3620</v>
      </c>
      <c r="W674" s="4"/>
      <c r="X674" s="3"/>
      <c r="Y674" s="203"/>
      <c r="Z674" s="3"/>
      <c r="AA674" s="203"/>
      <c r="AB674" s="203"/>
      <c r="AC674" s="203"/>
      <c r="AD674" s="203"/>
      <c r="AE674" s="203"/>
      <c r="AF674" s="203"/>
      <c r="AG674" s="203"/>
      <c r="AH674" s="203"/>
      <c r="AI674" s="203"/>
      <c r="AJ674" s="203"/>
      <c r="AK674" s="203"/>
      <c r="AL674" s="203"/>
      <c r="AM674" s="203"/>
      <c r="AN674" s="203"/>
    </row>
    <row r="675" spans="1:40" s="202" customFormat="1">
      <c r="A675" s="159">
        <v>82</v>
      </c>
      <c r="B675" s="159">
        <v>98</v>
      </c>
      <c r="C675" s="159">
        <v>166</v>
      </c>
      <c r="D675" s="159"/>
      <c r="E675" s="159"/>
      <c r="F675" s="159"/>
      <c r="G675" s="159">
        <v>0.51439999999999997</v>
      </c>
      <c r="H675" s="159">
        <v>0.75</v>
      </c>
      <c r="I675" s="159">
        <v>13.989100000000001</v>
      </c>
      <c r="J675" s="159">
        <v>2.16</v>
      </c>
      <c r="K675" s="159"/>
      <c r="L675" s="159">
        <v>2806</v>
      </c>
      <c r="M675" s="159">
        <v>35</v>
      </c>
      <c r="N675" s="159">
        <v>2675</v>
      </c>
      <c r="O675" s="159">
        <v>20</v>
      </c>
      <c r="P675" s="159">
        <v>2749</v>
      </c>
      <c r="Q675" s="159">
        <v>59</v>
      </c>
      <c r="R675" s="200">
        <f t="shared" si="21"/>
        <v>-2.0313613684960763</v>
      </c>
      <c r="S675" s="193">
        <v>2806</v>
      </c>
      <c r="T675" s="193">
        <v>35</v>
      </c>
      <c r="U675" s="159" t="s">
        <v>123</v>
      </c>
      <c r="V675" s="217" t="s">
        <v>3620</v>
      </c>
      <c r="W675" s="4"/>
      <c r="X675" s="3"/>
      <c r="Y675" s="203"/>
      <c r="Z675" s="3"/>
      <c r="AA675" s="203"/>
      <c r="AB675" s="203"/>
      <c r="AC675" s="203"/>
      <c r="AD675" s="203"/>
      <c r="AE675" s="203"/>
      <c r="AF675" s="203"/>
      <c r="AG675" s="203"/>
      <c r="AH675" s="203"/>
      <c r="AI675" s="203"/>
      <c r="AJ675" s="203"/>
      <c r="AK675" s="203"/>
      <c r="AL675" s="203"/>
      <c r="AM675" s="203"/>
      <c r="AN675" s="203"/>
    </row>
    <row r="676" spans="1:40" s="202" customFormat="1">
      <c r="A676" s="159">
        <v>83</v>
      </c>
      <c r="B676" s="159">
        <v>102</v>
      </c>
      <c r="C676" s="159">
        <v>261</v>
      </c>
      <c r="D676" s="159"/>
      <c r="E676" s="159"/>
      <c r="F676" s="159"/>
      <c r="G676" s="159">
        <v>0.36930000000000002</v>
      </c>
      <c r="H676" s="159">
        <v>0.78</v>
      </c>
      <c r="I676" s="159">
        <v>6.7717999999999998</v>
      </c>
      <c r="J676" s="159">
        <v>2.17</v>
      </c>
      <c r="K676" s="159"/>
      <c r="L676" s="159">
        <v>2141</v>
      </c>
      <c r="M676" s="159">
        <v>37</v>
      </c>
      <c r="N676" s="159">
        <v>2026</v>
      </c>
      <c r="O676" s="159">
        <v>16</v>
      </c>
      <c r="P676" s="159">
        <v>2082</v>
      </c>
      <c r="Q676" s="159">
        <v>45</v>
      </c>
      <c r="R676" s="200">
        <f t="shared" si="21"/>
        <v>-2.7557216254086914</v>
      </c>
      <c r="S676" s="193">
        <v>2141</v>
      </c>
      <c r="T676" s="193">
        <v>37</v>
      </c>
      <c r="U676" s="159" t="s">
        <v>123</v>
      </c>
      <c r="V676" s="217" t="s">
        <v>3620</v>
      </c>
      <c r="W676" s="4"/>
      <c r="X676" s="3"/>
      <c r="Y676" s="203"/>
      <c r="Z676" s="3"/>
      <c r="AA676" s="203"/>
      <c r="AB676" s="203"/>
      <c r="AC676" s="203"/>
      <c r="AD676" s="203"/>
      <c r="AE676" s="203"/>
      <c r="AF676" s="203"/>
      <c r="AG676" s="203"/>
      <c r="AH676" s="203"/>
      <c r="AI676" s="203"/>
      <c r="AJ676" s="203"/>
      <c r="AK676" s="203"/>
      <c r="AL676" s="203"/>
      <c r="AM676" s="203"/>
      <c r="AN676" s="203"/>
    </row>
    <row r="677" spans="1:40" s="202" customFormat="1">
      <c r="A677" s="159">
        <v>84</v>
      </c>
      <c r="B677" s="159">
        <v>290</v>
      </c>
      <c r="C677" s="159">
        <v>580</v>
      </c>
      <c r="D677" s="159"/>
      <c r="E677" s="159"/>
      <c r="F677" s="159"/>
      <c r="G677" s="159">
        <v>0.4173</v>
      </c>
      <c r="H677" s="159">
        <v>0.74</v>
      </c>
      <c r="I677" s="159">
        <v>11.0284</v>
      </c>
      <c r="J677" s="159">
        <v>2.15</v>
      </c>
      <c r="K677" s="159"/>
      <c r="L677" s="159">
        <v>2759</v>
      </c>
      <c r="M677" s="159">
        <v>35</v>
      </c>
      <c r="N677" s="159">
        <v>2248</v>
      </c>
      <c r="O677" s="159">
        <v>17</v>
      </c>
      <c r="P677" s="159">
        <v>2526</v>
      </c>
      <c r="Q677" s="159">
        <v>54</v>
      </c>
      <c r="R677" s="200">
        <f t="shared" si="21"/>
        <v>-8.4450888002899571</v>
      </c>
      <c r="S677" s="193">
        <v>2759</v>
      </c>
      <c r="T677" s="193">
        <v>35</v>
      </c>
      <c r="U677" s="159" t="s">
        <v>123</v>
      </c>
      <c r="V677" s="217" t="s">
        <v>3620</v>
      </c>
      <c r="W677" s="4"/>
      <c r="X677" s="3"/>
      <c r="Y677" s="203"/>
      <c r="Z677" s="3"/>
      <c r="AA677" s="203"/>
      <c r="AB677" s="203"/>
      <c r="AC677" s="203"/>
      <c r="AD677" s="203"/>
      <c r="AE677" s="203"/>
      <c r="AF677" s="203"/>
      <c r="AG677" s="203"/>
      <c r="AH677" s="203"/>
      <c r="AI677" s="203"/>
      <c r="AJ677" s="203"/>
      <c r="AK677" s="203"/>
      <c r="AL677" s="203"/>
      <c r="AM677" s="203"/>
      <c r="AN677" s="203"/>
    </row>
    <row r="678" spans="1:40" s="202" customFormat="1">
      <c r="A678" s="159">
        <v>85</v>
      </c>
      <c r="B678" s="159">
        <v>96</v>
      </c>
      <c r="C678" s="159">
        <v>226</v>
      </c>
      <c r="D678" s="159"/>
      <c r="E678" s="159"/>
      <c r="F678" s="159"/>
      <c r="G678" s="159">
        <v>0.41220000000000001</v>
      </c>
      <c r="H678" s="159">
        <v>0.79</v>
      </c>
      <c r="I678" s="159">
        <v>8.4137000000000004</v>
      </c>
      <c r="J678" s="159">
        <v>2.17</v>
      </c>
      <c r="K678" s="159"/>
      <c r="L678" s="159">
        <v>2326</v>
      </c>
      <c r="M678" s="159">
        <v>37</v>
      </c>
      <c r="N678" s="159">
        <v>2225</v>
      </c>
      <c r="O678" s="159">
        <v>18</v>
      </c>
      <c r="P678" s="159">
        <v>2277</v>
      </c>
      <c r="Q678" s="159">
        <v>49</v>
      </c>
      <c r="R678" s="200">
        <f t="shared" si="21"/>
        <v>-2.1066208082545113</v>
      </c>
      <c r="S678" s="193">
        <v>2326</v>
      </c>
      <c r="T678" s="193">
        <v>37</v>
      </c>
      <c r="U678" s="159" t="s">
        <v>123</v>
      </c>
      <c r="V678" s="217" t="s">
        <v>3620</v>
      </c>
      <c r="W678" s="4"/>
      <c r="X678" s="3"/>
      <c r="Y678" s="203"/>
      <c r="Z678" s="3"/>
      <c r="AA678" s="203"/>
      <c r="AB678" s="203"/>
      <c r="AC678" s="203"/>
      <c r="AD678" s="203"/>
      <c r="AE678" s="203"/>
      <c r="AF678" s="203"/>
      <c r="AG678" s="203"/>
      <c r="AH678" s="203"/>
      <c r="AI678" s="203"/>
      <c r="AJ678" s="203"/>
      <c r="AK678" s="203"/>
      <c r="AL678" s="203"/>
      <c r="AM678" s="203"/>
      <c r="AN678" s="203"/>
    </row>
    <row r="679" spans="1:40" s="202" customFormat="1">
      <c r="A679" s="159">
        <v>86</v>
      </c>
      <c r="B679" s="159">
        <v>60</v>
      </c>
      <c r="C679" s="159">
        <v>139</v>
      </c>
      <c r="D679" s="159"/>
      <c r="E679" s="159"/>
      <c r="F679" s="159"/>
      <c r="G679" s="159">
        <v>0.3977</v>
      </c>
      <c r="H679" s="159">
        <v>0.73</v>
      </c>
      <c r="I679" s="159">
        <v>7.66</v>
      </c>
      <c r="J679" s="159">
        <v>2.15</v>
      </c>
      <c r="K679" s="159"/>
      <c r="L679" s="159">
        <v>2226</v>
      </c>
      <c r="M679" s="159">
        <v>37</v>
      </c>
      <c r="N679" s="159">
        <v>2158</v>
      </c>
      <c r="O679" s="159">
        <v>16</v>
      </c>
      <c r="P679" s="159">
        <v>2192</v>
      </c>
      <c r="Q679" s="159">
        <v>47</v>
      </c>
      <c r="R679" s="200">
        <f t="shared" si="21"/>
        <v>-1.5274034141958714</v>
      </c>
      <c r="S679" s="193">
        <v>2226</v>
      </c>
      <c r="T679" s="193">
        <v>37</v>
      </c>
      <c r="U679" s="159" t="s">
        <v>123</v>
      </c>
      <c r="V679" s="217" t="s">
        <v>3620</v>
      </c>
      <c r="W679" s="4"/>
      <c r="X679" s="3"/>
      <c r="Y679" s="203"/>
      <c r="Z679" s="3"/>
      <c r="AA679" s="203"/>
      <c r="AB679" s="203"/>
      <c r="AC679" s="203"/>
      <c r="AD679" s="203"/>
      <c r="AE679" s="203"/>
      <c r="AF679" s="203"/>
      <c r="AG679" s="203"/>
      <c r="AH679" s="203"/>
      <c r="AI679" s="203"/>
      <c r="AJ679" s="203"/>
      <c r="AK679" s="203"/>
      <c r="AL679" s="203"/>
      <c r="AM679" s="203"/>
      <c r="AN679" s="203"/>
    </row>
    <row r="680" spans="1:40" s="202" customFormat="1">
      <c r="A680" s="159">
        <v>87</v>
      </c>
      <c r="B680" s="159">
        <v>121</v>
      </c>
      <c r="C680" s="159">
        <v>289</v>
      </c>
      <c r="D680" s="159"/>
      <c r="E680" s="159"/>
      <c r="F680" s="159"/>
      <c r="G680" s="159">
        <v>0.4012</v>
      </c>
      <c r="H680" s="159">
        <v>0.73</v>
      </c>
      <c r="I680" s="159">
        <v>8.0251000000000001</v>
      </c>
      <c r="J680" s="159">
        <v>2.15</v>
      </c>
      <c r="K680" s="159"/>
      <c r="L680" s="159">
        <v>2291</v>
      </c>
      <c r="M680" s="159">
        <v>37</v>
      </c>
      <c r="N680" s="159">
        <v>2175</v>
      </c>
      <c r="O680" s="159">
        <v>16</v>
      </c>
      <c r="P680" s="159">
        <v>2234</v>
      </c>
      <c r="Q680" s="159">
        <v>48</v>
      </c>
      <c r="R680" s="200">
        <f t="shared" si="21"/>
        <v>-2.4879965080750743</v>
      </c>
      <c r="S680" s="193">
        <v>2291</v>
      </c>
      <c r="T680" s="193">
        <v>37</v>
      </c>
      <c r="U680" s="159" t="s">
        <v>123</v>
      </c>
      <c r="V680" s="217" t="s">
        <v>3620</v>
      </c>
      <c r="W680" s="4"/>
      <c r="X680" s="3"/>
      <c r="Y680" s="203"/>
      <c r="Z680" s="3"/>
      <c r="AA680" s="203"/>
      <c r="AB680" s="203"/>
      <c r="AC680" s="203"/>
      <c r="AD680" s="203"/>
      <c r="AE680" s="203"/>
      <c r="AF680" s="203"/>
      <c r="AG680" s="203"/>
      <c r="AH680" s="203"/>
      <c r="AI680" s="203"/>
      <c r="AJ680" s="203"/>
      <c r="AK680" s="203"/>
      <c r="AL680" s="203"/>
      <c r="AM680" s="203"/>
      <c r="AN680" s="203"/>
    </row>
    <row r="681" spans="1:40" s="202" customFormat="1">
      <c r="A681" s="159">
        <v>88</v>
      </c>
      <c r="B681" s="159">
        <v>264</v>
      </c>
      <c r="C681" s="159">
        <v>362</v>
      </c>
      <c r="D681" s="159"/>
      <c r="E681" s="159"/>
      <c r="F681" s="159"/>
      <c r="G681" s="159">
        <v>0.60780000000000001</v>
      </c>
      <c r="H681" s="159">
        <v>0.72</v>
      </c>
      <c r="I681" s="159">
        <v>23.5321</v>
      </c>
      <c r="J681" s="159">
        <v>2.14</v>
      </c>
      <c r="K681" s="159"/>
      <c r="L681" s="159">
        <v>3370</v>
      </c>
      <c r="M681" s="159">
        <v>33</v>
      </c>
      <c r="N681" s="159">
        <v>3061</v>
      </c>
      <c r="O681" s="159">
        <v>22</v>
      </c>
      <c r="P681" s="159">
        <v>3249</v>
      </c>
      <c r="Q681" s="159">
        <v>70</v>
      </c>
      <c r="R681" s="200">
        <f t="shared" si="21"/>
        <v>-3.5905044510385786</v>
      </c>
      <c r="S681" s="193">
        <v>3370</v>
      </c>
      <c r="T681" s="193">
        <v>33</v>
      </c>
      <c r="U681" s="159" t="s">
        <v>123</v>
      </c>
      <c r="V681" s="217" t="s">
        <v>3620</v>
      </c>
      <c r="W681" s="4"/>
      <c r="X681" s="3"/>
      <c r="Y681" s="203"/>
      <c r="Z681" s="3"/>
      <c r="AA681" s="203"/>
      <c r="AB681" s="203"/>
      <c r="AC681" s="203"/>
      <c r="AD681" s="203"/>
      <c r="AE681" s="203"/>
      <c r="AF681" s="203"/>
      <c r="AG681" s="203"/>
      <c r="AH681" s="203"/>
      <c r="AI681" s="203"/>
      <c r="AJ681" s="203"/>
      <c r="AK681" s="203"/>
      <c r="AL681" s="203"/>
      <c r="AM681" s="203"/>
      <c r="AN681" s="203"/>
    </row>
    <row r="682" spans="1:40" s="202" customFormat="1">
      <c r="A682" s="159">
        <v>89</v>
      </c>
      <c r="B682" s="159">
        <v>75</v>
      </c>
      <c r="C682" s="159">
        <v>188</v>
      </c>
      <c r="D682" s="159"/>
      <c r="E682" s="159"/>
      <c r="F682" s="159"/>
      <c r="G682" s="159">
        <v>0.30609999999999998</v>
      </c>
      <c r="H682" s="159">
        <v>0.73</v>
      </c>
      <c r="I682" s="159">
        <v>4.8156999999999996</v>
      </c>
      <c r="J682" s="159">
        <v>2.16</v>
      </c>
      <c r="K682" s="159"/>
      <c r="L682" s="159">
        <v>1869</v>
      </c>
      <c r="M682" s="159">
        <v>39</v>
      </c>
      <c r="N682" s="159">
        <v>1721</v>
      </c>
      <c r="O682" s="159">
        <v>13</v>
      </c>
      <c r="P682" s="159">
        <v>1788</v>
      </c>
      <c r="Q682" s="159">
        <v>39</v>
      </c>
      <c r="R682" s="200">
        <f t="shared" si="21"/>
        <v>-4.3338683788122001</v>
      </c>
      <c r="S682" s="193">
        <v>1869</v>
      </c>
      <c r="T682" s="193">
        <v>39</v>
      </c>
      <c r="U682" s="159" t="s">
        <v>123</v>
      </c>
      <c r="V682" s="217" t="s">
        <v>3620</v>
      </c>
      <c r="W682" s="4"/>
      <c r="X682" s="3"/>
      <c r="Y682" s="203"/>
      <c r="Z682" s="3"/>
      <c r="AA682" s="203"/>
      <c r="AB682" s="203"/>
      <c r="AC682" s="203"/>
      <c r="AD682" s="203"/>
      <c r="AE682" s="203"/>
      <c r="AF682" s="203"/>
      <c r="AG682" s="203"/>
      <c r="AH682" s="203"/>
      <c r="AI682" s="203"/>
      <c r="AJ682" s="203"/>
      <c r="AK682" s="203"/>
      <c r="AL682" s="203"/>
      <c r="AM682" s="203"/>
      <c r="AN682" s="203"/>
    </row>
    <row r="683" spans="1:40" s="202" customFormat="1">
      <c r="A683" s="159">
        <v>90</v>
      </c>
      <c r="B683" s="159">
        <v>89</v>
      </c>
      <c r="C683" s="159">
        <v>191</v>
      </c>
      <c r="D683" s="159"/>
      <c r="E683" s="159"/>
      <c r="F683" s="159"/>
      <c r="G683" s="159">
        <v>0.4093</v>
      </c>
      <c r="H683" s="159">
        <v>0.72</v>
      </c>
      <c r="I683" s="159">
        <v>8.5838999999999999</v>
      </c>
      <c r="J683" s="159">
        <v>2.15</v>
      </c>
      <c r="K683" s="159"/>
      <c r="L683" s="159">
        <v>2373</v>
      </c>
      <c r="M683" s="159">
        <v>36</v>
      </c>
      <c r="N683" s="159">
        <v>2212</v>
      </c>
      <c r="O683" s="159">
        <v>16</v>
      </c>
      <c r="P683" s="159">
        <v>2295</v>
      </c>
      <c r="Q683" s="159">
        <v>49</v>
      </c>
      <c r="R683" s="200">
        <f t="shared" si="21"/>
        <v>-3.2869785082174419</v>
      </c>
      <c r="S683" s="193">
        <v>2373</v>
      </c>
      <c r="T683" s="193">
        <v>36</v>
      </c>
      <c r="U683" s="159" t="s">
        <v>123</v>
      </c>
      <c r="V683" s="217" t="s">
        <v>3620</v>
      </c>
      <c r="W683" s="4"/>
      <c r="X683" s="3"/>
      <c r="Y683" s="203"/>
      <c r="Z683" s="3"/>
      <c r="AA683" s="203"/>
      <c r="AB683" s="203"/>
      <c r="AC683" s="203"/>
      <c r="AD683" s="203"/>
      <c r="AE683" s="203"/>
      <c r="AF683" s="203"/>
      <c r="AG683" s="203"/>
      <c r="AH683" s="203"/>
      <c r="AI683" s="203"/>
      <c r="AJ683" s="203"/>
      <c r="AK683" s="203"/>
      <c r="AL683" s="203"/>
      <c r="AM683" s="203"/>
      <c r="AN683" s="203"/>
    </row>
    <row r="684" spans="1:40" s="202" customFormat="1">
      <c r="A684" s="159">
        <v>91</v>
      </c>
      <c r="B684" s="159">
        <v>44</v>
      </c>
      <c r="C684" s="159">
        <v>72</v>
      </c>
      <c r="D684" s="159"/>
      <c r="E684" s="159"/>
      <c r="F684" s="159"/>
      <c r="G684" s="159">
        <v>0.498</v>
      </c>
      <c r="H684" s="159">
        <v>0.73</v>
      </c>
      <c r="I684" s="159">
        <v>12.8774</v>
      </c>
      <c r="J684" s="159">
        <v>2.16</v>
      </c>
      <c r="K684" s="159"/>
      <c r="L684" s="159">
        <v>2724</v>
      </c>
      <c r="M684" s="159">
        <v>35</v>
      </c>
      <c r="N684" s="159">
        <v>2605</v>
      </c>
      <c r="O684" s="159">
        <v>19</v>
      </c>
      <c r="P684" s="159">
        <v>2671</v>
      </c>
      <c r="Q684" s="159">
        <v>58</v>
      </c>
      <c r="R684" s="200">
        <f t="shared" si="21"/>
        <v>-1.9456681350954463</v>
      </c>
      <c r="S684" s="193">
        <v>2724</v>
      </c>
      <c r="T684" s="193">
        <v>35</v>
      </c>
      <c r="U684" s="159" t="s">
        <v>123</v>
      </c>
      <c r="V684" s="217" t="s">
        <v>3620</v>
      </c>
      <c r="W684" s="4"/>
      <c r="X684" s="3"/>
      <c r="Y684" s="203"/>
      <c r="Z684" s="3"/>
      <c r="AA684" s="203"/>
      <c r="AB684" s="203"/>
      <c r="AC684" s="203"/>
      <c r="AD684" s="203"/>
      <c r="AE684" s="203"/>
      <c r="AF684" s="203"/>
      <c r="AG684" s="203"/>
      <c r="AH684" s="203"/>
      <c r="AI684" s="203"/>
      <c r="AJ684" s="203"/>
      <c r="AK684" s="203"/>
      <c r="AL684" s="203"/>
      <c r="AM684" s="203"/>
      <c r="AN684" s="203"/>
    </row>
    <row r="685" spans="1:40" s="202" customFormat="1">
      <c r="A685" s="159">
        <v>92</v>
      </c>
      <c r="B685" s="159">
        <v>45</v>
      </c>
      <c r="C685" s="159">
        <v>91</v>
      </c>
      <c r="D685" s="159"/>
      <c r="E685" s="159"/>
      <c r="F685" s="159"/>
      <c r="G685" s="159">
        <v>0.4259</v>
      </c>
      <c r="H685" s="159">
        <v>0.73</v>
      </c>
      <c r="I685" s="159">
        <v>9.2034000000000002</v>
      </c>
      <c r="J685" s="159">
        <v>2.16</v>
      </c>
      <c r="K685" s="159"/>
      <c r="L685" s="159">
        <v>2423</v>
      </c>
      <c r="M685" s="159">
        <v>36</v>
      </c>
      <c r="N685" s="159">
        <v>2287</v>
      </c>
      <c r="O685" s="159">
        <v>17</v>
      </c>
      <c r="P685" s="159">
        <v>2358</v>
      </c>
      <c r="Q685" s="159">
        <v>51</v>
      </c>
      <c r="R685" s="200">
        <f t="shared" si="21"/>
        <v>-2.6826248452331836</v>
      </c>
      <c r="S685" s="193">
        <v>2423</v>
      </c>
      <c r="T685" s="193">
        <v>36</v>
      </c>
      <c r="U685" s="159" t="s">
        <v>123</v>
      </c>
      <c r="V685" s="217" t="s">
        <v>3620</v>
      </c>
      <c r="W685" s="4"/>
      <c r="X685" s="3"/>
      <c r="Y685" s="203"/>
      <c r="Z685" s="3"/>
      <c r="AA685" s="203"/>
      <c r="AB685" s="203"/>
      <c r="AC685" s="203"/>
      <c r="AD685" s="203"/>
      <c r="AE685" s="203"/>
      <c r="AF685" s="203"/>
      <c r="AG685" s="203"/>
      <c r="AH685" s="203"/>
      <c r="AI685" s="203"/>
      <c r="AJ685" s="203"/>
      <c r="AK685" s="203"/>
      <c r="AL685" s="203"/>
      <c r="AM685" s="203"/>
      <c r="AN685" s="203"/>
    </row>
    <row r="686" spans="1:40" s="202" customFormat="1">
      <c r="A686" s="159">
        <v>93</v>
      </c>
      <c r="B686" s="159">
        <v>52</v>
      </c>
      <c r="C686" s="159">
        <v>151</v>
      </c>
      <c r="D686" s="159"/>
      <c r="E686" s="159"/>
      <c r="F686" s="159"/>
      <c r="G686" s="159">
        <v>0.31280000000000002</v>
      </c>
      <c r="H686" s="159">
        <v>0.73</v>
      </c>
      <c r="I686" s="159">
        <v>4.8403999999999998</v>
      </c>
      <c r="J686" s="159">
        <v>2.16</v>
      </c>
      <c r="K686" s="159"/>
      <c r="L686" s="159">
        <v>1839</v>
      </c>
      <c r="M686" s="159">
        <v>39</v>
      </c>
      <c r="N686" s="159">
        <v>1754</v>
      </c>
      <c r="O686" s="159">
        <v>13</v>
      </c>
      <c r="P686" s="159">
        <v>1792</v>
      </c>
      <c r="Q686" s="159">
        <v>39</v>
      </c>
      <c r="R686" s="200">
        <f t="shared" si="21"/>
        <v>-2.5557368134855873</v>
      </c>
      <c r="S686" s="193">
        <v>1839</v>
      </c>
      <c r="T686" s="193">
        <v>39</v>
      </c>
      <c r="U686" s="159" t="s">
        <v>123</v>
      </c>
      <c r="V686" s="217" t="s">
        <v>3620</v>
      </c>
      <c r="W686" s="4"/>
      <c r="X686" s="3"/>
      <c r="Y686" s="203"/>
      <c r="Z686" s="3"/>
      <c r="AA686" s="203"/>
      <c r="AB686" s="203"/>
      <c r="AC686" s="203"/>
      <c r="AD686" s="203"/>
      <c r="AE686" s="203"/>
      <c r="AF686" s="203"/>
      <c r="AG686" s="203"/>
      <c r="AH686" s="203"/>
      <c r="AI686" s="203"/>
      <c r="AJ686" s="203"/>
      <c r="AK686" s="203"/>
      <c r="AL686" s="203"/>
      <c r="AM686" s="203"/>
      <c r="AN686" s="203"/>
    </row>
    <row r="687" spans="1:40" s="202" customFormat="1">
      <c r="A687" s="159">
        <v>94</v>
      </c>
      <c r="B687" s="159">
        <v>284</v>
      </c>
      <c r="C687" s="159">
        <v>545</v>
      </c>
      <c r="D687" s="159"/>
      <c r="E687" s="159"/>
      <c r="F687" s="159"/>
      <c r="G687" s="159">
        <v>0.46989999999999998</v>
      </c>
      <c r="H687" s="159">
        <v>0.76</v>
      </c>
      <c r="I687" s="159">
        <v>13.795299999999999</v>
      </c>
      <c r="J687" s="159">
        <v>2.16</v>
      </c>
      <c r="K687" s="159"/>
      <c r="L687" s="159">
        <v>2931</v>
      </c>
      <c r="M687" s="159">
        <v>35</v>
      </c>
      <c r="N687" s="159">
        <v>2483</v>
      </c>
      <c r="O687" s="159">
        <v>19</v>
      </c>
      <c r="P687" s="159">
        <v>2736</v>
      </c>
      <c r="Q687" s="159">
        <v>59</v>
      </c>
      <c r="R687" s="200">
        <f t="shared" si="21"/>
        <v>-6.6530194472876119</v>
      </c>
      <c r="S687" s="193">
        <v>2931</v>
      </c>
      <c r="T687" s="193">
        <v>35</v>
      </c>
      <c r="U687" s="159" t="s">
        <v>123</v>
      </c>
      <c r="V687" s="217" t="s">
        <v>3620</v>
      </c>
      <c r="W687" s="4"/>
      <c r="X687" s="3"/>
      <c r="Y687" s="203"/>
      <c r="Z687" s="3"/>
      <c r="AA687" s="203"/>
      <c r="AB687" s="203"/>
      <c r="AC687" s="203"/>
      <c r="AD687" s="203"/>
      <c r="AE687" s="203"/>
      <c r="AF687" s="203"/>
      <c r="AG687" s="203"/>
      <c r="AH687" s="203"/>
      <c r="AI687" s="203"/>
      <c r="AJ687" s="203"/>
      <c r="AK687" s="203"/>
      <c r="AL687" s="203"/>
      <c r="AM687" s="203"/>
      <c r="AN687" s="203"/>
    </row>
    <row r="688" spans="1:40" s="202" customFormat="1">
      <c r="A688" s="159">
        <v>95</v>
      </c>
      <c r="B688" s="159">
        <v>35</v>
      </c>
      <c r="C688" s="159">
        <v>84</v>
      </c>
      <c r="D688" s="159"/>
      <c r="E688" s="159"/>
      <c r="F688" s="159"/>
      <c r="G688" s="159">
        <v>0.38390000000000002</v>
      </c>
      <c r="H688" s="159">
        <v>0.77</v>
      </c>
      <c r="I688" s="159">
        <v>9.2464999999999993</v>
      </c>
      <c r="J688" s="159">
        <v>2.23</v>
      </c>
      <c r="K688" s="159"/>
      <c r="L688" s="159">
        <v>2605</v>
      </c>
      <c r="M688" s="159">
        <v>37</v>
      </c>
      <c r="N688" s="159">
        <v>2094</v>
      </c>
      <c r="O688" s="159">
        <v>16</v>
      </c>
      <c r="P688" s="159">
        <v>2363</v>
      </c>
      <c r="Q688" s="159">
        <v>53</v>
      </c>
      <c r="R688" s="200">
        <f t="shared" si="21"/>
        <v>-9.2898272552783148</v>
      </c>
      <c r="S688" s="193">
        <v>2605</v>
      </c>
      <c r="T688" s="193">
        <v>37</v>
      </c>
      <c r="U688" s="159" t="s">
        <v>123</v>
      </c>
      <c r="V688" s="217" t="s">
        <v>3620</v>
      </c>
      <c r="W688" s="4"/>
      <c r="X688" s="3"/>
      <c r="Y688" s="203"/>
      <c r="Z688" s="3"/>
      <c r="AA688" s="203"/>
      <c r="AB688" s="203"/>
      <c r="AC688" s="203"/>
      <c r="AD688" s="203"/>
      <c r="AE688" s="203"/>
      <c r="AF688" s="203"/>
      <c r="AG688" s="203"/>
      <c r="AH688" s="203"/>
      <c r="AI688" s="203"/>
      <c r="AJ688" s="203"/>
      <c r="AK688" s="203"/>
      <c r="AL688" s="203"/>
      <c r="AM688" s="203"/>
      <c r="AN688" s="203"/>
    </row>
    <row r="689" spans="1:49" s="202" customFormat="1">
      <c r="A689" s="159">
        <v>96</v>
      </c>
      <c r="B689" s="159">
        <v>64</v>
      </c>
      <c r="C689" s="159">
        <v>168</v>
      </c>
      <c r="D689" s="159"/>
      <c r="E689" s="159"/>
      <c r="F689" s="159"/>
      <c r="G689" s="159">
        <v>0.35489999999999999</v>
      </c>
      <c r="H689" s="159">
        <v>0.73</v>
      </c>
      <c r="I689" s="159">
        <v>6.3521999999999998</v>
      </c>
      <c r="J689" s="159">
        <v>2.15</v>
      </c>
      <c r="K689" s="159"/>
      <c r="L689" s="159">
        <v>2098</v>
      </c>
      <c r="M689" s="159">
        <v>38</v>
      </c>
      <c r="N689" s="159">
        <v>1958</v>
      </c>
      <c r="O689" s="159">
        <v>14</v>
      </c>
      <c r="P689" s="159">
        <v>2026</v>
      </c>
      <c r="Q689" s="159">
        <v>44</v>
      </c>
      <c r="R689" s="200">
        <f t="shared" si="21"/>
        <v>-3.4318398474737832</v>
      </c>
      <c r="S689" s="193">
        <v>2098</v>
      </c>
      <c r="T689" s="193">
        <v>38</v>
      </c>
      <c r="U689" s="159" t="s">
        <v>123</v>
      </c>
      <c r="V689" s="217" t="s">
        <v>3620</v>
      </c>
      <c r="W689" s="4"/>
      <c r="X689" s="3"/>
      <c r="Y689" s="203"/>
      <c r="Z689" s="3"/>
      <c r="AA689" s="203"/>
      <c r="AB689" s="203"/>
      <c r="AC689" s="203"/>
      <c r="AD689" s="203"/>
      <c r="AE689" s="203"/>
      <c r="AF689" s="203"/>
      <c r="AG689" s="203"/>
      <c r="AH689" s="203"/>
      <c r="AI689" s="203"/>
      <c r="AJ689" s="203"/>
      <c r="AK689" s="203"/>
      <c r="AL689" s="203"/>
      <c r="AM689" s="203"/>
      <c r="AN689" s="203"/>
    </row>
    <row r="690" spans="1:49" s="202" customFormat="1">
      <c r="A690" s="159">
        <v>97</v>
      </c>
      <c r="B690" s="159">
        <v>49</v>
      </c>
      <c r="C690" s="159">
        <v>117</v>
      </c>
      <c r="D690" s="159"/>
      <c r="E690" s="159"/>
      <c r="F690" s="159"/>
      <c r="G690" s="159">
        <v>0.38119999999999998</v>
      </c>
      <c r="H690" s="159">
        <v>0.74</v>
      </c>
      <c r="I690" s="159">
        <v>7.3967999999999998</v>
      </c>
      <c r="J690" s="159">
        <v>2.17</v>
      </c>
      <c r="K690" s="159"/>
      <c r="L690" s="159">
        <v>2239</v>
      </c>
      <c r="M690" s="159">
        <v>37</v>
      </c>
      <c r="N690" s="159">
        <v>2082</v>
      </c>
      <c r="O690" s="159">
        <v>15</v>
      </c>
      <c r="P690" s="159">
        <v>2161</v>
      </c>
      <c r="Q690" s="159">
        <v>47</v>
      </c>
      <c r="R690" s="200">
        <f t="shared" si="21"/>
        <v>-3.4836980794997752</v>
      </c>
      <c r="S690" s="193">
        <v>2239</v>
      </c>
      <c r="T690" s="193">
        <v>37</v>
      </c>
      <c r="U690" s="159" t="s">
        <v>123</v>
      </c>
      <c r="V690" s="217" t="s">
        <v>3620</v>
      </c>
      <c r="W690" s="4"/>
      <c r="X690" s="3"/>
      <c r="Y690" s="203"/>
      <c r="Z690" s="3"/>
      <c r="AA690" s="203"/>
      <c r="AB690" s="203"/>
      <c r="AC690" s="203"/>
      <c r="AD690" s="203"/>
      <c r="AE690" s="203"/>
      <c r="AF690" s="203"/>
      <c r="AG690" s="203"/>
      <c r="AH690" s="203"/>
      <c r="AI690" s="203"/>
      <c r="AJ690" s="203"/>
      <c r="AK690" s="203"/>
      <c r="AL690" s="203"/>
      <c r="AM690" s="203"/>
      <c r="AN690" s="203"/>
    </row>
    <row r="691" spans="1:49" s="202" customFormat="1">
      <c r="A691" s="159">
        <v>98</v>
      </c>
      <c r="B691" s="159">
        <v>198</v>
      </c>
      <c r="C691" s="159">
        <v>315</v>
      </c>
      <c r="D691" s="159"/>
      <c r="E691" s="159"/>
      <c r="F691" s="159"/>
      <c r="G691" s="159">
        <v>0.50190000000000001</v>
      </c>
      <c r="H691" s="159">
        <v>0.73</v>
      </c>
      <c r="I691" s="159">
        <v>13.731400000000001</v>
      </c>
      <c r="J691" s="159">
        <v>2.15</v>
      </c>
      <c r="K691" s="159"/>
      <c r="L691" s="159">
        <v>2816</v>
      </c>
      <c r="M691" s="159">
        <v>35</v>
      </c>
      <c r="N691" s="159">
        <v>2622</v>
      </c>
      <c r="O691" s="159">
        <v>19</v>
      </c>
      <c r="P691" s="159">
        <v>2731</v>
      </c>
      <c r="Q691" s="159">
        <v>59</v>
      </c>
      <c r="R691" s="200">
        <f t="shared" ref="R691:R703" si="22">100*(P691/L691-1)</f>
        <v>-3.0184659090909061</v>
      </c>
      <c r="S691" s="193">
        <v>2816</v>
      </c>
      <c r="T691" s="193">
        <v>35</v>
      </c>
      <c r="U691" s="159" t="s">
        <v>123</v>
      </c>
      <c r="V691" s="217" t="s">
        <v>3620</v>
      </c>
      <c r="W691" s="4"/>
      <c r="X691" s="3"/>
      <c r="Y691" s="203"/>
      <c r="Z691" s="3"/>
      <c r="AA691" s="203"/>
      <c r="AB691" s="203"/>
      <c r="AC691" s="203"/>
      <c r="AD691" s="203"/>
      <c r="AE691" s="203"/>
      <c r="AF691" s="203"/>
      <c r="AG691" s="203"/>
      <c r="AH691" s="203"/>
      <c r="AI691" s="203"/>
      <c r="AJ691" s="203"/>
      <c r="AK691" s="203"/>
      <c r="AL691" s="203"/>
      <c r="AM691" s="203"/>
      <c r="AN691" s="203"/>
    </row>
    <row r="692" spans="1:49" s="202" customFormat="1">
      <c r="A692" s="159">
        <v>99</v>
      </c>
      <c r="B692" s="159">
        <v>35</v>
      </c>
      <c r="C692" s="159">
        <v>102</v>
      </c>
      <c r="D692" s="159"/>
      <c r="E692" s="159"/>
      <c r="F692" s="159"/>
      <c r="G692" s="159">
        <v>0.30599999999999999</v>
      </c>
      <c r="H692" s="159">
        <v>0.74</v>
      </c>
      <c r="I692" s="159">
        <v>4.7645</v>
      </c>
      <c r="J692" s="159">
        <v>2.2000000000000002</v>
      </c>
      <c r="K692" s="159"/>
      <c r="L692" s="159">
        <v>1850</v>
      </c>
      <c r="M692" s="159">
        <v>40</v>
      </c>
      <c r="N692" s="159">
        <v>1721</v>
      </c>
      <c r="O692" s="159">
        <v>13</v>
      </c>
      <c r="P692" s="159">
        <v>1779</v>
      </c>
      <c r="Q692" s="159">
        <v>39</v>
      </c>
      <c r="R692" s="200">
        <f t="shared" si="22"/>
        <v>-3.837837837837843</v>
      </c>
      <c r="S692" s="193">
        <v>1850</v>
      </c>
      <c r="T692" s="193">
        <v>40</v>
      </c>
      <c r="U692" s="159" t="s">
        <v>123</v>
      </c>
      <c r="V692" s="217" t="s">
        <v>3620</v>
      </c>
      <c r="W692" s="4"/>
      <c r="X692" s="3"/>
      <c r="Y692" s="203"/>
      <c r="Z692" s="3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</row>
    <row r="693" spans="1:49" s="202" customFormat="1">
      <c r="A693" s="159">
        <v>100</v>
      </c>
      <c r="B693" s="159">
        <v>20</v>
      </c>
      <c r="C693" s="159">
        <v>51</v>
      </c>
      <c r="D693" s="159"/>
      <c r="E693" s="159"/>
      <c r="F693" s="159"/>
      <c r="G693" s="159">
        <v>0.32290000000000002</v>
      </c>
      <c r="H693" s="159">
        <v>0.75</v>
      </c>
      <c r="I693" s="159">
        <v>5.3369999999999997</v>
      </c>
      <c r="J693" s="159">
        <v>2.2599999999999998</v>
      </c>
      <c r="K693" s="159"/>
      <c r="L693" s="159">
        <v>1957</v>
      </c>
      <c r="M693" s="159">
        <v>40</v>
      </c>
      <c r="N693" s="159">
        <v>1804</v>
      </c>
      <c r="O693" s="159">
        <v>13</v>
      </c>
      <c r="P693" s="159">
        <v>1875</v>
      </c>
      <c r="Q693" s="159">
        <v>42</v>
      </c>
      <c r="R693" s="200">
        <f t="shared" si="22"/>
        <v>-4.1900868676545748</v>
      </c>
      <c r="S693" s="193">
        <v>1957</v>
      </c>
      <c r="T693" s="193">
        <v>40</v>
      </c>
      <c r="U693" s="159" t="s">
        <v>123</v>
      </c>
      <c r="V693" s="217" t="s">
        <v>3620</v>
      </c>
      <c r="W693" s="4"/>
      <c r="X693" s="3"/>
      <c r="Y693" s="203"/>
      <c r="Z693" s="3"/>
      <c r="AA693" s="203"/>
      <c r="AB693" s="203"/>
      <c r="AC693" s="203"/>
      <c r="AD693" s="203"/>
      <c r="AE693" s="203"/>
      <c r="AF693" s="203"/>
      <c r="AG693" s="203"/>
      <c r="AH693" s="203"/>
      <c r="AI693" s="203"/>
      <c r="AJ693" s="203"/>
      <c r="AK693" s="203"/>
      <c r="AL693" s="203"/>
      <c r="AM693" s="203"/>
      <c r="AN693" s="203"/>
    </row>
    <row r="694" spans="1:49" s="202" customFormat="1">
      <c r="A694" s="159">
        <v>101</v>
      </c>
      <c r="B694" s="159">
        <v>120</v>
      </c>
      <c r="C694" s="159">
        <v>354</v>
      </c>
      <c r="D694" s="159"/>
      <c r="E694" s="159"/>
      <c r="F694" s="159"/>
      <c r="G694" s="159">
        <v>0.3271</v>
      </c>
      <c r="H694" s="159">
        <v>0.76</v>
      </c>
      <c r="I694" s="159">
        <v>5.6071</v>
      </c>
      <c r="J694" s="159">
        <v>2.16</v>
      </c>
      <c r="K694" s="159"/>
      <c r="L694" s="159">
        <v>2022</v>
      </c>
      <c r="M694" s="159">
        <v>38</v>
      </c>
      <c r="N694" s="159">
        <v>1824</v>
      </c>
      <c r="O694" s="159">
        <v>14</v>
      </c>
      <c r="P694" s="159">
        <v>1917</v>
      </c>
      <c r="Q694" s="159">
        <v>41</v>
      </c>
      <c r="R694" s="200">
        <f t="shared" si="22"/>
        <v>-5.1928783382789279</v>
      </c>
      <c r="S694" s="193">
        <v>2022</v>
      </c>
      <c r="T694" s="193">
        <v>38</v>
      </c>
      <c r="U694" s="159" t="s">
        <v>123</v>
      </c>
      <c r="V694" s="217" t="s">
        <v>3620</v>
      </c>
      <c r="W694" s="4"/>
      <c r="X694" s="3"/>
      <c r="Y694" s="203"/>
      <c r="Z694" s="3"/>
      <c r="AA694" s="203"/>
      <c r="AB694" s="203"/>
      <c r="AC694" s="203"/>
      <c r="AD694" s="203"/>
      <c r="AE694" s="203"/>
      <c r="AF694" s="203"/>
      <c r="AG694" s="203"/>
      <c r="AH694" s="203"/>
      <c r="AI694" s="203"/>
      <c r="AJ694" s="203"/>
      <c r="AK694" s="203"/>
      <c r="AL694" s="203"/>
      <c r="AM694" s="203"/>
      <c r="AN694" s="203"/>
    </row>
    <row r="695" spans="1:49" s="202" customFormat="1">
      <c r="A695" s="159">
        <v>102</v>
      </c>
      <c r="B695" s="159">
        <v>87</v>
      </c>
      <c r="C695" s="159">
        <v>193</v>
      </c>
      <c r="D695" s="159"/>
      <c r="E695" s="159"/>
      <c r="F695" s="159"/>
      <c r="G695" s="159">
        <v>0.36180000000000001</v>
      </c>
      <c r="H695" s="159">
        <v>0.73</v>
      </c>
      <c r="I695" s="159">
        <v>6.4644000000000004</v>
      </c>
      <c r="J695" s="159">
        <v>2.15</v>
      </c>
      <c r="K695" s="159"/>
      <c r="L695" s="159">
        <v>2095</v>
      </c>
      <c r="M695" s="159">
        <v>38</v>
      </c>
      <c r="N695" s="159">
        <v>1991</v>
      </c>
      <c r="O695" s="159">
        <v>15</v>
      </c>
      <c r="P695" s="159">
        <v>2041</v>
      </c>
      <c r="Q695" s="159">
        <v>44</v>
      </c>
      <c r="R695" s="200">
        <f t="shared" si="22"/>
        <v>-2.5775656324582341</v>
      </c>
      <c r="S695" s="193">
        <v>2095</v>
      </c>
      <c r="T695" s="193">
        <v>38</v>
      </c>
      <c r="U695" s="159" t="s">
        <v>123</v>
      </c>
      <c r="V695" s="217" t="s">
        <v>3620</v>
      </c>
      <c r="W695" s="4"/>
      <c r="X695" s="3"/>
      <c r="Y695" s="203"/>
      <c r="Z695" s="3"/>
      <c r="AA695" s="203"/>
      <c r="AB695" s="203"/>
      <c r="AC695" s="203"/>
      <c r="AD695" s="203"/>
      <c r="AE695" s="203"/>
      <c r="AF695" s="203"/>
      <c r="AG695" s="203"/>
      <c r="AH695" s="203"/>
      <c r="AI695" s="203"/>
      <c r="AJ695" s="203"/>
      <c r="AK695" s="203"/>
      <c r="AL695" s="203"/>
      <c r="AM695" s="203"/>
      <c r="AN695" s="203"/>
    </row>
    <row r="696" spans="1:49" s="202" customFormat="1">
      <c r="A696" s="159">
        <v>103</v>
      </c>
      <c r="B696" s="159">
        <v>75</v>
      </c>
      <c r="C696" s="159">
        <v>129</v>
      </c>
      <c r="D696" s="159"/>
      <c r="E696" s="159"/>
      <c r="F696" s="159"/>
      <c r="G696" s="159">
        <v>0.46450000000000002</v>
      </c>
      <c r="H696" s="159">
        <v>0.73</v>
      </c>
      <c r="I696" s="159">
        <v>11.635899999999999</v>
      </c>
      <c r="J696" s="159">
        <v>2.16</v>
      </c>
      <c r="K696" s="159"/>
      <c r="L696" s="159">
        <v>2671</v>
      </c>
      <c r="M696" s="159">
        <v>36</v>
      </c>
      <c r="N696" s="159">
        <v>2460</v>
      </c>
      <c r="O696" s="159">
        <v>18</v>
      </c>
      <c r="P696" s="159">
        <v>2576</v>
      </c>
      <c r="Q696" s="159">
        <v>56</v>
      </c>
      <c r="R696" s="200">
        <f t="shared" si="22"/>
        <v>-3.5567203294646244</v>
      </c>
      <c r="S696" s="193">
        <v>2671</v>
      </c>
      <c r="T696" s="193">
        <v>36</v>
      </c>
      <c r="U696" s="159" t="s">
        <v>123</v>
      </c>
      <c r="V696" s="217" t="s">
        <v>3620</v>
      </c>
      <c r="W696" s="4"/>
      <c r="X696" s="3"/>
      <c r="Y696" s="203"/>
      <c r="Z696" s="3"/>
      <c r="AA696" s="203"/>
      <c r="AB696" s="203"/>
      <c r="AC696" s="203"/>
      <c r="AD696" s="203"/>
      <c r="AE696" s="203"/>
      <c r="AF696" s="203"/>
      <c r="AG696" s="203"/>
      <c r="AH696" s="203"/>
      <c r="AI696" s="203"/>
      <c r="AJ696" s="203"/>
      <c r="AK696" s="203"/>
      <c r="AL696" s="203"/>
      <c r="AM696" s="203"/>
      <c r="AN696" s="203"/>
    </row>
    <row r="697" spans="1:49" s="202" customFormat="1">
      <c r="A697" s="159">
        <v>104</v>
      </c>
      <c r="B697" s="159">
        <v>58</v>
      </c>
      <c r="C697" s="159">
        <v>114</v>
      </c>
      <c r="D697" s="159"/>
      <c r="E697" s="159"/>
      <c r="F697" s="159"/>
      <c r="G697" s="159">
        <v>0.42970000000000003</v>
      </c>
      <c r="H697" s="159">
        <v>0.73</v>
      </c>
      <c r="I697" s="159">
        <v>9.4383999999999997</v>
      </c>
      <c r="J697" s="159">
        <v>2.16</v>
      </c>
      <c r="K697" s="159"/>
      <c r="L697" s="159">
        <v>2451</v>
      </c>
      <c r="M697" s="159">
        <v>36</v>
      </c>
      <c r="N697" s="159">
        <v>2304</v>
      </c>
      <c r="O697" s="159">
        <v>17</v>
      </c>
      <c r="P697" s="159">
        <v>2382</v>
      </c>
      <c r="Q697" s="159">
        <v>51</v>
      </c>
      <c r="R697" s="200">
        <f t="shared" si="22"/>
        <v>-2.8151774785801664</v>
      </c>
      <c r="S697" s="193">
        <v>2451</v>
      </c>
      <c r="T697" s="193">
        <v>36</v>
      </c>
      <c r="U697" s="159" t="s">
        <v>123</v>
      </c>
      <c r="V697" s="217" t="s">
        <v>3620</v>
      </c>
      <c r="W697" s="4"/>
      <c r="X697" s="3"/>
      <c r="Y697" s="203"/>
      <c r="Z697" s="3"/>
      <c r="AA697" s="203"/>
      <c r="AB697" s="203"/>
      <c r="AC697" s="203"/>
      <c r="AD697" s="203"/>
      <c r="AE697" s="203"/>
      <c r="AF697" s="203"/>
      <c r="AG697" s="203"/>
      <c r="AH697" s="203"/>
      <c r="AI697" s="203"/>
      <c r="AJ697" s="203"/>
      <c r="AK697" s="203"/>
      <c r="AL697" s="203"/>
      <c r="AM697" s="203"/>
      <c r="AN697" s="203"/>
    </row>
    <row r="698" spans="1:49" s="202" customFormat="1">
      <c r="A698" s="159">
        <v>105</v>
      </c>
      <c r="B698" s="159">
        <v>77</v>
      </c>
      <c r="C698" s="159">
        <v>132</v>
      </c>
      <c r="D698" s="159"/>
      <c r="E698" s="159"/>
      <c r="F698" s="159"/>
      <c r="G698" s="159">
        <v>0.4803</v>
      </c>
      <c r="H698" s="159">
        <v>0.9</v>
      </c>
      <c r="I698" s="159">
        <v>13.7645</v>
      </c>
      <c r="J698" s="159">
        <v>2.2400000000000002</v>
      </c>
      <c r="K698" s="159"/>
      <c r="L698" s="159">
        <v>2891</v>
      </c>
      <c r="M698" s="159">
        <v>35</v>
      </c>
      <c r="N698" s="159">
        <v>2528</v>
      </c>
      <c r="O698" s="159">
        <v>23</v>
      </c>
      <c r="P698" s="159">
        <v>2734</v>
      </c>
      <c r="Q698" s="159">
        <v>61</v>
      </c>
      <c r="R698" s="200">
        <f t="shared" si="22"/>
        <v>-5.4306468350051933</v>
      </c>
      <c r="S698" s="193">
        <v>2891</v>
      </c>
      <c r="T698" s="193">
        <v>35</v>
      </c>
      <c r="U698" s="159" t="s">
        <v>123</v>
      </c>
      <c r="V698" s="217" t="s">
        <v>3620</v>
      </c>
      <c r="W698" s="4"/>
      <c r="X698" s="3"/>
      <c r="Y698" s="203"/>
      <c r="Z698" s="3"/>
      <c r="AA698" s="203"/>
      <c r="AB698" s="203"/>
      <c r="AC698" s="203"/>
      <c r="AD698" s="203"/>
      <c r="AE698" s="203"/>
      <c r="AF698" s="203"/>
      <c r="AG698" s="203"/>
      <c r="AH698" s="203"/>
      <c r="AI698" s="203"/>
      <c r="AJ698" s="203"/>
      <c r="AK698" s="203"/>
      <c r="AL698" s="203"/>
      <c r="AM698" s="203"/>
      <c r="AN698" s="203"/>
    </row>
    <row r="699" spans="1:49" s="202" customFormat="1">
      <c r="A699" s="159">
        <v>106</v>
      </c>
      <c r="B699" s="159">
        <v>92</v>
      </c>
      <c r="C699" s="159">
        <v>227</v>
      </c>
      <c r="D699" s="159"/>
      <c r="E699" s="159"/>
      <c r="F699" s="159"/>
      <c r="G699" s="159">
        <v>0.38940000000000002</v>
      </c>
      <c r="H699" s="159">
        <v>0.76</v>
      </c>
      <c r="I699" s="159">
        <v>7.7915000000000001</v>
      </c>
      <c r="J699" s="159">
        <v>2.16</v>
      </c>
      <c r="K699" s="159"/>
      <c r="L699" s="159">
        <v>2292</v>
      </c>
      <c r="M699" s="159">
        <v>37</v>
      </c>
      <c r="N699" s="159">
        <v>2120</v>
      </c>
      <c r="O699" s="159">
        <v>16</v>
      </c>
      <c r="P699" s="159">
        <v>2207</v>
      </c>
      <c r="Q699" s="159">
        <v>48</v>
      </c>
      <c r="R699" s="200">
        <f t="shared" si="22"/>
        <v>-3.7085514834205968</v>
      </c>
      <c r="S699" s="193">
        <v>2292</v>
      </c>
      <c r="T699" s="193">
        <v>37</v>
      </c>
      <c r="U699" s="159" t="s">
        <v>123</v>
      </c>
      <c r="V699" s="217" t="s">
        <v>3620</v>
      </c>
      <c r="W699" s="4"/>
      <c r="X699" s="3"/>
      <c r="Y699" s="203"/>
      <c r="Z699" s="3"/>
      <c r="AA699" s="203"/>
      <c r="AB699" s="203"/>
      <c r="AC699" s="203"/>
      <c r="AD699" s="203"/>
      <c r="AE699" s="203"/>
      <c r="AF699" s="203"/>
      <c r="AG699" s="203"/>
      <c r="AH699" s="203"/>
      <c r="AI699" s="203"/>
      <c r="AJ699" s="203"/>
      <c r="AK699" s="203"/>
      <c r="AL699" s="203"/>
      <c r="AM699" s="203"/>
      <c r="AN699" s="203"/>
    </row>
    <row r="700" spans="1:49" s="202" customFormat="1">
      <c r="A700" s="159">
        <v>107</v>
      </c>
      <c r="B700" s="159">
        <v>43</v>
      </c>
      <c r="C700" s="159">
        <v>120</v>
      </c>
      <c r="D700" s="159"/>
      <c r="E700" s="159"/>
      <c r="F700" s="159"/>
      <c r="G700" s="159">
        <v>0.31169999999999998</v>
      </c>
      <c r="H700" s="159">
        <v>0.72</v>
      </c>
      <c r="I700" s="159">
        <v>4.8486000000000002</v>
      </c>
      <c r="J700" s="159">
        <v>2.17</v>
      </c>
      <c r="K700" s="159"/>
      <c r="L700" s="159">
        <v>1849</v>
      </c>
      <c r="M700" s="159">
        <v>39</v>
      </c>
      <c r="N700" s="159">
        <v>1749</v>
      </c>
      <c r="O700" s="159">
        <v>13</v>
      </c>
      <c r="P700" s="159">
        <v>1793</v>
      </c>
      <c r="Q700" s="159">
        <v>39</v>
      </c>
      <c r="R700" s="200">
        <f t="shared" si="22"/>
        <v>-3.0286641427798799</v>
      </c>
      <c r="S700" s="193">
        <v>1849</v>
      </c>
      <c r="T700" s="193">
        <v>39</v>
      </c>
      <c r="U700" s="159" t="s">
        <v>123</v>
      </c>
      <c r="V700" s="217" t="s">
        <v>3620</v>
      </c>
      <c r="W700" s="4"/>
      <c r="X700" s="3"/>
      <c r="Y700" s="203"/>
      <c r="Z700" s="3"/>
      <c r="AA700" s="203"/>
      <c r="AB700" s="203"/>
      <c r="AC700" s="203"/>
      <c r="AD700" s="203"/>
      <c r="AE700" s="203"/>
      <c r="AF700" s="203"/>
      <c r="AG700" s="203"/>
      <c r="AH700" s="203"/>
      <c r="AI700" s="203"/>
      <c r="AJ700" s="203"/>
      <c r="AK700" s="203"/>
      <c r="AL700" s="203"/>
      <c r="AM700" s="203"/>
      <c r="AN700" s="203"/>
    </row>
    <row r="701" spans="1:49" s="202" customFormat="1">
      <c r="A701" s="159">
        <v>108</v>
      </c>
      <c r="B701" s="159">
        <v>115</v>
      </c>
      <c r="C701" s="159">
        <v>292</v>
      </c>
      <c r="D701" s="159"/>
      <c r="E701" s="159"/>
      <c r="F701" s="159"/>
      <c r="G701" s="159">
        <v>0.36509999999999998</v>
      </c>
      <c r="H701" s="159">
        <v>0.84</v>
      </c>
      <c r="I701" s="159">
        <v>6.8182999999999998</v>
      </c>
      <c r="J701" s="159">
        <v>2.19</v>
      </c>
      <c r="K701" s="159"/>
      <c r="L701" s="159">
        <v>2173</v>
      </c>
      <c r="M701" s="159">
        <v>37</v>
      </c>
      <c r="N701" s="159">
        <v>2006</v>
      </c>
      <c r="O701" s="159">
        <v>17</v>
      </c>
      <c r="P701" s="159">
        <v>2088</v>
      </c>
      <c r="Q701" s="159">
        <v>46</v>
      </c>
      <c r="R701" s="200">
        <f t="shared" si="22"/>
        <v>-3.9116428900138112</v>
      </c>
      <c r="S701" s="193">
        <v>2173</v>
      </c>
      <c r="T701" s="193">
        <v>37</v>
      </c>
      <c r="U701" s="159" t="s">
        <v>123</v>
      </c>
      <c r="V701" s="217" t="s">
        <v>3620</v>
      </c>
      <c r="W701" s="4"/>
      <c r="X701" s="3"/>
      <c r="Y701" s="203"/>
      <c r="Z701" s="3"/>
      <c r="AA701" s="203"/>
      <c r="AB701" s="203"/>
      <c r="AC701" s="203"/>
      <c r="AD701" s="203"/>
      <c r="AE701" s="203"/>
      <c r="AF701" s="203"/>
      <c r="AG701" s="203"/>
      <c r="AH701" s="203"/>
      <c r="AI701" s="203"/>
      <c r="AJ701" s="203"/>
      <c r="AK701" s="203"/>
      <c r="AL701" s="203"/>
      <c r="AM701" s="203"/>
      <c r="AN701" s="203"/>
    </row>
    <row r="702" spans="1:49" s="202" customFormat="1">
      <c r="A702" s="159">
        <v>109</v>
      </c>
      <c r="B702" s="159">
        <v>173</v>
      </c>
      <c r="C702" s="159">
        <v>497</v>
      </c>
      <c r="D702" s="159"/>
      <c r="E702" s="159"/>
      <c r="F702" s="159"/>
      <c r="G702" s="159">
        <v>0.31019999999999998</v>
      </c>
      <c r="H702" s="159">
        <v>0.73</v>
      </c>
      <c r="I702" s="159">
        <v>4.9290000000000003</v>
      </c>
      <c r="J702" s="159">
        <v>2.15</v>
      </c>
      <c r="K702" s="159"/>
      <c r="L702" s="159">
        <v>1887</v>
      </c>
      <c r="M702" s="159">
        <v>38</v>
      </c>
      <c r="N702" s="159">
        <v>1742</v>
      </c>
      <c r="O702" s="159">
        <v>13</v>
      </c>
      <c r="P702" s="159">
        <v>1807</v>
      </c>
      <c r="Q702" s="159">
        <v>39</v>
      </c>
      <c r="R702" s="200">
        <f t="shared" si="22"/>
        <v>-4.2395336512983555</v>
      </c>
      <c r="S702" s="193">
        <v>1887</v>
      </c>
      <c r="T702" s="193">
        <v>38</v>
      </c>
      <c r="U702" s="159" t="s">
        <v>123</v>
      </c>
      <c r="V702" s="217" t="s">
        <v>3620</v>
      </c>
      <c r="W702" s="4"/>
      <c r="X702" s="3"/>
      <c r="Y702" s="203"/>
      <c r="Z702" s="3"/>
      <c r="AA702" s="203"/>
      <c r="AB702" s="203"/>
      <c r="AC702" s="203"/>
      <c r="AD702" s="203"/>
      <c r="AE702" s="203"/>
      <c r="AF702" s="203"/>
      <c r="AG702" s="203"/>
      <c r="AH702" s="203"/>
      <c r="AI702" s="203"/>
      <c r="AJ702" s="203"/>
      <c r="AK702" s="203"/>
      <c r="AL702" s="203"/>
      <c r="AM702" s="203"/>
      <c r="AN702" s="203"/>
    </row>
    <row r="703" spans="1:49" s="202" customFormat="1">
      <c r="A703" s="159" t="s">
        <v>126</v>
      </c>
      <c r="B703" s="159">
        <v>151</v>
      </c>
      <c r="C703" s="159">
        <v>346</v>
      </c>
      <c r="D703" s="159"/>
      <c r="E703" s="159"/>
      <c r="F703" s="159"/>
      <c r="G703" s="159">
        <v>0.38669999999999999</v>
      </c>
      <c r="H703" s="159">
        <v>0.73</v>
      </c>
      <c r="I703" s="159">
        <v>7.9410999999999996</v>
      </c>
      <c r="J703" s="159">
        <v>2.15</v>
      </c>
      <c r="K703" s="159"/>
      <c r="L703" s="159">
        <v>2337</v>
      </c>
      <c r="M703" s="159">
        <v>37</v>
      </c>
      <c r="N703" s="159">
        <v>2108</v>
      </c>
      <c r="O703" s="159">
        <v>15</v>
      </c>
      <c r="P703" s="159">
        <v>2224</v>
      </c>
      <c r="Q703" s="159">
        <v>48</v>
      </c>
      <c r="R703" s="200">
        <f t="shared" si="22"/>
        <v>-4.8352588789045807</v>
      </c>
      <c r="S703" s="193">
        <v>2337</v>
      </c>
      <c r="T703" s="193">
        <v>37</v>
      </c>
      <c r="U703" s="159" t="s">
        <v>123</v>
      </c>
      <c r="V703" s="217" t="s">
        <v>3620</v>
      </c>
      <c r="W703" s="4"/>
      <c r="X703" s="3"/>
      <c r="Y703" s="203"/>
      <c r="Z703" s="3"/>
      <c r="AA703" s="203"/>
      <c r="AB703" s="203"/>
      <c r="AC703" s="203"/>
      <c r="AD703" s="203"/>
      <c r="AE703" s="203"/>
      <c r="AF703" s="203"/>
      <c r="AG703" s="203"/>
      <c r="AH703" s="203"/>
      <c r="AI703" s="203"/>
      <c r="AJ703" s="203"/>
      <c r="AK703" s="203"/>
      <c r="AL703" s="203"/>
      <c r="AM703" s="203"/>
      <c r="AN703" s="203"/>
    </row>
    <row r="704" spans="1:49" s="202" customFormat="1">
      <c r="A704" s="179" t="s">
        <v>127</v>
      </c>
      <c r="B704" s="176"/>
      <c r="C704" s="176"/>
      <c r="D704" s="176"/>
      <c r="E704" s="176"/>
      <c r="F704" s="176"/>
      <c r="G704" s="176"/>
      <c r="H704" s="176"/>
      <c r="I704" s="176"/>
      <c r="J704" s="176"/>
      <c r="K704" s="176"/>
      <c r="L704" s="176"/>
      <c r="M704" s="176"/>
      <c r="N704" s="176"/>
      <c r="O704" s="176"/>
      <c r="P704" s="176"/>
      <c r="Q704" s="176"/>
      <c r="R704" s="176"/>
      <c r="S704" s="195"/>
      <c r="T704" s="195"/>
      <c r="U704" s="176" t="s">
        <v>123</v>
      </c>
      <c r="V704" s="217" t="s">
        <v>3620</v>
      </c>
      <c r="W704" s="4"/>
      <c r="X704" s="3"/>
      <c r="Y704" s="181"/>
      <c r="Z704" s="3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97"/>
      <c r="AP704" s="97"/>
      <c r="AQ704" s="97"/>
      <c r="AR704" s="97"/>
      <c r="AS704" s="97"/>
      <c r="AT704" s="97"/>
      <c r="AU704" s="97"/>
      <c r="AV704" s="97"/>
      <c r="AW704" s="97"/>
    </row>
    <row r="705" spans="1:40" s="202" customFormat="1">
      <c r="A705" s="159">
        <v>1</v>
      </c>
      <c r="B705" s="159">
        <v>104</v>
      </c>
      <c r="C705" s="159">
        <v>283</v>
      </c>
      <c r="D705" s="159"/>
      <c r="E705" s="159"/>
      <c r="F705" s="159"/>
      <c r="G705" s="159">
        <v>0.31480000000000002</v>
      </c>
      <c r="H705" s="159">
        <v>0.74</v>
      </c>
      <c r="I705" s="159">
        <v>5.0267999999999997</v>
      </c>
      <c r="J705" s="159">
        <v>0.91</v>
      </c>
      <c r="K705" s="159"/>
      <c r="L705" s="159">
        <v>1894</v>
      </c>
      <c r="M705" s="159">
        <v>15</v>
      </c>
      <c r="N705" s="159">
        <v>1764</v>
      </c>
      <c r="O705" s="159">
        <v>13</v>
      </c>
      <c r="P705" s="159">
        <v>1824</v>
      </c>
      <c r="Q705" s="159">
        <v>17</v>
      </c>
      <c r="R705" s="200">
        <f t="shared" ref="R705:R736" si="23">100*(P705/L705-1)</f>
        <v>-3.6958817317845782</v>
      </c>
      <c r="S705" s="193">
        <v>1894</v>
      </c>
      <c r="T705" s="193">
        <v>15</v>
      </c>
      <c r="U705" s="159" t="s">
        <v>123</v>
      </c>
      <c r="V705" s="217" t="s">
        <v>3620</v>
      </c>
      <c r="W705" s="4"/>
      <c r="X705" s="3"/>
      <c r="Y705" s="203"/>
      <c r="Z705" s="3"/>
      <c r="AA705" s="203"/>
      <c r="AB705" s="203"/>
      <c r="AC705" s="203"/>
      <c r="AD705" s="203"/>
      <c r="AE705" s="203"/>
      <c r="AF705" s="203"/>
      <c r="AG705" s="203"/>
      <c r="AH705" s="203"/>
      <c r="AI705" s="203"/>
      <c r="AJ705" s="203"/>
      <c r="AK705" s="203"/>
      <c r="AL705" s="203"/>
      <c r="AM705" s="203"/>
      <c r="AN705" s="203"/>
    </row>
    <row r="706" spans="1:40" s="202" customFormat="1">
      <c r="A706" s="159">
        <v>2</v>
      </c>
      <c r="B706" s="159">
        <v>28</v>
      </c>
      <c r="C706" s="159">
        <v>58</v>
      </c>
      <c r="D706" s="159"/>
      <c r="E706" s="159"/>
      <c r="F706" s="159"/>
      <c r="G706" s="159">
        <v>0.43169999999999997</v>
      </c>
      <c r="H706" s="159">
        <v>0.77</v>
      </c>
      <c r="I706" s="159">
        <v>8.5776000000000003</v>
      </c>
      <c r="J706" s="159">
        <v>0.89</v>
      </c>
      <c r="K706" s="159"/>
      <c r="L706" s="159">
        <v>2277</v>
      </c>
      <c r="M706" s="159">
        <v>14</v>
      </c>
      <c r="N706" s="159">
        <v>2313</v>
      </c>
      <c r="O706" s="159">
        <v>18</v>
      </c>
      <c r="P706" s="159">
        <v>2294</v>
      </c>
      <c r="Q706" s="159">
        <v>20</v>
      </c>
      <c r="R706" s="200">
        <f t="shared" si="23"/>
        <v>0.74659639877030504</v>
      </c>
      <c r="S706" s="193">
        <v>2277</v>
      </c>
      <c r="T706" s="193">
        <v>14</v>
      </c>
      <c r="U706" s="159" t="s">
        <v>123</v>
      </c>
      <c r="V706" s="217" t="s">
        <v>3620</v>
      </c>
      <c r="W706" s="4"/>
      <c r="X706" s="3"/>
      <c r="Y706" s="203"/>
      <c r="Z706" s="3"/>
      <c r="AA706" s="203"/>
      <c r="AB706" s="203"/>
      <c r="AC706" s="203"/>
      <c r="AD706" s="203"/>
      <c r="AE706" s="203"/>
      <c r="AF706" s="203"/>
      <c r="AG706" s="203"/>
      <c r="AH706" s="203"/>
      <c r="AI706" s="203"/>
      <c r="AJ706" s="203"/>
      <c r="AK706" s="203"/>
      <c r="AL706" s="203"/>
      <c r="AM706" s="203"/>
      <c r="AN706" s="203"/>
    </row>
    <row r="707" spans="1:40" s="202" customFormat="1">
      <c r="A707" s="159">
        <v>3</v>
      </c>
      <c r="B707" s="159">
        <v>197</v>
      </c>
      <c r="C707" s="159">
        <v>471</v>
      </c>
      <c r="D707" s="159"/>
      <c r="E707" s="159"/>
      <c r="F707" s="159"/>
      <c r="G707" s="159">
        <v>0.4007</v>
      </c>
      <c r="H707" s="159">
        <v>0.73</v>
      </c>
      <c r="I707" s="159">
        <v>7.5130999999999997</v>
      </c>
      <c r="J707" s="159">
        <v>0.84</v>
      </c>
      <c r="K707" s="159"/>
      <c r="L707" s="159">
        <v>2179</v>
      </c>
      <c r="M707" s="159">
        <v>14</v>
      </c>
      <c r="N707" s="159">
        <v>2172</v>
      </c>
      <c r="O707" s="159">
        <v>16</v>
      </c>
      <c r="P707" s="159">
        <v>2175</v>
      </c>
      <c r="Q707" s="159">
        <v>18</v>
      </c>
      <c r="R707" s="200">
        <f t="shared" si="23"/>
        <v>-0.18357044515833199</v>
      </c>
      <c r="S707" s="193">
        <v>2179</v>
      </c>
      <c r="T707" s="193">
        <v>14</v>
      </c>
      <c r="U707" s="159" t="s">
        <v>123</v>
      </c>
      <c r="V707" s="217" t="s">
        <v>3620</v>
      </c>
      <c r="W707" s="4"/>
      <c r="X707" s="3"/>
      <c r="Y707" s="203"/>
      <c r="Z707" s="3"/>
      <c r="AA707" s="203"/>
      <c r="AB707" s="203"/>
      <c r="AC707" s="203"/>
      <c r="AD707" s="203"/>
      <c r="AE707" s="203"/>
      <c r="AF707" s="203"/>
      <c r="AG707" s="203"/>
      <c r="AH707" s="203"/>
      <c r="AI707" s="203"/>
      <c r="AJ707" s="203"/>
      <c r="AK707" s="203"/>
      <c r="AL707" s="203"/>
      <c r="AM707" s="203"/>
      <c r="AN707" s="203"/>
    </row>
    <row r="708" spans="1:40" s="202" customFormat="1">
      <c r="A708" s="159">
        <v>4</v>
      </c>
      <c r="B708" s="159">
        <v>65</v>
      </c>
      <c r="C708" s="159">
        <v>130</v>
      </c>
      <c r="D708" s="159"/>
      <c r="E708" s="159"/>
      <c r="F708" s="159"/>
      <c r="G708" s="159">
        <v>0.43440000000000001</v>
      </c>
      <c r="H708" s="159">
        <v>0.79</v>
      </c>
      <c r="I708" s="159">
        <v>8.6439000000000004</v>
      </c>
      <c r="J708" s="159">
        <v>0.89</v>
      </c>
      <c r="K708" s="159"/>
      <c r="L708" s="159">
        <v>2282</v>
      </c>
      <c r="M708" s="159">
        <v>14</v>
      </c>
      <c r="N708" s="159">
        <v>2325</v>
      </c>
      <c r="O708" s="159">
        <v>18</v>
      </c>
      <c r="P708" s="159">
        <v>2301</v>
      </c>
      <c r="Q708" s="159">
        <v>20</v>
      </c>
      <c r="R708" s="200">
        <f t="shared" si="23"/>
        <v>0.83260297984224518</v>
      </c>
      <c r="S708" s="193">
        <v>2282</v>
      </c>
      <c r="T708" s="193">
        <v>14</v>
      </c>
      <c r="U708" s="159" t="s">
        <v>123</v>
      </c>
      <c r="V708" s="217" t="s">
        <v>3620</v>
      </c>
      <c r="W708" s="4"/>
      <c r="X708" s="3"/>
      <c r="Y708" s="203"/>
      <c r="Z708" s="3"/>
      <c r="AA708" s="203"/>
      <c r="AB708" s="203"/>
      <c r="AC708" s="203"/>
      <c r="AD708" s="203"/>
      <c r="AE708" s="203"/>
      <c r="AF708" s="203"/>
      <c r="AG708" s="203"/>
      <c r="AH708" s="203"/>
      <c r="AI708" s="203"/>
      <c r="AJ708" s="203"/>
      <c r="AK708" s="203"/>
      <c r="AL708" s="203"/>
      <c r="AM708" s="203"/>
      <c r="AN708" s="203"/>
    </row>
    <row r="709" spans="1:40" s="202" customFormat="1">
      <c r="A709" s="159">
        <v>5</v>
      </c>
      <c r="B709" s="159">
        <v>83</v>
      </c>
      <c r="C709" s="159">
        <v>228</v>
      </c>
      <c r="D709" s="159"/>
      <c r="E709" s="159"/>
      <c r="F709" s="159"/>
      <c r="G709" s="159">
        <v>0.31109999999999999</v>
      </c>
      <c r="H709" s="159">
        <v>0.73</v>
      </c>
      <c r="I709" s="159">
        <v>4.8602999999999996</v>
      </c>
      <c r="J709" s="159">
        <v>0.84</v>
      </c>
      <c r="K709" s="159"/>
      <c r="L709" s="159">
        <v>1855</v>
      </c>
      <c r="M709" s="159">
        <v>15</v>
      </c>
      <c r="N709" s="159">
        <v>1746</v>
      </c>
      <c r="O709" s="159">
        <v>13</v>
      </c>
      <c r="P709" s="159">
        <v>1795</v>
      </c>
      <c r="Q709" s="159">
        <v>15</v>
      </c>
      <c r="R709" s="200">
        <f t="shared" si="23"/>
        <v>-3.2345013477088957</v>
      </c>
      <c r="S709" s="193">
        <v>1855</v>
      </c>
      <c r="T709" s="193">
        <v>15</v>
      </c>
      <c r="U709" s="159" t="s">
        <v>123</v>
      </c>
      <c r="V709" s="217" t="s">
        <v>3620</v>
      </c>
      <c r="W709" s="4"/>
      <c r="X709" s="3"/>
      <c r="Y709" s="203"/>
      <c r="Z709" s="3"/>
      <c r="AA709" s="203"/>
      <c r="AB709" s="203"/>
      <c r="AC709" s="203"/>
      <c r="AD709" s="203"/>
      <c r="AE709" s="203"/>
      <c r="AF709" s="203"/>
      <c r="AG709" s="203"/>
      <c r="AH709" s="203"/>
      <c r="AI709" s="203"/>
      <c r="AJ709" s="203"/>
      <c r="AK709" s="203"/>
      <c r="AL709" s="203"/>
      <c r="AM709" s="203"/>
      <c r="AN709" s="203"/>
    </row>
    <row r="710" spans="1:40" s="202" customFormat="1">
      <c r="A710" s="159">
        <v>6</v>
      </c>
      <c r="B710" s="159">
        <v>48</v>
      </c>
      <c r="C710" s="159">
        <v>145</v>
      </c>
      <c r="D710" s="159"/>
      <c r="E710" s="159"/>
      <c r="F710" s="159"/>
      <c r="G710" s="159">
        <v>0.29759999999999998</v>
      </c>
      <c r="H710" s="159">
        <v>0.75</v>
      </c>
      <c r="I710" s="159">
        <v>4.2731000000000003</v>
      </c>
      <c r="J710" s="159">
        <v>0.86</v>
      </c>
      <c r="K710" s="159"/>
      <c r="L710" s="159">
        <v>1702</v>
      </c>
      <c r="M710" s="159">
        <v>15</v>
      </c>
      <c r="N710" s="159">
        <v>1679</v>
      </c>
      <c r="O710" s="159">
        <v>13</v>
      </c>
      <c r="P710" s="159">
        <v>1688</v>
      </c>
      <c r="Q710" s="159">
        <v>15</v>
      </c>
      <c r="R710" s="200">
        <f t="shared" si="23"/>
        <v>-0.82256169212691077</v>
      </c>
      <c r="S710" s="193">
        <v>1702</v>
      </c>
      <c r="T710" s="193">
        <v>15</v>
      </c>
      <c r="U710" s="159" t="s">
        <v>123</v>
      </c>
      <c r="V710" s="217" t="s">
        <v>3620</v>
      </c>
      <c r="W710" s="4"/>
      <c r="X710" s="3"/>
      <c r="Y710" s="203"/>
      <c r="Z710" s="3"/>
      <c r="AA710" s="203"/>
      <c r="AB710" s="203"/>
      <c r="AC710" s="203"/>
      <c r="AD710" s="203"/>
      <c r="AE710" s="203"/>
      <c r="AF710" s="203"/>
      <c r="AG710" s="203"/>
      <c r="AH710" s="203"/>
      <c r="AI710" s="203"/>
      <c r="AJ710" s="203"/>
      <c r="AK710" s="203"/>
      <c r="AL710" s="203"/>
      <c r="AM710" s="203"/>
      <c r="AN710" s="203"/>
    </row>
    <row r="711" spans="1:40" s="202" customFormat="1">
      <c r="A711" s="159">
        <v>7</v>
      </c>
      <c r="B711" s="159">
        <v>256</v>
      </c>
      <c r="C711" s="159">
        <v>569</v>
      </c>
      <c r="D711" s="159"/>
      <c r="E711" s="159"/>
      <c r="F711" s="159"/>
      <c r="G711" s="159">
        <v>0.38469999999999999</v>
      </c>
      <c r="H711" s="159">
        <v>0.8</v>
      </c>
      <c r="I711" s="159">
        <v>7.6635</v>
      </c>
      <c r="J711" s="159">
        <v>0.89</v>
      </c>
      <c r="K711" s="159"/>
      <c r="L711" s="159">
        <v>2284</v>
      </c>
      <c r="M711" s="159">
        <v>14</v>
      </c>
      <c r="N711" s="159">
        <v>2098</v>
      </c>
      <c r="O711" s="159">
        <v>17</v>
      </c>
      <c r="P711" s="159">
        <v>2192</v>
      </c>
      <c r="Q711" s="159">
        <v>20</v>
      </c>
      <c r="R711" s="200">
        <f t="shared" si="23"/>
        <v>-4.0280210157618175</v>
      </c>
      <c r="S711" s="193">
        <v>2284</v>
      </c>
      <c r="T711" s="193">
        <v>14</v>
      </c>
      <c r="U711" s="159" t="s">
        <v>123</v>
      </c>
      <c r="V711" s="217" t="s">
        <v>3620</v>
      </c>
      <c r="W711" s="4"/>
      <c r="X711" s="3"/>
      <c r="Y711" s="203"/>
      <c r="Z711" s="3"/>
      <c r="AA711" s="203"/>
      <c r="AB711" s="203"/>
      <c r="AC711" s="203"/>
      <c r="AD711" s="203"/>
      <c r="AE711" s="203"/>
      <c r="AF711" s="203"/>
      <c r="AG711" s="203"/>
      <c r="AH711" s="203"/>
      <c r="AI711" s="203"/>
      <c r="AJ711" s="203"/>
      <c r="AK711" s="203"/>
      <c r="AL711" s="203"/>
      <c r="AM711" s="203"/>
      <c r="AN711" s="203"/>
    </row>
    <row r="712" spans="1:40" s="202" customFormat="1">
      <c r="A712" s="159">
        <v>8</v>
      </c>
      <c r="B712" s="159">
        <v>54</v>
      </c>
      <c r="C712" s="159">
        <v>140</v>
      </c>
      <c r="D712" s="159"/>
      <c r="E712" s="159"/>
      <c r="F712" s="159"/>
      <c r="G712" s="159">
        <v>0.3543</v>
      </c>
      <c r="H712" s="159">
        <v>0.78</v>
      </c>
      <c r="I712" s="159">
        <v>6.3010999999999999</v>
      </c>
      <c r="J712" s="159">
        <v>0.88</v>
      </c>
      <c r="K712" s="159"/>
      <c r="L712" s="159">
        <v>2086</v>
      </c>
      <c r="M712" s="159">
        <v>14</v>
      </c>
      <c r="N712" s="159">
        <v>1955</v>
      </c>
      <c r="O712" s="159">
        <v>15</v>
      </c>
      <c r="P712" s="159">
        <v>2019</v>
      </c>
      <c r="Q712" s="159">
        <v>18</v>
      </c>
      <c r="R712" s="200">
        <f t="shared" si="23"/>
        <v>-3.2118887823585851</v>
      </c>
      <c r="S712" s="193">
        <v>2086</v>
      </c>
      <c r="T712" s="193">
        <v>14</v>
      </c>
      <c r="U712" s="159" t="s">
        <v>123</v>
      </c>
      <c r="V712" s="217" t="s">
        <v>3620</v>
      </c>
      <c r="W712" s="4"/>
      <c r="X712" s="3"/>
      <c r="Y712" s="203"/>
      <c r="Z712" s="3"/>
      <c r="AA712" s="203"/>
      <c r="AB712" s="203"/>
      <c r="AC712" s="203"/>
      <c r="AD712" s="203"/>
      <c r="AE712" s="203"/>
      <c r="AF712" s="203"/>
      <c r="AG712" s="203"/>
      <c r="AH712" s="203"/>
      <c r="AI712" s="203"/>
      <c r="AJ712" s="203"/>
      <c r="AK712" s="203"/>
      <c r="AL712" s="203"/>
      <c r="AM712" s="203"/>
      <c r="AN712" s="203"/>
    </row>
    <row r="713" spans="1:40" s="202" customFormat="1">
      <c r="A713" s="159">
        <v>9</v>
      </c>
      <c r="B713" s="159">
        <v>174</v>
      </c>
      <c r="C713" s="159">
        <v>573</v>
      </c>
      <c r="D713" s="159"/>
      <c r="E713" s="159"/>
      <c r="F713" s="159"/>
      <c r="G713" s="159">
        <v>0.3125</v>
      </c>
      <c r="H713" s="159">
        <v>0.9</v>
      </c>
      <c r="I713" s="159">
        <v>5.0496999999999996</v>
      </c>
      <c r="J713" s="159">
        <v>1</v>
      </c>
      <c r="K713" s="159"/>
      <c r="L713" s="159">
        <v>1916</v>
      </c>
      <c r="M713" s="159">
        <v>15</v>
      </c>
      <c r="N713" s="159">
        <v>1753</v>
      </c>
      <c r="O713" s="159">
        <v>16</v>
      </c>
      <c r="P713" s="159">
        <v>1828</v>
      </c>
      <c r="Q713" s="159">
        <v>18</v>
      </c>
      <c r="R713" s="200">
        <f t="shared" si="23"/>
        <v>-4.592901878914402</v>
      </c>
      <c r="S713" s="193">
        <v>1916</v>
      </c>
      <c r="T713" s="193">
        <v>15</v>
      </c>
      <c r="U713" s="159" t="s">
        <v>123</v>
      </c>
      <c r="V713" s="217" t="s">
        <v>3620</v>
      </c>
      <c r="W713" s="4"/>
      <c r="X713" s="3"/>
      <c r="Y713" s="203"/>
      <c r="Z713" s="3"/>
      <c r="AA713" s="203"/>
      <c r="AB713" s="203"/>
      <c r="AC713" s="203"/>
      <c r="AD713" s="203"/>
      <c r="AE713" s="203"/>
      <c r="AF713" s="203"/>
      <c r="AG713" s="203"/>
      <c r="AH713" s="203"/>
      <c r="AI713" s="203"/>
      <c r="AJ713" s="203"/>
      <c r="AK713" s="203"/>
      <c r="AL713" s="203"/>
      <c r="AM713" s="203"/>
      <c r="AN713" s="203"/>
    </row>
    <row r="714" spans="1:40" s="202" customFormat="1">
      <c r="A714" s="159">
        <v>10</v>
      </c>
      <c r="B714" s="159">
        <v>172</v>
      </c>
      <c r="C714" s="159">
        <v>323</v>
      </c>
      <c r="D714" s="159"/>
      <c r="E714" s="159"/>
      <c r="F714" s="159"/>
      <c r="G714" s="159">
        <v>0.47299999999999998</v>
      </c>
      <c r="H714" s="159">
        <v>0.76</v>
      </c>
      <c r="I714" s="159">
        <v>11.8965</v>
      </c>
      <c r="J714" s="159">
        <v>0.86</v>
      </c>
      <c r="K714" s="159"/>
      <c r="L714" s="159">
        <v>2677</v>
      </c>
      <c r="M714" s="159">
        <v>13</v>
      </c>
      <c r="N714" s="159">
        <v>2497</v>
      </c>
      <c r="O714" s="159">
        <v>19</v>
      </c>
      <c r="P714" s="159">
        <v>2596</v>
      </c>
      <c r="Q714" s="159">
        <v>22</v>
      </c>
      <c r="R714" s="200">
        <f t="shared" si="23"/>
        <v>-3.0257751214045614</v>
      </c>
      <c r="S714" s="193">
        <v>2677</v>
      </c>
      <c r="T714" s="193">
        <v>13</v>
      </c>
      <c r="U714" s="159" t="s">
        <v>123</v>
      </c>
      <c r="V714" s="217" t="s">
        <v>3620</v>
      </c>
      <c r="W714" s="4"/>
      <c r="X714" s="3"/>
      <c r="Y714" s="203"/>
      <c r="Z714" s="3"/>
      <c r="AA714" s="203"/>
      <c r="AB714" s="203"/>
      <c r="AC714" s="203"/>
      <c r="AD714" s="203"/>
      <c r="AE714" s="203"/>
      <c r="AF714" s="203"/>
      <c r="AG714" s="203"/>
      <c r="AH714" s="203"/>
      <c r="AI714" s="203"/>
      <c r="AJ714" s="203"/>
      <c r="AK714" s="203"/>
      <c r="AL714" s="203"/>
      <c r="AM714" s="203"/>
      <c r="AN714" s="203"/>
    </row>
    <row r="715" spans="1:40" s="202" customFormat="1">
      <c r="A715" s="159">
        <v>11</v>
      </c>
      <c r="B715" s="159">
        <v>108</v>
      </c>
      <c r="C715" s="159">
        <v>182</v>
      </c>
      <c r="D715" s="159"/>
      <c r="E715" s="159"/>
      <c r="F715" s="159"/>
      <c r="G715" s="159">
        <v>0.51739999999999997</v>
      </c>
      <c r="H715" s="159">
        <v>0.74</v>
      </c>
      <c r="I715" s="159">
        <v>13.207599999999999</v>
      </c>
      <c r="J715" s="159">
        <v>0.84</v>
      </c>
      <c r="K715" s="159"/>
      <c r="L715" s="159">
        <v>2702</v>
      </c>
      <c r="M715" s="159">
        <v>13</v>
      </c>
      <c r="N715" s="159">
        <v>2688</v>
      </c>
      <c r="O715" s="159">
        <v>20</v>
      </c>
      <c r="P715" s="159">
        <v>2695</v>
      </c>
      <c r="Q715" s="159">
        <v>23</v>
      </c>
      <c r="R715" s="200">
        <f t="shared" si="23"/>
        <v>-0.25906735751295429</v>
      </c>
      <c r="S715" s="193">
        <v>2702</v>
      </c>
      <c r="T715" s="193">
        <v>13</v>
      </c>
      <c r="U715" s="159" t="s">
        <v>123</v>
      </c>
      <c r="V715" s="217" t="s">
        <v>3620</v>
      </c>
      <c r="W715" s="4"/>
      <c r="X715" s="3"/>
      <c r="Y715" s="203"/>
      <c r="Z715" s="3"/>
      <c r="AA715" s="203"/>
      <c r="AB715" s="203"/>
      <c r="AC715" s="203"/>
      <c r="AD715" s="203"/>
      <c r="AE715" s="203"/>
      <c r="AF715" s="203"/>
      <c r="AG715" s="203"/>
      <c r="AH715" s="203"/>
      <c r="AI715" s="203"/>
      <c r="AJ715" s="203"/>
      <c r="AK715" s="203"/>
      <c r="AL715" s="203"/>
      <c r="AM715" s="203"/>
      <c r="AN715" s="203"/>
    </row>
    <row r="716" spans="1:40" s="202" customFormat="1">
      <c r="A716" s="159">
        <v>12</v>
      </c>
      <c r="B716" s="159">
        <v>144</v>
      </c>
      <c r="C716" s="159">
        <v>397</v>
      </c>
      <c r="D716" s="159"/>
      <c r="E716" s="159"/>
      <c r="F716" s="159"/>
      <c r="G716" s="159">
        <v>0.3478</v>
      </c>
      <c r="H716" s="159">
        <v>0.79</v>
      </c>
      <c r="I716" s="159">
        <v>6.2683</v>
      </c>
      <c r="J716" s="159">
        <v>0.93</v>
      </c>
      <c r="K716" s="159"/>
      <c r="L716" s="159">
        <v>2109</v>
      </c>
      <c r="M716" s="159">
        <v>14</v>
      </c>
      <c r="N716" s="159">
        <v>1924</v>
      </c>
      <c r="O716" s="159">
        <v>15</v>
      </c>
      <c r="P716" s="159">
        <v>2014</v>
      </c>
      <c r="Q716" s="159">
        <v>19</v>
      </c>
      <c r="R716" s="200">
        <f t="shared" si="23"/>
        <v>-4.5045045045045029</v>
      </c>
      <c r="S716" s="193">
        <v>2109</v>
      </c>
      <c r="T716" s="193">
        <v>14</v>
      </c>
      <c r="U716" s="159" t="s">
        <v>123</v>
      </c>
      <c r="V716" s="217" t="s">
        <v>3620</v>
      </c>
      <c r="W716" s="4"/>
      <c r="X716" s="3"/>
      <c r="Y716" s="203"/>
      <c r="Z716" s="3"/>
      <c r="AA716" s="203"/>
      <c r="AB716" s="203"/>
      <c r="AC716" s="203"/>
      <c r="AD716" s="203"/>
      <c r="AE716" s="203"/>
      <c r="AF716" s="203"/>
      <c r="AG716" s="203"/>
      <c r="AH716" s="203"/>
      <c r="AI716" s="203"/>
      <c r="AJ716" s="203"/>
      <c r="AK716" s="203"/>
      <c r="AL716" s="203"/>
      <c r="AM716" s="203"/>
      <c r="AN716" s="203"/>
    </row>
    <row r="717" spans="1:40" s="202" customFormat="1">
      <c r="A717" s="159">
        <v>13</v>
      </c>
      <c r="B717" s="159">
        <v>95</v>
      </c>
      <c r="C717" s="159">
        <v>215</v>
      </c>
      <c r="D717" s="159"/>
      <c r="E717" s="159"/>
      <c r="F717" s="159"/>
      <c r="G717" s="159">
        <v>0.40849999999999997</v>
      </c>
      <c r="H717" s="159">
        <v>0.73</v>
      </c>
      <c r="I717" s="159">
        <v>8.2819000000000003</v>
      </c>
      <c r="J717" s="159">
        <v>0.83</v>
      </c>
      <c r="K717" s="159"/>
      <c r="L717" s="159">
        <v>2314</v>
      </c>
      <c r="M717" s="159">
        <v>14</v>
      </c>
      <c r="N717" s="159">
        <v>2208</v>
      </c>
      <c r="O717" s="159">
        <v>16</v>
      </c>
      <c r="P717" s="159">
        <v>2262</v>
      </c>
      <c r="Q717" s="159">
        <v>19</v>
      </c>
      <c r="R717" s="200">
        <f t="shared" si="23"/>
        <v>-2.2471910112359605</v>
      </c>
      <c r="S717" s="193">
        <v>2314</v>
      </c>
      <c r="T717" s="193">
        <v>14</v>
      </c>
      <c r="U717" s="159" t="s">
        <v>123</v>
      </c>
      <c r="V717" s="217" t="s">
        <v>3620</v>
      </c>
      <c r="W717" s="4"/>
      <c r="X717" s="3"/>
      <c r="Y717" s="203"/>
      <c r="Z717" s="3"/>
      <c r="AA717" s="203"/>
      <c r="AB717" s="203"/>
      <c r="AC717" s="203"/>
      <c r="AD717" s="203"/>
      <c r="AE717" s="203"/>
      <c r="AF717" s="203"/>
      <c r="AG717" s="203"/>
      <c r="AH717" s="203"/>
      <c r="AI717" s="203"/>
      <c r="AJ717" s="203"/>
      <c r="AK717" s="203"/>
      <c r="AL717" s="203"/>
      <c r="AM717" s="203"/>
      <c r="AN717" s="203"/>
    </row>
    <row r="718" spans="1:40" s="202" customFormat="1">
      <c r="A718" s="159">
        <v>14</v>
      </c>
      <c r="B718" s="159">
        <v>93</v>
      </c>
      <c r="C718" s="159">
        <v>208</v>
      </c>
      <c r="D718" s="159"/>
      <c r="E718" s="159"/>
      <c r="F718" s="159"/>
      <c r="G718" s="159">
        <v>0.40500000000000003</v>
      </c>
      <c r="H718" s="159">
        <v>0.74</v>
      </c>
      <c r="I718" s="159">
        <v>8.1336999999999993</v>
      </c>
      <c r="J718" s="159">
        <v>0.84</v>
      </c>
      <c r="K718" s="159"/>
      <c r="L718" s="159">
        <v>2298</v>
      </c>
      <c r="M718" s="159">
        <v>14</v>
      </c>
      <c r="N718" s="159">
        <v>2192</v>
      </c>
      <c r="O718" s="159">
        <v>16</v>
      </c>
      <c r="P718" s="159">
        <v>2246</v>
      </c>
      <c r="Q718" s="159">
        <v>19</v>
      </c>
      <c r="R718" s="200">
        <f t="shared" si="23"/>
        <v>-2.2628372497824234</v>
      </c>
      <c r="S718" s="193">
        <v>2298</v>
      </c>
      <c r="T718" s="193">
        <v>14</v>
      </c>
      <c r="U718" s="159" t="s">
        <v>123</v>
      </c>
      <c r="V718" s="217" t="s">
        <v>3620</v>
      </c>
      <c r="W718" s="4"/>
      <c r="X718" s="3"/>
      <c r="Y718" s="203"/>
      <c r="Z718" s="3"/>
      <c r="AA718" s="203"/>
      <c r="AB718" s="203"/>
      <c r="AC718" s="203"/>
      <c r="AD718" s="203"/>
      <c r="AE718" s="203"/>
      <c r="AF718" s="203"/>
      <c r="AG718" s="203"/>
      <c r="AH718" s="203"/>
      <c r="AI718" s="203"/>
      <c r="AJ718" s="203"/>
      <c r="AK718" s="203"/>
      <c r="AL718" s="203"/>
      <c r="AM718" s="203"/>
      <c r="AN718" s="203"/>
    </row>
    <row r="719" spans="1:40" s="202" customFormat="1">
      <c r="A719" s="159">
        <v>15</v>
      </c>
      <c r="B719" s="159">
        <v>282</v>
      </c>
      <c r="C719" s="159">
        <v>298</v>
      </c>
      <c r="D719" s="159"/>
      <c r="E719" s="159"/>
      <c r="F719" s="159"/>
      <c r="G719" s="159">
        <v>0.76</v>
      </c>
      <c r="H719" s="159">
        <v>0.81</v>
      </c>
      <c r="I719" s="159">
        <v>37.826799999999999</v>
      </c>
      <c r="J719" s="159">
        <v>0.93</v>
      </c>
      <c r="K719" s="159"/>
      <c r="L719" s="159">
        <v>3755</v>
      </c>
      <c r="M719" s="159">
        <v>12</v>
      </c>
      <c r="N719" s="159">
        <v>3644</v>
      </c>
      <c r="O719" s="159">
        <v>30</v>
      </c>
      <c r="P719" s="159">
        <v>3715</v>
      </c>
      <c r="Q719" s="159">
        <v>35</v>
      </c>
      <c r="R719" s="200">
        <f t="shared" si="23"/>
        <v>-1.0652463382157085</v>
      </c>
      <c r="S719" s="193">
        <v>3755</v>
      </c>
      <c r="T719" s="193">
        <v>12</v>
      </c>
      <c r="U719" s="159" t="s">
        <v>123</v>
      </c>
      <c r="V719" s="217" t="s">
        <v>3620</v>
      </c>
      <c r="W719" s="4"/>
      <c r="X719" s="3"/>
      <c r="Y719" s="203"/>
      <c r="Z719" s="3"/>
      <c r="AA719" s="203"/>
      <c r="AB719" s="203"/>
      <c r="AC719" s="203"/>
      <c r="AD719" s="203"/>
      <c r="AE719" s="203"/>
      <c r="AF719" s="203"/>
      <c r="AG719" s="203"/>
      <c r="AH719" s="203"/>
      <c r="AI719" s="203"/>
      <c r="AJ719" s="203"/>
      <c r="AK719" s="203"/>
      <c r="AL719" s="203"/>
      <c r="AM719" s="203"/>
      <c r="AN719" s="203"/>
    </row>
    <row r="720" spans="1:40" s="202" customFormat="1">
      <c r="A720" s="159">
        <v>16</v>
      </c>
      <c r="B720" s="159">
        <v>114</v>
      </c>
      <c r="C720" s="159">
        <v>248</v>
      </c>
      <c r="D720" s="159"/>
      <c r="E720" s="159"/>
      <c r="F720" s="159"/>
      <c r="G720" s="159">
        <v>0.4199</v>
      </c>
      <c r="H720" s="159">
        <v>0.74</v>
      </c>
      <c r="I720" s="159">
        <v>8.5594000000000001</v>
      </c>
      <c r="J720" s="159">
        <v>0.84</v>
      </c>
      <c r="K720" s="159"/>
      <c r="L720" s="159">
        <v>2323</v>
      </c>
      <c r="M720" s="159">
        <v>14</v>
      </c>
      <c r="N720" s="159">
        <v>2260</v>
      </c>
      <c r="O720" s="159">
        <v>17</v>
      </c>
      <c r="P720" s="159">
        <v>2292</v>
      </c>
      <c r="Q720" s="159">
        <v>19</v>
      </c>
      <c r="R720" s="200">
        <f t="shared" si="23"/>
        <v>-1.334481274214383</v>
      </c>
      <c r="S720" s="193">
        <v>2323</v>
      </c>
      <c r="T720" s="193">
        <v>14</v>
      </c>
      <c r="U720" s="159" t="s">
        <v>123</v>
      </c>
      <c r="V720" s="217" t="s">
        <v>3620</v>
      </c>
      <c r="W720" s="4"/>
      <c r="X720" s="3"/>
      <c r="Y720" s="203"/>
      <c r="Z720" s="3"/>
      <c r="AA720" s="203"/>
      <c r="AB720" s="203"/>
      <c r="AC720" s="203"/>
      <c r="AD720" s="203"/>
      <c r="AE720" s="203"/>
      <c r="AF720" s="203"/>
      <c r="AG720" s="203"/>
      <c r="AH720" s="203"/>
      <c r="AI720" s="203"/>
      <c r="AJ720" s="203"/>
      <c r="AK720" s="203"/>
      <c r="AL720" s="203"/>
      <c r="AM720" s="203"/>
      <c r="AN720" s="203"/>
    </row>
    <row r="721" spans="1:40" s="202" customFormat="1">
      <c r="A721" s="159">
        <v>17</v>
      </c>
      <c r="B721" s="159">
        <v>233</v>
      </c>
      <c r="C721" s="159">
        <v>664</v>
      </c>
      <c r="D721" s="159"/>
      <c r="E721" s="159"/>
      <c r="F721" s="159"/>
      <c r="G721" s="159">
        <v>0.34239999999999998</v>
      </c>
      <c r="H721" s="159">
        <v>0.76</v>
      </c>
      <c r="I721" s="159">
        <v>6.7130999999999998</v>
      </c>
      <c r="J721" s="159">
        <v>0.86</v>
      </c>
      <c r="K721" s="159"/>
      <c r="L721" s="159">
        <v>2256</v>
      </c>
      <c r="M721" s="159">
        <v>14</v>
      </c>
      <c r="N721" s="159">
        <v>1898</v>
      </c>
      <c r="O721" s="159">
        <v>14</v>
      </c>
      <c r="P721" s="159">
        <v>2074</v>
      </c>
      <c r="Q721" s="159">
        <v>18</v>
      </c>
      <c r="R721" s="200">
        <f t="shared" si="23"/>
        <v>-8.0673758865248182</v>
      </c>
      <c r="S721" s="193">
        <v>2256</v>
      </c>
      <c r="T721" s="193">
        <v>14</v>
      </c>
      <c r="U721" s="159" t="s">
        <v>123</v>
      </c>
      <c r="V721" s="217" t="s">
        <v>3620</v>
      </c>
      <c r="W721" s="4"/>
      <c r="X721" s="3"/>
      <c r="Y721" s="203"/>
      <c r="Z721" s="3"/>
      <c r="AA721" s="203"/>
      <c r="AB721" s="203"/>
      <c r="AC721" s="203"/>
      <c r="AD721" s="203"/>
      <c r="AE721" s="203"/>
      <c r="AF721" s="203"/>
      <c r="AG721" s="203"/>
      <c r="AH721" s="203"/>
      <c r="AI721" s="203"/>
      <c r="AJ721" s="203"/>
      <c r="AK721" s="203"/>
      <c r="AL721" s="203"/>
      <c r="AM721" s="203"/>
      <c r="AN721" s="203"/>
    </row>
    <row r="722" spans="1:40" s="202" customFormat="1">
      <c r="A722" s="159">
        <v>18</v>
      </c>
      <c r="B722" s="159">
        <v>103</v>
      </c>
      <c r="C722" s="159">
        <v>194</v>
      </c>
      <c r="D722" s="159"/>
      <c r="E722" s="159"/>
      <c r="F722" s="159"/>
      <c r="G722" s="159">
        <v>0.4768</v>
      </c>
      <c r="H722" s="159">
        <v>0.78</v>
      </c>
      <c r="I722" s="159">
        <v>12.2128</v>
      </c>
      <c r="J722" s="159">
        <v>0.88</v>
      </c>
      <c r="K722" s="159"/>
      <c r="L722" s="159">
        <v>2707</v>
      </c>
      <c r="M722" s="159">
        <v>13</v>
      </c>
      <c r="N722" s="159">
        <v>2513</v>
      </c>
      <c r="O722" s="159">
        <v>20</v>
      </c>
      <c r="P722" s="159">
        <v>2621</v>
      </c>
      <c r="Q722" s="159">
        <v>23</v>
      </c>
      <c r="R722" s="200">
        <f t="shared" si="23"/>
        <v>-3.176948651643885</v>
      </c>
      <c r="S722" s="193">
        <v>2707</v>
      </c>
      <c r="T722" s="193">
        <v>13</v>
      </c>
      <c r="U722" s="159" t="s">
        <v>123</v>
      </c>
      <c r="V722" s="217" t="s">
        <v>3620</v>
      </c>
      <c r="W722" s="4"/>
      <c r="X722" s="3"/>
      <c r="Y722" s="203"/>
      <c r="Z722" s="3"/>
      <c r="AA722" s="203"/>
      <c r="AB722" s="203"/>
      <c r="AC722" s="203"/>
      <c r="AD722" s="203"/>
      <c r="AE722" s="203"/>
      <c r="AF722" s="203"/>
      <c r="AG722" s="203"/>
      <c r="AH722" s="203"/>
      <c r="AI722" s="203"/>
      <c r="AJ722" s="203"/>
      <c r="AK722" s="203"/>
      <c r="AL722" s="203"/>
      <c r="AM722" s="203"/>
      <c r="AN722" s="203"/>
    </row>
    <row r="723" spans="1:40" s="202" customFormat="1">
      <c r="A723" s="159">
        <v>19</v>
      </c>
      <c r="B723" s="159">
        <v>210</v>
      </c>
      <c r="C723" s="159">
        <v>333</v>
      </c>
      <c r="D723" s="159"/>
      <c r="E723" s="159"/>
      <c r="F723" s="159"/>
      <c r="G723" s="159">
        <v>0.50770000000000004</v>
      </c>
      <c r="H723" s="159">
        <v>0.75</v>
      </c>
      <c r="I723" s="159">
        <v>13.114599999999999</v>
      </c>
      <c r="J723" s="159">
        <v>0.84</v>
      </c>
      <c r="K723" s="159"/>
      <c r="L723" s="159">
        <v>2721</v>
      </c>
      <c r="M723" s="159">
        <v>13</v>
      </c>
      <c r="N723" s="159">
        <v>2647</v>
      </c>
      <c r="O723" s="159">
        <v>20</v>
      </c>
      <c r="P723" s="159">
        <v>2688</v>
      </c>
      <c r="Q723" s="159">
        <v>23</v>
      </c>
      <c r="R723" s="200">
        <f t="shared" si="23"/>
        <v>-1.2127894156560126</v>
      </c>
      <c r="S723" s="193">
        <v>2721</v>
      </c>
      <c r="T723" s="193">
        <v>13</v>
      </c>
      <c r="U723" s="159" t="s">
        <v>123</v>
      </c>
      <c r="V723" s="217" t="s">
        <v>3620</v>
      </c>
      <c r="W723" s="4"/>
      <c r="X723" s="3"/>
      <c r="Y723" s="203"/>
      <c r="Z723" s="3"/>
      <c r="AA723" s="203"/>
      <c r="AB723" s="203"/>
      <c r="AC723" s="203"/>
      <c r="AD723" s="203"/>
      <c r="AE723" s="203"/>
      <c r="AF723" s="203"/>
      <c r="AG723" s="203"/>
      <c r="AH723" s="203"/>
      <c r="AI723" s="203"/>
      <c r="AJ723" s="203"/>
      <c r="AK723" s="203"/>
      <c r="AL723" s="203"/>
      <c r="AM723" s="203"/>
      <c r="AN723" s="203"/>
    </row>
    <row r="724" spans="1:40" s="202" customFormat="1">
      <c r="A724" s="159">
        <v>20</v>
      </c>
      <c r="B724" s="159">
        <v>261</v>
      </c>
      <c r="C724" s="159">
        <v>847</v>
      </c>
      <c r="D724" s="159"/>
      <c r="E724" s="159"/>
      <c r="F724" s="159"/>
      <c r="G724" s="159">
        <v>0.28549999999999998</v>
      </c>
      <c r="H724" s="159">
        <v>0.78</v>
      </c>
      <c r="I724" s="159">
        <v>5.5960000000000001</v>
      </c>
      <c r="J724" s="159">
        <v>0.94</v>
      </c>
      <c r="K724" s="159"/>
      <c r="L724" s="159">
        <v>2255</v>
      </c>
      <c r="M724" s="159">
        <v>14</v>
      </c>
      <c r="N724" s="159">
        <v>1619</v>
      </c>
      <c r="O724" s="159">
        <v>13</v>
      </c>
      <c r="P724" s="159">
        <v>1915</v>
      </c>
      <c r="Q724" s="159">
        <v>18</v>
      </c>
      <c r="R724" s="200">
        <f t="shared" si="23"/>
        <v>-15.077605321507759</v>
      </c>
      <c r="S724" s="193"/>
      <c r="T724" s="193"/>
      <c r="U724" s="159" t="s">
        <v>123</v>
      </c>
      <c r="V724" s="217" t="s">
        <v>3620</v>
      </c>
      <c r="W724" s="4"/>
      <c r="X724" s="3"/>
      <c r="Y724" s="203"/>
      <c r="Z724" s="3"/>
      <c r="AA724" s="203"/>
      <c r="AB724" s="203"/>
      <c r="AC724" s="203"/>
      <c r="AD724" s="203"/>
      <c r="AE724" s="203"/>
      <c r="AF724" s="203"/>
      <c r="AG724" s="203"/>
      <c r="AH724" s="203"/>
      <c r="AI724" s="203"/>
      <c r="AJ724" s="203"/>
      <c r="AK724" s="203"/>
      <c r="AL724" s="203"/>
      <c r="AM724" s="203"/>
      <c r="AN724" s="203"/>
    </row>
    <row r="725" spans="1:40" s="202" customFormat="1">
      <c r="A725" s="159">
        <v>21</v>
      </c>
      <c r="B725" s="159">
        <v>120</v>
      </c>
      <c r="C725" s="159">
        <v>305</v>
      </c>
      <c r="D725" s="159"/>
      <c r="E725" s="159"/>
      <c r="F725" s="159"/>
      <c r="G725" s="159">
        <v>0.39040000000000002</v>
      </c>
      <c r="H725" s="159">
        <v>0.73</v>
      </c>
      <c r="I725" s="159">
        <v>7.2732000000000001</v>
      </c>
      <c r="J725" s="159">
        <v>0.84</v>
      </c>
      <c r="K725" s="159"/>
      <c r="L725" s="159">
        <v>2168</v>
      </c>
      <c r="M725" s="159">
        <v>14</v>
      </c>
      <c r="N725" s="159">
        <v>2125</v>
      </c>
      <c r="O725" s="159">
        <v>16</v>
      </c>
      <c r="P725" s="159">
        <v>2146</v>
      </c>
      <c r="Q725" s="159">
        <v>18</v>
      </c>
      <c r="R725" s="200">
        <f t="shared" si="23"/>
        <v>-1.0147601476014789</v>
      </c>
      <c r="S725" s="193">
        <v>2168</v>
      </c>
      <c r="T725" s="193">
        <v>14</v>
      </c>
      <c r="U725" s="159" t="s">
        <v>123</v>
      </c>
      <c r="V725" s="217" t="s">
        <v>3620</v>
      </c>
      <c r="W725" s="4"/>
      <c r="X725" s="3"/>
      <c r="Y725" s="203"/>
      <c r="Z725" s="3"/>
      <c r="AA725" s="203"/>
      <c r="AB725" s="203"/>
      <c r="AC725" s="203"/>
      <c r="AD725" s="203"/>
      <c r="AE725" s="203"/>
      <c r="AF725" s="203"/>
      <c r="AG725" s="203"/>
      <c r="AH725" s="203"/>
      <c r="AI725" s="203"/>
      <c r="AJ725" s="203"/>
      <c r="AK725" s="203"/>
      <c r="AL725" s="203"/>
      <c r="AM725" s="203"/>
      <c r="AN725" s="203"/>
    </row>
    <row r="726" spans="1:40" s="202" customFormat="1">
      <c r="A726" s="159">
        <v>22</v>
      </c>
      <c r="B726" s="159">
        <v>89</v>
      </c>
      <c r="C726" s="159">
        <v>206</v>
      </c>
      <c r="D726" s="159"/>
      <c r="E726" s="159"/>
      <c r="F726" s="159"/>
      <c r="G726" s="159">
        <v>0.38800000000000001</v>
      </c>
      <c r="H726" s="159">
        <v>0.74</v>
      </c>
      <c r="I726" s="159">
        <v>7.7492000000000001</v>
      </c>
      <c r="J726" s="159">
        <v>0.84</v>
      </c>
      <c r="K726" s="159"/>
      <c r="L726" s="159">
        <v>2288</v>
      </c>
      <c r="M726" s="159">
        <v>14</v>
      </c>
      <c r="N726" s="159">
        <v>2113</v>
      </c>
      <c r="O726" s="159">
        <v>16</v>
      </c>
      <c r="P726" s="159">
        <v>2202</v>
      </c>
      <c r="Q726" s="159">
        <v>19</v>
      </c>
      <c r="R726" s="200">
        <f t="shared" si="23"/>
        <v>-3.7587412587412605</v>
      </c>
      <c r="S726" s="193">
        <v>2288</v>
      </c>
      <c r="T726" s="193">
        <v>14</v>
      </c>
      <c r="U726" s="159" t="s">
        <v>123</v>
      </c>
      <c r="V726" s="217" t="s">
        <v>3620</v>
      </c>
      <c r="W726" s="4"/>
      <c r="X726" s="3"/>
      <c r="Y726" s="203"/>
      <c r="Z726" s="3"/>
      <c r="AA726" s="203"/>
      <c r="AB726" s="203"/>
      <c r="AC726" s="203"/>
      <c r="AD726" s="203"/>
      <c r="AE726" s="203"/>
      <c r="AF726" s="203"/>
      <c r="AG726" s="203"/>
      <c r="AH726" s="203"/>
      <c r="AI726" s="203"/>
      <c r="AJ726" s="203"/>
      <c r="AK726" s="203"/>
      <c r="AL726" s="203"/>
      <c r="AM726" s="203"/>
      <c r="AN726" s="203"/>
    </row>
    <row r="727" spans="1:40" s="202" customFormat="1">
      <c r="A727" s="159">
        <v>23</v>
      </c>
      <c r="B727" s="159">
        <v>173</v>
      </c>
      <c r="C727" s="159">
        <v>432</v>
      </c>
      <c r="D727" s="159"/>
      <c r="E727" s="159"/>
      <c r="F727" s="159"/>
      <c r="G727" s="159">
        <v>0.3775</v>
      </c>
      <c r="H727" s="159">
        <v>0.75</v>
      </c>
      <c r="I727" s="159">
        <v>7.5781000000000001</v>
      </c>
      <c r="J727" s="159">
        <v>0.86</v>
      </c>
      <c r="K727" s="159"/>
      <c r="L727" s="159">
        <v>2297</v>
      </c>
      <c r="M727" s="159">
        <v>14</v>
      </c>
      <c r="N727" s="159">
        <v>2065</v>
      </c>
      <c r="O727" s="159">
        <v>16</v>
      </c>
      <c r="P727" s="159">
        <v>2182</v>
      </c>
      <c r="Q727" s="159">
        <v>19</v>
      </c>
      <c r="R727" s="200">
        <f t="shared" si="23"/>
        <v>-5.0065302568567667</v>
      </c>
      <c r="S727" s="193">
        <v>2297</v>
      </c>
      <c r="T727" s="193">
        <v>14</v>
      </c>
      <c r="U727" s="159" t="s">
        <v>123</v>
      </c>
      <c r="V727" s="217" t="s">
        <v>3620</v>
      </c>
      <c r="W727" s="4"/>
      <c r="X727" s="3"/>
      <c r="Y727" s="203"/>
      <c r="Z727" s="3"/>
      <c r="AA727" s="203"/>
      <c r="AB727" s="203"/>
      <c r="AC727" s="203"/>
      <c r="AD727" s="203"/>
      <c r="AE727" s="203"/>
      <c r="AF727" s="203"/>
      <c r="AG727" s="203"/>
      <c r="AH727" s="203"/>
      <c r="AI727" s="203"/>
      <c r="AJ727" s="203"/>
      <c r="AK727" s="203"/>
      <c r="AL727" s="203"/>
      <c r="AM727" s="203"/>
      <c r="AN727" s="203"/>
    </row>
    <row r="728" spans="1:40" s="202" customFormat="1">
      <c r="A728" s="159">
        <v>24</v>
      </c>
      <c r="B728" s="159">
        <v>61</v>
      </c>
      <c r="C728" s="159">
        <v>137</v>
      </c>
      <c r="D728" s="159"/>
      <c r="E728" s="159"/>
      <c r="F728" s="159"/>
      <c r="G728" s="159">
        <v>0.41410000000000002</v>
      </c>
      <c r="H728" s="159">
        <v>0.74</v>
      </c>
      <c r="I728" s="159">
        <v>8.3440999999999992</v>
      </c>
      <c r="J728" s="159">
        <v>0.85</v>
      </c>
      <c r="K728" s="159"/>
      <c r="L728" s="159">
        <v>2303</v>
      </c>
      <c r="M728" s="159">
        <v>14</v>
      </c>
      <c r="N728" s="159">
        <v>2234</v>
      </c>
      <c r="O728" s="159">
        <v>17</v>
      </c>
      <c r="P728" s="159">
        <v>2269</v>
      </c>
      <c r="Q728" s="159">
        <v>19</v>
      </c>
      <c r="R728" s="200">
        <f t="shared" si="23"/>
        <v>-1.4763352149370412</v>
      </c>
      <c r="S728" s="193">
        <v>2303</v>
      </c>
      <c r="T728" s="193">
        <v>14</v>
      </c>
      <c r="U728" s="159" t="s">
        <v>123</v>
      </c>
      <c r="V728" s="217" t="s">
        <v>3620</v>
      </c>
      <c r="W728" s="4"/>
      <c r="X728" s="3"/>
      <c r="Y728" s="203"/>
      <c r="Z728" s="3"/>
      <c r="AA728" s="203"/>
      <c r="AB728" s="203"/>
      <c r="AC728" s="203"/>
      <c r="AD728" s="203"/>
      <c r="AE728" s="203"/>
      <c r="AF728" s="203"/>
      <c r="AG728" s="203"/>
      <c r="AH728" s="203"/>
      <c r="AI728" s="203"/>
      <c r="AJ728" s="203"/>
      <c r="AK728" s="203"/>
      <c r="AL728" s="203"/>
      <c r="AM728" s="203"/>
      <c r="AN728" s="203"/>
    </row>
    <row r="729" spans="1:40" s="202" customFormat="1">
      <c r="A729" s="159">
        <v>25</v>
      </c>
      <c r="B729" s="159">
        <v>217</v>
      </c>
      <c r="C729" s="159">
        <v>494</v>
      </c>
      <c r="D729" s="159"/>
      <c r="E729" s="159"/>
      <c r="F729" s="159"/>
      <c r="G729" s="159">
        <v>0.42130000000000001</v>
      </c>
      <c r="H729" s="159">
        <v>0.74</v>
      </c>
      <c r="I729" s="159">
        <v>8.5513999999999992</v>
      </c>
      <c r="J729" s="159">
        <v>0.84</v>
      </c>
      <c r="K729" s="159"/>
      <c r="L729" s="159">
        <v>2316</v>
      </c>
      <c r="M729" s="159">
        <v>14</v>
      </c>
      <c r="N729" s="159">
        <v>2266</v>
      </c>
      <c r="O729" s="159">
        <v>17</v>
      </c>
      <c r="P729" s="159">
        <v>2291</v>
      </c>
      <c r="Q729" s="159">
        <v>19</v>
      </c>
      <c r="R729" s="200">
        <f t="shared" si="23"/>
        <v>-1.0794473229706392</v>
      </c>
      <c r="S729" s="193">
        <v>2316</v>
      </c>
      <c r="T729" s="193">
        <v>14</v>
      </c>
      <c r="U729" s="159" t="s">
        <v>123</v>
      </c>
      <c r="V729" s="217" t="s">
        <v>3620</v>
      </c>
      <c r="W729" s="4"/>
      <c r="X729" s="3"/>
      <c r="Y729" s="203"/>
      <c r="Z729" s="3"/>
      <c r="AA729" s="203"/>
      <c r="AB729" s="203"/>
      <c r="AC729" s="203"/>
      <c r="AD729" s="203"/>
      <c r="AE729" s="203"/>
      <c r="AF729" s="203"/>
      <c r="AG729" s="203"/>
      <c r="AH729" s="203"/>
      <c r="AI729" s="203"/>
      <c r="AJ729" s="203"/>
      <c r="AK729" s="203"/>
      <c r="AL729" s="203"/>
      <c r="AM729" s="203"/>
      <c r="AN729" s="203"/>
    </row>
    <row r="730" spans="1:40" s="202" customFormat="1">
      <c r="A730" s="159">
        <v>26</v>
      </c>
      <c r="B730" s="159">
        <v>199</v>
      </c>
      <c r="C730" s="159">
        <v>501</v>
      </c>
      <c r="D730" s="159"/>
      <c r="E730" s="159"/>
      <c r="F730" s="159"/>
      <c r="G730" s="159">
        <v>0.3654</v>
      </c>
      <c r="H730" s="159">
        <v>0.76</v>
      </c>
      <c r="I730" s="159">
        <v>7.3784000000000001</v>
      </c>
      <c r="J730" s="159">
        <v>0.86</v>
      </c>
      <c r="K730" s="159"/>
      <c r="L730" s="159">
        <v>2307</v>
      </c>
      <c r="M730" s="159">
        <v>14</v>
      </c>
      <c r="N730" s="159">
        <v>2008</v>
      </c>
      <c r="O730" s="159">
        <v>15</v>
      </c>
      <c r="P730" s="159">
        <v>2158</v>
      </c>
      <c r="Q730" s="159">
        <v>19</v>
      </c>
      <c r="R730" s="200">
        <f t="shared" si="23"/>
        <v>-6.4586042479410466</v>
      </c>
      <c r="S730" s="193">
        <v>2307</v>
      </c>
      <c r="T730" s="193">
        <v>14</v>
      </c>
      <c r="U730" s="159" t="s">
        <v>123</v>
      </c>
      <c r="V730" s="217" t="s">
        <v>3620</v>
      </c>
      <c r="W730" s="4"/>
      <c r="X730" s="3"/>
      <c r="Y730" s="203"/>
      <c r="Z730" s="3"/>
      <c r="AA730" s="203"/>
      <c r="AB730" s="203"/>
      <c r="AC730" s="203"/>
      <c r="AD730" s="203"/>
      <c r="AE730" s="203"/>
      <c r="AF730" s="203"/>
      <c r="AG730" s="203"/>
      <c r="AH730" s="203"/>
      <c r="AI730" s="203"/>
      <c r="AJ730" s="203"/>
      <c r="AK730" s="203"/>
      <c r="AL730" s="203"/>
      <c r="AM730" s="203"/>
      <c r="AN730" s="203"/>
    </row>
    <row r="731" spans="1:40" s="202" customFormat="1">
      <c r="A731" s="159">
        <v>27</v>
      </c>
      <c r="B731" s="159">
        <v>59</v>
      </c>
      <c r="C731" s="159">
        <v>154</v>
      </c>
      <c r="D731" s="159"/>
      <c r="E731" s="159"/>
      <c r="F731" s="159"/>
      <c r="G731" s="159">
        <v>0.34179999999999999</v>
      </c>
      <c r="H731" s="159">
        <v>0.77</v>
      </c>
      <c r="I731" s="159">
        <v>5.7744</v>
      </c>
      <c r="J731" s="159">
        <v>0.86</v>
      </c>
      <c r="K731" s="159"/>
      <c r="L731" s="159">
        <v>1996</v>
      </c>
      <c r="M731" s="159">
        <v>15</v>
      </c>
      <c r="N731" s="159">
        <v>1895</v>
      </c>
      <c r="O731" s="159">
        <v>15</v>
      </c>
      <c r="P731" s="159">
        <v>1943</v>
      </c>
      <c r="Q731" s="159">
        <v>17</v>
      </c>
      <c r="R731" s="200">
        <f t="shared" si="23"/>
        <v>-2.6553106212424904</v>
      </c>
      <c r="S731" s="193">
        <v>1996</v>
      </c>
      <c r="T731" s="193">
        <v>15</v>
      </c>
      <c r="U731" s="159" t="s">
        <v>123</v>
      </c>
      <c r="V731" s="217" t="s">
        <v>3620</v>
      </c>
      <c r="W731" s="4"/>
      <c r="X731" s="3"/>
      <c r="Y731" s="203"/>
      <c r="Z731" s="3"/>
      <c r="AA731" s="203"/>
      <c r="AB731" s="203"/>
      <c r="AC731" s="203"/>
      <c r="AD731" s="203"/>
      <c r="AE731" s="203"/>
      <c r="AF731" s="203"/>
      <c r="AG731" s="203"/>
      <c r="AH731" s="203"/>
      <c r="AI731" s="203"/>
      <c r="AJ731" s="203"/>
      <c r="AK731" s="203"/>
      <c r="AL731" s="203"/>
      <c r="AM731" s="203"/>
      <c r="AN731" s="203"/>
    </row>
    <row r="732" spans="1:40" s="202" customFormat="1">
      <c r="A732" s="159">
        <v>28</v>
      </c>
      <c r="B732" s="159">
        <v>129</v>
      </c>
      <c r="C732" s="159">
        <v>364</v>
      </c>
      <c r="D732" s="159"/>
      <c r="E732" s="159"/>
      <c r="F732" s="159"/>
      <c r="G732" s="159">
        <v>0.33110000000000001</v>
      </c>
      <c r="H732" s="159">
        <v>0.74</v>
      </c>
      <c r="I732" s="159">
        <v>5.1798999999999999</v>
      </c>
      <c r="J732" s="159">
        <v>0.85</v>
      </c>
      <c r="K732" s="159"/>
      <c r="L732" s="159">
        <v>1858</v>
      </c>
      <c r="M732" s="159">
        <v>15</v>
      </c>
      <c r="N732" s="159">
        <v>1844</v>
      </c>
      <c r="O732" s="159">
        <v>14</v>
      </c>
      <c r="P732" s="159">
        <v>1849</v>
      </c>
      <c r="Q732" s="159">
        <v>16</v>
      </c>
      <c r="R732" s="200">
        <f t="shared" si="23"/>
        <v>-0.4843918191603902</v>
      </c>
      <c r="S732" s="193">
        <v>1858</v>
      </c>
      <c r="T732" s="193">
        <v>15</v>
      </c>
      <c r="U732" s="159" t="s">
        <v>123</v>
      </c>
      <c r="V732" s="217" t="s">
        <v>3620</v>
      </c>
      <c r="W732" s="4"/>
      <c r="X732" s="3"/>
      <c r="Y732" s="203"/>
      <c r="Z732" s="3"/>
      <c r="AA732" s="203"/>
      <c r="AB732" s="203"/>
      <c r="AC732" s="203"/>
      <c r="AD732" s="203"/>
      <c r="AE732" s="203"/>
      <c r="AF732" s="203"/>
      <c r="AG732" s="203"/>
      <c r="AH732" s="203"/>
      <c r="AI732" s="203"/>
      <c r="AJ732" s="203"/>
      <c r="AK732" s="203"/>
      <c r="AL732" s="203"/>
      <c r="AM732" s="203"/>
      <c r="AN732" s="203"/>
    </row>
    <row r="733" spans="1:40" s="202" customFormat="1">
      <c r="A733" s="159">
        <v>29</v>
      </c>
      <c r="B733" s="159">
        <v>165</v>
      </c>
      <c r="C733" s="159">
        <v>639</v>
      </c>
      <c r="D733" s="159"/>
      <c r="E733" s="159"/>
      <c r="F733" s="159"/>
      <c r="G733" s="159">
        <v>0.26200000000000001</v>
      </c>
      <c r="H733" s="159">
        <v>0.73</v>
      </c>
      <c r="I733" s="159">
        <v>4.1516000000000002</v>
      </c>
      <c r="J733" s="159">
        <v>0.84</v>
      </c>
      <c r="K733" s="159"/>
      <c r="L733" s="159">
        <v>1881</v>
      </c>
      <c r="M733" s="159">
        <v>15</v>
      </c>
      <c r="N733" s="159">
        <v>1500</v>
      </c>
      <c r="O733" s="159">
        <v>11</v>
      </c>
      <c r="P733" s="159">
        <v>1665</v>
      </c>
      <c r="Q733" s="159">
        <v>14</v>
      </c>
      <c r="R733" s="200">
        <f t="shared" si="23"/>
        <v>-11.483253588516751</v>
      </c>
      <c r="S733" s="193"/>
      <c r="T733" s="193"/>
      <c r="U733" s="159" t="s">
        <v>123</v>
      </c>
      <c r="V733" s="217" t="s">
        <v>3620</v>
      </c>
      <c r="W733" s="4"/>
      <c r="X733" s="3"/>
      <c r="Y733" s="203"/>
      <c r="Z733" s="3"/>
      <c r="AA733" s="203"/>
      <c r="AB733" s="203"/>
      <c r="AC733" s="203"/>
      <c r="AD733" s="203"/>
      <c r="AE733" s="203"/>
      <c r="AF733" s="203"/>
      <c r="AG733" s="203"/>
      <c r="AH733" s="203"/>
      <c r="AI733" s="203"/>
      <c r="AJ733" s="203"/>
      <c r="AK733" s="203"/>
      <c r="AL733" s="203"/>
      <c r="AM733" s="203"/>
      <c r="AN733" s="203"/>
    </row>
    <row r="734" spans="1:40" s="202" customFormat="1">
      <c r="A734" s="159">
        <v>30</v>
      </c>
      <c r="B734" s="159">
        <v>89</v>
      </c>
      <c r="C734" s="159">
        <v>225</v>
      </c>
      <c r="D734" s="159"/>
      <c r="E734" s="159"/>
      <c r="F734" s="159"/>
      <c r="G734" s="159">
        <v>0.37540000000000001</v>
      </c>
      <c r="H734" s="159">
        <v>0.77</v>
      </c>
      <c r="I734" s="159">
        <v>7.0266000000000002</v>
      </c>
      <c r="J734" s="159">
        <v>0.87</v>
      </c>
      <c r="K734" s="159"/>
      <c r="L734" s="159">
        <v>2176</v>
      </c>
      <c r="M734" s="159">
        <v>14</v>
      </c>
      <c r="N734" s="159">
        <v>2055</v>
      </c>
      <c r="O734" s="159">
        <v>16</v>
      </c>
      <c r="P734" s="159">
        <v>2115</v>
      </c>
      <c r="Q734" s="159">
        <v>18</v>
      </c>
      <c r="R734" s="200">
        <f t="shared" si="23"/>
        <v>-2.8033088235294157</v>
      </c>
      <c r="S734" s="193">
        <v>2176</v>
      </c>
      <c r="T734" s="193">
        <v>14</v>
      </c>
      <c r="U734" s="159" t="s">
        <v>123</v>
      </c>
      <c r="V734" s="217" t="s">
        <v>3620</v>
      </c>
      <c r="W734" s="4"/>
      <c r="X734" s="3"/>
      <c r="Y734" s="203"/>
      <c r="Z734" s="3"/>
      <c r="AA734" s="203"/>
      <c r="AB734" s="203"/>
      <c r="AC734" s="203"/>
      <c r="AD734" s="203"/>
      <c r="AE734" s="203"/>
      <c r="AF734" s="203"/>
      <c r="AG734" s="203"/>
      <c r="AH734" s="203"/>
      <c r="AI734" s="203"/>
      <c r="AJ734" s="203"/>
      <c r="AK734" s="203"/>
      <c r="AL734" s="203"/>
      <c r="AM734" s="203"/>
      <c r="AN734" s="203"/>
    </row>
    <row r="735" spans="1:40" s="202" customFormat="1">
      <c r="A735" s="159">
        <v>31</v>
      </c>
      <c r="B735" s="159">
        <v>209</v>
      </c>
      <c r="C735" s="159">
        <v>438</v>
      </c>
      <c r="D735" s="159"/>
      <c r="E735" s="159"/>
      <c r="F735" s="159"/>
      <c r="G735" s="159">
        <v>0.41670000000000001</v>
      </c>
      <c r="H735" s="159">
        <v>0.9</v>
      </c>
      <c r="I735" s="159">
        <v>10.7524</v>
      </c>
      <c r="J735" s="159">
        <v>1.03</v>
      </c>
      <c r="K735" s="159"/>
      <c r="L735" s="159">
        <v>2718</v>
      </c>
      <c r="M735" s="159">
        <v>13</v>
      </c>
      <c r="N735" s="159">
        <v>2245</v>
      </c>
      <c r="O735" s="159">
        <v>20</v>
      </c>
      <c r="P735" s="159">
        <v>2502</v>
      </c>
      <c r="Q735" s="159">
        <v>26</v>
      </c>
      <c r="R735" s="200">
        <f t="shared" si="23"/>
        <v>-7.9470198675496651</v>
      </c>
      <c r="S735" s="193">
        <v>2718</v>
      </c>
      <c r="T735" s="193">
        <v>13</v>
      </c>
      <c r="U735" s="159" t="s">
        <v>123</v>
      </c>
      <c r="V735" s="217" t="s">
        <v>3620</v>
      </c>
      <c r="W735" s="4"/>
      <c r="X735" s="3"/>
      <c r="Y735" s="203"/>
      <c r="Z735" s="3"/>
      <c r="AA735" s="203"/>
      <c r="AB735" s="203"/>
      <c r="AC735" s="203"/>
      <c r="AD735" s="203"/>
      <c r="AE735" s="203"/>
      <c r="AF735" s="203"/>
      <c r="AG735" s="203"/>
      <c r="AH735" s="203"/>
      <c r="AI735" s="203"/>
      <c r="AJ735" s="203"/>
      <c r="AK735" s="203"/>
      <c r="AL735" s="203"/>
      <c r="AM735" s="203"/>
      <c r="AN735" s="203"/>
    </row>
    <row r="736" spans="1:40" s="202" customFormat="1">
      <c r="A736" s="159">
        <v>32</v>
      </c>
      <c r="B736" s="159">
        <v>201</v>
      </c>
      <c r="C736" s="159">
        <v>697</v>
      </c>
      <c r="D736" s="159"/>
      <c r="E736" s="159"/>
      <c r="F736" s="159"/>
      <c r="G736" s="159">
        <v>0.26769999999999999</v>
      </c>
      <c r="H736" s="159">
        <v>0.79</v>
      </c>
      <c r="I736" s="159">
        <v>4.0683999999999996</v>
      </c>
      <c r="J736" s="159">
        <v>0.91</v>
      </c>
      <c r="K736" s="159"/>
      <c r="L736" s="159">
        <v>1805</v>
      </c>
      <c r="M736" s="159">
        <v>15</v>
      </c>
      <c r="N736" s="159">
        <v>1529</v>
      </c>
      <c r="O736" s="159">
        <v>12</v>
      </c>
      <c r="P736" s="159">
        <v>1648</v>
      </c>
      <c r="Q736" s="159">
        <v>15</v>
      </c>
      <c r="R736" s="200">
        <f t="shared" si="23"/>
        <v>-8.6980609418282562</v>
      </c>
      <c r="S736" s="193">
        <v>1805</v>
      </c>
      <c r="T736" s="193">
        <v>15</v>
      </c>
      <c r="U736" s="159" t="s">
        <v>123</v>
      </c>
      <c r="V736" s="217" t="s">
        <v>3620</v>
      </c>
      <c r="W736" s="4"/>
      <c r="X736" s="3"/>
      <c r="Y736" s="203"/>
      <c r="Z736" s="3"/>
      <c r="AA736" s="203"/>
      <c r="AB736" s="203"/>
      <c r="AC736" s="203"/>
      <c r="AD736" s="203"/>
      <c r="AE736" s="203"/>
      <c r="AF736" s="203"/>
      <c r="AG736" s="203"/>
      <c r="AH736" s="203"/>
      <c r="AI736" s="203"/>
      <c r="AJ736" s="203"/>
      <c r="AK736" s="203"/>
      <c r="AL736" s="203"/>
      <c r="AM736" s="203"/>
      <c r="AN736" s="203"/>
    </row>
    <row r="737" spans="1:40" s="202" customFormat="1">
      <c r="A737" s="159">
        <v>33</v>
      </c>
      <c r="B737" s="159">
        <v>57</v>
      </c>
      <c r="C737" s="159">
        <v>154</v>
      </c>
      <c r="D737" s="159"/>
      <c r="E737" s="159"/>
      <c r="F737" s="159"/>
      <c r="G737" s="159">
        <v>0.32840000000000003</v>
      </c>
      <c r="H737" s="159">
        <v>0.99</v>
      </c>
      <c r="I737" s="159">
        <v>5.6139000000000001</v>
      </c>
      <c r="J737" s="159">
        <v>1.08</v>
      </c>
      <c r="K737" s="159"/>
      <c r="L737" s="159">
        <v>2016</v>
      </c>
      <c r="M737" s="159">
        <v>15</v>
      </c>
      <c r="N737" s="159">
        <v>1831</v>
      </c>
      <c r="O737" s="159">
        <v>18</v>
      </c>
      <c r="P737" s="159">
        <v>1918</v>
      </c>
      <c r="Q737" s="159">
        <v>21</v>
      </c>
      <c r="R737" s="200">
        <f t="shared" ref="R737:R768" si="24">100*(P737/L737-1)</f>
        <v>-4.861111111111116</v>
      </c>
      <c r="S737" s="193">
        <v>2016</v>
      </c>
      <c r="T737" s="193">
        <v>15</v>
      </c>
      <c r="U737" s="159" t="s">
        <v>123</v>
      </c>
      <c r="V737" s="217" t="s">
        <v>3620</v>
      </c>
      <c r="W737" s="4"/>
      <c r="X737" s="3"/>
      <c r="Y737" s="203"/>
      <c r="Z737" s="3"/>
      <c r="AA737" s="203"/>
      <c r="AB737" s="203"/>
      <c r="AC737" s="203"/>
      <c r="AD737" s="203"/>
      <c r="AE737" s="203"/>
      <c r="AF737" s="203"/>
      <c r="AG737" s="203"/>
      <c r="AH737" s="203"/>
      <c r="AI737" s="203"/>
      <c r="AJ737" s="203"/>
      <c r="AK737" s="203"/>
      <c r="AL737" s="203"/>
      <c r="AM737" s="203"/>
      <c r="AN737" s="203"/>
    </row>
    <row r="738" spans="1:40" s="202" customFormat="1">
      <c r="A738" s="159">
        <v>34</v>
      </c>
      <c r="B738" s="159">
        <v>185</v>
      </c>
      <c r="C738" s="159">
        <v>701</v>
      </c>
      <c r="D738" s="159"/>
      <c r="E738" s="159"/>
      <c r="F738" s="159"/>
      <c r="G738" s="159">
        <v>0.2303</v>
      </c>
      <c r="H738" s="159">
        <v>0.81</v>
      </c>
      <c r="I738" s="159">
        <v>3.8822999999999999</v>
      </c>
      <c r="J738" s="159">
        <v>1.63</v>
      </c>
      <c r="K738" s="159"/>
      <c r="L738" s="159">
        <v>1989</v>
      </c>
      <c r="M738" s="159">
        <v>23</v>
      </c>
      <c r="N738" s="159">
        <v>1336</v>
      </c>
      <c r="O738" s="159">
        <v>11</v>
      </c>
      <c r="P738" s="159">
        <v>1610</v>
      </c>
      <c r="Q738" s="159">
        <v>26</v>
      </c>
      <c r="R738" s="200">
        <f t="shared" si="24"/>
        <v>-19.054801407742584</v>
      </c>
      <c r="S738" s="193"/>
      <c r="T738" s="193"/>
      <c r="U738" s="159" t="s">
        <v>123</v>
      </c>
      <c r="V738" s="217" t="s">
        <v>3620</v>
      </c>
      <c r="W738" s="4"/>
      <c r="X738" s="3"/>
      <c r="Y738" s="203"/>
      <c r="Z738" s="3"/>
      <c r="AA738" s="203"/>
      <c r="AB738" s="203"/>
      <c r="AC738" s="203"/>
      <c r="AD738" s="203"/>
      <c r="AE738" s="203"/>
      <c r="AF738" s="203"/>
      <c r="AG738" s="203"/>
      <c r="AH738" s="203"/>
      <c r="AI738" s="203"/>
      <c r="AJ738" s="203"/>
      <c r="AK738" s="203"/>
      <c r="AL738" s="203"/>
      <c r="AM738" s="203"/>
      <c r="AN738" s="203"/>
    </row>
    <row r="739" spans="1:40" s="202" customFormat="1">
      <c r="A739" s="159">
        <v>35</v>
      </c>
      <c r="B739" s="159">
        <v>245</v>
      </c>
      <c r="C739" s="159">
        <v>596</v>
      </c>
      <c r="D739" s="159"/>
      <c r="E739" s="159"/>
      <c r="F739" s="159"/>
      <c r="G739" s="159">
        <v>0.37730000000000002</v>
      </c>
      <c r="H739" s="159">
        <v>0.77</v>
      </c>
      <c r="I739" s="159">
        <v>7.5416999999999996</v>
      </c>
      <c r="J739" s="159">
        <v>0.89</v>
      </c>
      <c r="K739" s="159"/>
      <c r="L739" s="159">
        <v>2289</v>
      </c>
      <c r="M739" s="159">
        <v>14</v>
      </c>
      <c r="N739" s="159">
        <v>2064</v>
      </c>
      <c r="O739" s="159">
        <v>16</v>
      </c>
      <c r="P739" s="159">
        <v>2178</v>
      </c>
      <c r="Q739" s="159">
        <v>19</v>
      </c>
      <c r="R739" s="200">
        <f t="shared" si="24"/>
        <v>-4.8492791612057662</v>
      </c>
      <c r="S739" s="193">
        <v>2289</v>
      </c>
      <c r="T739" s="193">
        <v>14</v>
      </c>
      <c r="U739" s="159" t="s">
        <v>123</v>
      </c>
      <c r="V739" s="217" t="s">
        <v>3620</v>
      </c>
      <c r="W739" s="4"/>
      <c r="X739" s="3"/>
      <c r="Y739" s="203"/>
      <c r="Z739" s="3"/>
      <c r="AA739" s="203"/>
      <c r="AB739" s="203"/>
      <c r="AC739" s="203"/>
      <c r="AD739" s="203"/>
      <c r="AE739" s="203"/>
      <c r="AF739" s="203"/>
      <c r="AG739" s="203"/>
      <c r="AH739" s="203"/>
      <c r="AI739" s="203"/>
      <c r="AJ739" s="203"/>
      <c r="AK739" s="203"/>
      <c r="AL739" s="203"/>
      <c r="AM739" s="203"/>
      <c r="AN739" s="203"/>
    </row>
    <row r="740" spans="1:40" s="202" customFormat="1">
      <c r="A740" s="159">
        <v>36</v>
      </c>
      <c r="B740" s="159">
        <v>146</v>
      </c>
      <c r="C740" s="159">
        <v>402</v>
      </c>
      <c r="D740" s="159"/>
      <c r="E740" s="159"/>
      <c r="F740" s="159"/>
      <c r="G740" s="159">
        <v>0.33850000000000002</v>
      </c>
      <c r="H740" s="159">
        <v>0.89</v>
      </c>
      <c r="I740" s="159">
        <v>6.7687999999999997</v>
      </c>
      <c r="J740" s="159">
        <v>1.01</v>
      </c>
      <c r="K740" s="159"/>
      <c r="L740" s="159">
        <v>2290</v>
      </c>
      <c r="M740" s="159">
        <v>14</v>
      </c>
      <c r="N740" s="159">
        <v>1879</v>
      </c>
      <c r="O740" s="159">
        <v>17</v>
      </c>
      <c r="P740" s="159">
        <v>2082</v>
      </c>
      <c r="Q740" s="159">
        <v>21</v>
      </c>
      <c r="R740" s="200">
        <f t="shared" si="24"/>
        <v>-9.0829694323144139</v>
      </c>
      <c r="S740" s="193">
        <v>2290</v>
      </c>
      <c r="T740" s="193">
        <v>14</v>
      </c>
      <c r="U740" s="159" t="s">
        <v>123</v>
      </c>
      <c r="V740" s="217" t="s">
        <v>3620</v>
      </c>
      <c r="W740" s="4"/>
      <c r="X740" s="3"/>
      <c r="Y740" s="203"/>
      <c r="Z740" s="3"/>
      <c r="AA740" s="203"/>
      <c r="AB740" s="203"/>
      <c r="AC740" s="203"/>
      <c r="AD740" s="203"/>
      <c r="AE740" s="203"/>
      <c r="AF740" s="203"/>
      <c r="AG740" s="203"/>
      <c r="AH740" s="203"/>
      <c r="AI740" s="203"/>
      <c r="AJ740" s="203"/>
      <c r="AK740" s="203"/>
      <c r="AL740" s="203"/>
      <c r="AM740" s="203"/>
      <c r="AN740" s="203"/>
    </row>
    <row r="741" spans="1:40" s="202" customFormat="1">
      <c r="A741" s="159">
        <v>37</v>
      </c>
      <c r="B741" s="159">
        <v>280</v>
      </c>
      <c r="C741" s="159">
        <v>811</v>
      </c>
      <c r="D741" s="159"/>
      <c r="E741" s="159"/>
      <c r="F741" s="159"/>
      <c r="G741" s="159">
        <v>0.32279999999999998</v>
      </c>
      <c r="H741" s="159">
        <v>0.77</v>
      </c>
      <c r="I741" s="159">
        <v>6.3532000000000002</v>
      </c>
      <c r="J741" s="159">
        <v>0.87</v>
      </c>
      <c r="K741" s="159"/>
      <c r="L741" s="159">
        <v>2263</v>
      </c>
      <c r="M741" s="159">
        <v>14</v>
      </c>
      <c r="N741" s="159">
        <v>1803</v>
      </c>
      <c r="O741" s="159">
        <v>14</v>
      </c>
      <c r="P741" s="159">
        <v>2026</v>
      </c>
      <c r="Q741" s="159">
        <v>18</v>
      </c>
      <c r="R741" s="200">
        <f t="shared" si="24"/>
        <v>-10.472823685373401</v>
      </c>
      <c r="S741" s="193">
        <v>2263</v>
      </c>
      <c r="T741" s="193">
        <v>14</v>
      </c>
      <c r="U741" s="159" t="s">
        <v>123</v>
      </c>
      <c r="V741" s="217" t="s">
        <v>3620</v>
      </c>
      <c r="W741" s="4"/>
      <c r="X741" s="3"/>
      <c r="Y741" s="203"/>
      <c r="Z741" s="3"/>
      <c r="AA741" s="203"/>
      <c r="AB741" s="203"/>
      <c r="AC741" s="203"/>
      <c r="AD741" s="203"/>
      <c r="AE741" s="203"/>
      <c r="AF741" s="203"/>
      <c r="AG741" s="203"/>
      <c r="AH741" s="203"/>
      <c r="AI741" s="203"/>
      <c r="AJ741" s="203"/>
      <c r="AK741" s="203"/>
      <c r="AL741" s="203"/>
      <c r="AM741" s="203"/>
      <c r="AN741" s="203"/>
    </row>
    <row r="742" spans="1:40" s="202" customFormat="1">
      <c r="A742" s="159">
        <v>38</v>
      </c>
      <c r="B742" s="159">
        <v>129</v>
      </c>
      <c r="C742" s="159">
        <v>404</v>
      </c>
      <c r="D742" s="159"/>
      <c r="E742" s="159"/>
      <c r="F742" s="159"/>
      <c r="G742" s="159">
        <v>0.31019999999999998</v>
      </c>
      <c r="H742" s="159">
        <v>0.75</v>
      </c>
      <c r="I742" s="159">
        <v>5.4749999999999996</v>
      </c>
      <c r="J742" s="159">
        <v>0.9</v>
      </c>
      <c r="K742" s="159"/>
      <c r="L742" s="159">
        <v>2073</v>
      </c>
      <c r="M742" s="159">
        <v>15</v>
      </c>
      <c r="N742" s="159">
        <v>1742</v>
      </c>
      <c r="O742" s="159">
        <v>13</v>
      </c>
      <c r="P742" s="159">
        <v>1897</v>
      </c>
      <c r="Q742" s="159">
        <v>17</v>
      </c>
      <c r="R742" s="200">
        <f t="shared" si="24"/>
        <v>-8.4901109503135572</v>
      </c>
      <c r="S742" s="193">
        <v>2073</v>
      </c>
      <c r="T742" s="193">
        <v>15</v>
      </c>
      <c r="U742" s="159" t="s">
        <v>123</v>
      </c>
      <c r="V742" s="217" t="s">
        <v>3620</v>
      </c>
      <c r="W742" s="4"/>
      <c r="X742" s="3"/>
      <c r="Y742" s="203"/>
      <c r="Z742" s="3"/>
      <c r="AA742" s="203"/>
      <c r="AB742" s="203"/>
      <c r="AC742" s="203"/>
      <c r="AD742" s="203"/>
      <c r="AE742" s="203"/>
      <c r="AF742" s="203"/>
      <c r="AG742" s="203"/>
      <c r="AH742" s="203"/>
      <c r="AI742" s="203"/>
      <c r="AJ742" s="203"/>
      <c r="AK742" s="203"/>
      <c r="AL742" s="203"/>
      <c r="AM742" s="203"/>
      <c r="AN742" s="203"/>
    </row>
    <row r="743" spans="1:40" s="202" customFormat="1">
      <c r="A743" s="159">
        <v>39</v>
      </c>
      <c r="B743" s="159">
        <v>226</v>
      </c>
      <c r="C743" s="159">
        <v>545</v>
      </c>
      <c r="D743" s="159"/>
      <c r="E743" s="159"/>
      <c r="F743" s="159"/>
      <c r="G743" s="159">
        <v>0.38450000000000001</v>
      </c>
      <c r="H743" s="159">
        <v>0.76</v>
      </c>
      <c r="I743" s="159">
        <v>7.7306999999999997</v>
      </c>
      <c r="J743" s="159">
        <v>0.87</v>
      </c>
      <c r="K743" s="159"/>
      <c r="L743" s="159">
        <v>2300</v>
      </c>
      <c r="M743" s="159">
        <v>14</v>
      </c>
      <c r="N743" s="159">
        <v>2097</v>
      </c>
      <c r="O743" s="159">
        <v>16</v>
      </c>
      <c r="P743" s="159">
        <v>2200</v>
      </c>
      <c r="Q743" s="159">
        <v>19</v>
      </c>
      <c r="R743" s="200">
        <f t="shared" si="24"/>
        <v>-4.3478260869565188</v>
      </c>
      <c r="S743" s="193">
        <v>2300</v>
      </c>
      <c r="T743" s="193">
        <v>14</v>
      </c>
      <c r="U743" s="159" t="s">
        <v>123</v>
      </c>
      <c r="V743" s="217" t="s">
        <v>3620</v>
      </c>
      <c r="W743" s="4"/>
      <c r="X743" s="3"/>
      <c r="Y743" s="203"/>
      <c r="Z743" s="3"/>
      <c r="AA743" s="203"/>
      <c r="AB743" s="203"/>
      <c r="AC743" s="203"/>
      <c r="AD743" s="203"/>
      <c r="AE743" s="203"/>
      <c r="AF743" s="203"/>
      <c r="AG743" s="203"/>
      <c r="AH743" s="203"/>
      <c r="AI743" s="203"/>
      <c r="AJ743" s="203"/>
      <c r="AK743" s="203"/>
      <c r="AL743" s="203"/>
      <c r="AM743" s="203"/>
      <c r="AN743" s="203"/>
    </row>
    <row r="744" spans="1:40" s="202" customFormat="1">
      <c r="A744" s="159">
        <v>40</v>
      </c>
      <c r="B744" s="159">
        <v>23</v>
      </c>
      <c r="C744" s="159">
        <v>78</v>
      </c>
      <c r="D744" s="159"/>
      <c r="E744" s="159"/>
      <c r="F744" s="159"/>
      <c r="G744" s="159">
        <v>0.25940000000000002</v>
      </c>
      <c r="H744" s="159">
        <v>0.78</v>
      </c>
      <c r="I744" s="159">
        <v>4.0206</v>
      </c>
      <c r="J744" s="159">
        <v>0.95</v>
      </c>
      <c r="K744" s="159"/>
      <c r="L744" s="159">
        <v>1841</v>
      </c>
      <c r="M744" s="159">
        <v>16</v>
      </c>
      <c r="N744" s="159">
        <v>1487</v>
      </c>
      <c r="O744" s="159">
        <v>12</v>
      </c>
      <c r="P744" s="159">
        <v>1638</v>
      </c>
      <c r="Q744" s="159">
        <v>16</v>
      </c>
      <c r="R744" s="200">
        <f t="shared" si="24"/>
        <v>-11.026615969581755</v>
      </c>
      <c r="S744" s="193"/>
      <c r="T744" s="193"/>
      <c r="U744" s="159" t="s">
        <v>123</v>
      </c>
      <c r="V744" s="217" t="s">
        <v>3620</v>
      </c>
      <c r="W744" s="4"/>
      <c r="X744" s="3"/>
      <c r="Y744" s="203"/>
      <c r="Z744" s="3"/>
      <c r="AA744" s="203"/>
      <c r="AB744" s="203"/>
      <c r="AC744" s="203"/>
      <c r="AD744" s="203"/>
      <c r="AE744" s="203"/>
      <c r="AF744" s="203"/>
      <c r="AG744" s="203"/>
      <c r="AH744" s="203"/>
      <c r="AI744" s="203"/>
      <c r="AJ744" s="203"/>
      <c r="AK744" s="203"/>
      <c r="AL744" s="203"/>
      <c r="AM744" s="203"/>
      <c r="AN744" s="203"/>
    </row>
    <row r="745" spans="1:40" s="202" customFormat="1">
      <c r="A745" s="159">
        <v>41</v>
      </c>
      <c r="B745" s="159">
        <v>116</v>
      </c>
      <c r="C745" s="159">
        <v>201</v>
      </c>
      <c r="D745" s="159"/>
      <c r="E745" s="159"/>
      <c r="F745" s="159"/>
      <c r="G745" s="159">
        <v>0.5091</v>
      </c>
      <c r="H745" s="159">
        <v>0.75</v>
      </c>
      <c r="I745" s="159">
        <v>13.062799999999999</v>
      </c>
      <c r="J745" s="159">
        <v>0.85</v>
      </c>
      <c r="K745" s="159"/>
      <c r="L745" s="159">
        <v>2710</v>
      </c>
      <c r="M745" s="159">
        <v>13</v>
      </c>
      <c r="N745" s="159">
        <v>2653</v>
      </c>
      <c r="O745" s="159">
        <v>20</v>
      </c>
      <c r="P745" s="159">
        <v>2684</v>
      </c>
      <c r="Q745" s="159">
        <v>23</v>
      </c>
      <c r="R745" s="200">
        <f t="shared" si="24"/>
        <v>-0.95940959409593907</v>
      </c>
      <c r="S745" s="193">
        <v>2710</v>
      </c>
      <c r="T745" s="193">
        <v>13</v>
      </c>
      <c r="U745" s="159" t="s">
        <v>123</v>
      </c>
      <c r="V745" s="217" t="s">
        <v>3620</v>
      </c>
      <c r="W745" s="4"/>
      <c r="X745" s="3"/>
      <c r="Y745" s="203"/>
      <c r="Z745" s="3"/>
      <c r="AA745" s="203"/>
      <c r="AB745" s="203"/>
      <c r="AC745" s="203"/>
      <c r="AD745" s="203"/>
      <c r="AE745" s="203"/>
      <c r="AF745" s="203"/>
      <c r="AG745" s="203"/>
      <c r="AH745" s="203"/>
      <c r="AI745" s="203"/>
      <c r="AJ745" s="203"/>
      <c r="AK745" s="203"/>
      <c r="AL745" s="203"/>
      <c r="AM745" s="203"/>
      <c r="AN745" s="203"/>
    </row>
    <row r="746" spans="1:40" s="202" customFormat="1">
      <c r="A746" s="159">
        <v>42</v>
      </c>
      <c r="B746" s="159">
        <v>122</v>
      </c>
      <c r="C746" s="159">
        <v>271</v>
      </c>
      <c r="D746" s="159"/>
      <c r="E746" s="159"/>
      <c r="F746" s="159"/>
      <c r="G746" s="159">
        <v>0.42130000000000001</v>
      </c>
      <c r="H746" s="159">
        <v>0.75</v>
      </c>
      <c r="I746" s="159">
        <v>8.5693000000000001</v>
      </c>
      <c r="J746" s="159">
        <v>0.85</v>
      </c>
      <c r="K746" s="159"/>
      <c r="L746" s="159">
        <v>2319</v>
      </c>
      <c r="M746" s="159">
        <v>14</v>
      </c>
      <c r="N746" s="159">
        <v>2267</v>
      </c>
      <c r="O746" s="159">
        <v>17</v>
      </c>
      <c r="P746" s="159">
        <v>2293</v>
      </c>
      <c r="Q746" s="159">
        <v>19</v>
      </c>
      <c r="R746" s="200">
        <f t="shared" si="24"/>
        <v>-1.1211729193617903</v>
      </c>
      <c r="S746" s="193">
        <v>2319</v>
      </c>
      <c r="T746" s="193">
        <v>14</v>
      </c>
      <c r="U746" s="159" t="s">
        <v>123</v>
      </c>
      <c r="V746" s="217" t="s">
        <v>3620</v>
      </c>
      <c r="W746" s="4"/>
      <c r="X746" s="3"/>
      <c r="Y746" s="203"/>
      <c r="Z746" s="3"/>
      <c r="AA746" s="203"/>
      <c r="AB746" s="203"/>
      <c r="AC746" s="203"/>
      <c r="AD746" s="203"/>
      <c r="AE746" s="203"/>
      <c r="AF746" s="203"/>
      <c r="AG746" s="203"/>
      <c r="AH746" s="203"/>
      <c r="AI746" s="203"/>
      <c r="AJ746" s="203"/>
      <c r="AK746" s="203"/>
      <c r="AL746" s="203"/>
      <c r="AM746" s="203"/>
      <c r="AN746" s="203"/>
    </row>
    <row r="747" spans="1:40" s="202" customFormat="1">
      <c r="A747" s="159">
        <v>43</v>
      </c>
      <c r="B747" s="159">
        <v>122</v>
      </c>
      <c r="C747" s="159">
        <v>215</v>
      </c>
      <c r="D747" s="159"/>
      <c r="E747" s="159"/>
      <c r="F747" s="159"/>
      <c r="G747" s="159">
        <v>0.50880000000000003</v>
      </c>
      <c r="H747" s="159">
        <v>0.76</v>
      </c>
      <c r="I747" s="159">
        <v>13.0185</v>
      </c>
      <c r="J747" s="159">
        <v>0.86</v>
      </c>
      <c r="K747" s="159"/>
      <c r="L747" s="159">
        <v>2705</v>
      </c>
      <c r="M747" s="159">
        <v>13</v>
      </c>
      <c r="N747" s="159">
        <v>2651</v>
      </c>
      <c r="O747" s="159">
        <v>20</v>
      </c>
      <c r="P747" s="159">
        <v>2681</v>
      </c>
      <c r="Q747" s="159">
        <v>23</v>
      </c>
      <c r="R747" s="200">
        <f t="shared" si="24"/>
        <v>-0.8872458410351225</v>
      </c>
      <c r="S747" s="193">
        <v>2705</v>
      </c>
      <c r="T747" s="193">
        <v>13</v>
      </c>
      <c r="U747" s="159" t="s">
        <v>123</v>
      </c>
      <c r="V747" s="217" t="s">
        <v>3620</v>
      </c>
      <c r="W747" s="4"/>
      <c r="X747" s="3"/>
      <c r="Y747" s="203"/>
      <c r="Z747" s="3"/>
      <c r="AA747" s="203"/>
      <c r="AB747" s="203"/>
      <c r="AC747" s="203"/>
      <c r="AD747" s="203"/>
      <c r="AE747" s="203"/>
      <c r="AF747" s="203"/>
      <c r="AG747" s="203"/>
      <c r="AH747" s="203"/>
      <c r="AI747" s="203"/>
      <c r="AJ747" s="203"/>
      <c r="AK747" s="203"/>
      <c r="AL747" s="203"/>
      <c r="AM747" s="203"/>
      <c r="AN747" s="203"/>
    </row>
    <row r="748" spans="1:40" s="202" customFormat="1">
      <c r="A748" s="159">
        <v>44</v>
      </c>
      <c r="B748" s="159">
        <v>116</v>
      </c>
      <c r="C748" s="159">
        <v>296</v>
      </c>
      <c r="D748" s="159"/>
      <c r="E748" s="159"/>
      <c r="F748" s="159"/>
      <c r="G748" s="159">
        <v>0.3599</v>
      </c>
      <c r="H748" s="159">
        <v>0.73</v>
      </c>
      <c r="I748" s="159">
        <v>6.3211000000000004</v>
      </c>
      <c r="J748" s="159">
        <v>0.84</v>
      </c>
      <c r="K748" s="159"/>
      <c r="L748" s="159">
        <v>2064</v>
      </c>
      <c r="M748" s="159">
        <v>14</v>
      </c>
      <c r="N748" s="159">
        <v>1982</v>
      </c>
      <c r="O748" s="159">
        <v>15</v>
      </c>
      <c r="P748" s="159">
        <v>2021</v>
      </c>
      <c r="Q748" s="159">
        <v>17</v>
      </c>
      <c r="R748" s="200">
        <f t="shared" si="24"/>
        <v>-2.083333333333337</v>
      </c>
      <c r="S748" s="193">
        <v>2064</v>
      </c>
      <c r="T748" s="193">
        <v>14</v>
      </c>
      <c r="U748" s="159" t="s">
        <v>123</v>
      </c>
      <c r="V748" s="217" t="s">
        <v>3620</v>
      </c>
      <c r="W748" s="4"/>
      <c r="X748" s="3"/>
      <c r="Y748" s="203"/>
      <c r="Z748" s="3"/>
      <c r="AA748" s="203"/>
      <c r="AB748" s="203"/>
      <c r="AC748" s="203"/>
      <c r="AD748" s="203"/>
      <c r="AE748" s="203"/>
      <c r="AF748" s="203"/>
      <c r="AG748" s="203"/>
      <c r="AH748" s="203"/>
      <c r="AI748" s="203"/>
      <c r="AJ748" s="203"/>
      <c r="AK748" s="203"/>
      <c r="AL748" s="203"/>
      <c r="AM748" s="203"/>
      <c r="AN748" s="203"/>
    </row>
    <row r="749" spans="1:40" s="202" customFormat="1">
      <c r="A749" s="159">
        <v>45</v>
      </c>
      <c r="B749" s="159">
        <v>183</v>
      </c>
      <c r="C749" s="159">
        <v>872</v>
      </c>
      <c r="D749" s="159"/>
      <c r="E749" s="159"/>
      <c r="F749" s="159"/>
      <c r="G749" s="159">
        <v>0.20430000000000001</v>
      </c>
      <c r="H749" s="159">
        <v>0.78</v>
      </c>
      <c r="I749" s="159">
        <v>3.4866000000000001</v>
      </c>
      <c r="J749" s="159">
        <v>0.89</v>
      </c>
      <c r="K749" s="159"/>
      <c r="L749" s="159">
        <v>2013</v>
      </c>
      <c r="M749" s="159">
        <v>14</v>
      </c>
      <c r="N749" s="159">
        <v>1199</v>
      </c>
      <c r="O749" s="159">
        <v>9</v>
      </c>
      <c r="P749" s="159">
        <v>1524</v>
      </c>
      <c r="Q749" s="159">
        <v>13</v>
      </c>
      <c r="R749" s="200">
        <f t="shared" si="24"/>
        <v>-24.292101341281668</v>
      </c>
      <c r="S749" s="193"/>
      <c r="T749" s="193"/>
      <c r="U749" s="159" t="s">
        <v>123</v>
      </c>
      <c r="V749" s="217" t="s">
        <v>3620</v>
      </c>
      <c r="W749" s="4"/>
      <c r="X749" s="3"/>
      <c r="Y749" s="203"/>
      <c r="Z749" s="3"/>
      <c r="AA749" s="203"/>
      <c r="AB749" s="203"/>
      <c r="AC749" s="203"/>
      <c r="AD749" s="203"/>
      <c r="AE749" s="203"/>
      <c r="AF749" s="203"/>
      <c r="AG749" s="203"/>
      <c r="AH749" s="203"/>
      <c r="AI749" s="203"/>
      <c r="AJ749" s="203"/>
      <c r="AK749" s="203"/>
      <c r="AL749" s="203"/>
      <c r="AM749" s="203"/>
      <c r="AN749" s="203"/>
    </row>
    <row r="750" spans="1:40" s="202" customFormat="1">
      <c r="A750" s="159">
        <v>46</v>
      </c>
      <c r="B750" s="159">
        <v>91</v>
      </c>
      <c r="C750" s="159">
        <v>207</v>
      </c>
      <c r="D750" s="159"/>
      <c r="E750" s="159"/>
      <c r="F750" s="159"/>
      <c r="G750" s="159">
        <v>0.41199999999999998</v>
      </c>
      <c r="H750" s="159">
        <v>0.8</v>
      </c>
      <c r="I750" s="159">
        <v>8.2142999999999997</v>
      </c>
      <c r="J750" s="159">
        <v>0.9</v>
      </c>
      <c r="K750" s="159"/>
      <c r="L750" s="159">
        <v>2285</v>
      </c>
      <c r="M750" s="159">
        <v>14</v>
      </c>
      <c r="N750" s="159">
        <v>2224</v>
      </c>
      <c r="O750" s="159">
        <v>18</v>
      </c>
      <c r="P750" s="159">
        <v>2255</v>
      </c>
      <c r="Q750" s="159">
        <v>20</v>
      </c>
      <c r="R750" s="200">
        <f t="shared" si="24"/>
        <v>-1.3129102844638973</v>
      </c>
      <c r="S750" s="193">
        <v>2285</v>
      </c>
      <c r="T750" s="193">
        <v>14</v>
      </c>
      <c r="U750" s="159" t="s">
        <v>123</v>
      </c>
      <c r="V750" s="217" t="s">
        <v>3620</v>
      </c>
      <c r="W750" s="4"/>
      <c r="X750" s="3"/>
      <c r="Y750" s="203"/>
      <c r="Z750" s="3"/>
      <c r="AA750" s="203"/>
      <c r="AB750" s="203"/>
      <c r="AC750" s="203"/>
      <c r="AD750" s="203"/>
      <c r="AE750" s="203"/>
      <c r="AF750" s="203"/>
      <c r="AG750" s="203"/>
      <c r="AH750" s="203"/>
      <c r="AI750" s="203"/>
      <c r="AJ750" s="203"/>
      <c r="AK750" s="203"/>
      <c r="AL750" s="203"/>
      <c r="AM750" s="203"/>
      <c r="AN750" s="203"/>
    </row>
    <row r="751" spans="1:40" s="202" customFormat="1">
      <c r="A751" s="159">
        <v>47</v>
      </c>
      <c r="B751" s="159">
        <v>264</v>
      </c>
      <c r="C751" s="159">
        <v>655</v>
      </c>
      <c r="D751" s="159"/>
      <c r="E751" s="159"/>
      <c r="F751" s="159"/>
      <c r="G751" s="159">
        <v>0.3619</v>
      </c>
      <c r="H751" s="159">
        <v>0.76</v>
      </c>
      <c r="I751" s="159">
        <v>7.3137999999999996</v>
      </c>
      <c r="J751" s="159">
        <v>0.87</v>
      </c>
      <c r="K751" s="159"/>
      <c r="L751" s="159">
        <v>2309</v>
      </c>
      <c r="M751" s="159">
        <v>14</v>
      </c>
      <c r="N751" s="159">
        <v>1991</v>
      </c>
      <c r="O751" s="159">
        <v>15</v>
      </c>
      <c r="P751" s="159">
        <v>2150</v>
      </c>
      <c r="Q751" s="159">
        <v>19</v>
      </c>
      <c r="R751" s="200">
        <f t="shared" si="24"/>
        <v>-6.8860978778692132</v>
      </c>
      <c r="S751" s="193">
        <v>2309</v>
      </c>
      <c r="T751" s="193">
        <v>14</v>
      </c>
      <c r="U751" s="159" t="s">
        <v>123</v>
      </c>
      <c r="V751" s="217" t="s">
        <v>3620</v>
      </c>
      <c r="W751" s="4"/>
      <c r="X751" s="3"/>
      <c r="Y751" s="203"/>
      <c r="Z751" s="3"/>
      <c r="AA751" s="203"/>
      <c r="AB751" s="203"/>
      <c r="AC751" s="203"/>
      <c r="AD751" s="203"/>
      <c r="AE751" s="203"/>
      <c r="AF751" s="203"/>
      <c r="AG751" s="203"/>
      <c r="AH751" s="203"/>
      <c r="AI751" s="203"/>
      <c r="AJ751" s="203"/>
      <c r="AK751" s="203"/>
      <c r="AL751" s="203"/>
      <c r="AM751" s="203"/>
      <c r="AN751" s="203"/>
    </row>
    <row r="752" spans="1:40" s="202" customFormat="1">
      <c r="A752" s="159">
        <v>48</v>
      </c>
      <c r="B752" s="159">
        <v>142</v>
      </c>
      <c r="C752" s="159">
        <v>315</v>
      </c>
      <c r="D752" s="159"/>
      <c r="E752" s="159"/>
      <c r="F752" s="159"/>
      <c r="G752" s="159">
        <v>0.4194</v>
      </c>
      <c r="H752" s="159">
        <v>0.76</v>
      </c>
      <c r="I752" s="159">
        <v>8.5192999999999994</v>
      </c>
      <c r="J752" s="159">
        <v>0.86</v>
      </c>
      <c r="K752" s="159"/>
      <c r="L752" s="159">
        <v>2317</v>
      </c>
      <c r="M752" s="159">
        <v>14</v>
      </c>
      <c r="N752" s="159">
        <v>2258</v>
      </c>
      <c r="O752" s="159">
        <v>17</v>
      </c>
      <c r="P752" s="159">
        <v>2288</v>
      </c>
      <c r="Q752" s="159">
        <v>20</v>
      </c>
      <c r="R752" s="200">
        <f t="shared" si="24"/>
        <v>-1.2516184721622747</v>
      </c>
      <c r="S752" s="193">
        <v>2317</v>
      </c>
      <c r="T752" s="193">
        <v>14</v>
      </c>
      <c r="U752" s="159" t="s">
        <v>123</v>
      </c>
      <c r="V752" s="217" t="s">
        <v>3620</v>
      </c>
      <c r="W752" s="4"/>
      <c r="X752" s="3"/>
      <c r="Y752" s="203"/>
      <c r="Z752" s="3"/>
      <c r="AA752" s="203"/>
      <c r="AB752" s="203"/>
      <c r="AC752" s="203"/>
      <c r="AD752" s="203"/>
      <c r="AE752" s="203"/>
      <c r="AF752" s="203"/>
      <c r="AG752" s="203"/>
      <c r="AH752" s="203"/>
      <c r="AI752" s="203"/>
      <c r="AJ752" s="203"/>
      <c r="AK752" s="203"/>
      <c r="AL752" s="203"/>
      <c r="AM752" s="203"/>
      <c r="AN752" s="203"/>
    </row>
    <row r="753" spans="1:40" s="202" customFormat="1">
      <c r="A753" s="159">
        <v>49</v>
      </c>
      <c r="B753" s="159">
        <v>185</v>
      </c>
      <c r="C753" s="159">
        <v>439</v>
      </c>
      <c r="D753" s="159"/>
      <c r="E753" s="159"/>
      <c r="F753" s="159"/>
      <c r="G753" s="159">
        <v>0.39179999999999998</v>
      </c>
      <c r="H753" s="159">
        <v>0.73</v>
      </c>
      <c r="I753" s="159">
        <v>7.7538999999999998</v>
      </c>
      <c r="J753" s="159">
        <v>0.84</v>
      </c>
      <c r="K753" s="159"/>
      <c r="L753" s="159">
        <v>2272</v>
      </c>
      <c r="M753" s="159">
        <v>14</v>
      </c>
      <c r="N753" s="159">
        <v>2131</v>
      </c>
      <c r="O753" s="159">
        <v>16</v>
      </c>
      <c r="P753" s="159">
        <v>2203</v>
      </c>
      <c r="Q753" s="159">
        <v>18</v>
      </c>
      <c r="R753" s="200">
        <f t="shared" si="24"/>
        <v>-3.0369718309859128</v>
      </c>
      <c r="S753" s="193">
        <v>2272</v>
      </c>
      <c r="T753" s="193">
        <v>14</v>
      </c>
      <c r="U753" s="159" t="s">
        <v>123</v>
      </c>
      <c r="V753" s="217" t="s">
        <v>3620</v>
      </c>
      <c r="W753" s="4"/>
      <c r="X753" s="3"/>
      <c r="Y753" s="203"/>
      <c r="Z753" s="3"/>
      <c r="AA753" s="203"/>
      <c r="AB753" s="203"/>
      <c r="AC753" s="203"/>
      <c r="AD753" s="203"/>
      <c r="AE753" s="203"/>
      <c r="AF753" s="203"/>
      <c r="AG753" s="203"/>
      <c r="AH753" s="203"/>
      <c r="AI753" s="203"/>
      <c r="AJ753" s="203"/>
      <c r="AK753" s="203"/>
      <c r="AL753" s="203"/>
      <c r="AM753" s="203"/>
      <c r="AN753" s="203"/>
    </row>
    <row r="754" spans="1:40" s="202" customFormat="1">
      <c r="A754" s="159">
        <v>50</v>
      </c>
      <c r="B754" s="159">
        <v>161</v>
      </c>
      <c r="C754" s="159">
        <v>470</v>
      </c>
      <c r="D754" s="159"/>
      <c r="E754" s="159"/>
      <c r="F754" s="159"/>
      <c r="G754" s="159">
        <v>0.32729999999999998</v>
      </c>
      <c r="H754" s="159">
        <v>0.74</v>
      </c>
      <c r="I754" s="159">
        <v>6.0788000000000002</v>
      </c>
      <c r="J754" s="159">
        <v>0.84</v>
      </c>
      <c r="K754" s="159"/>
      <c r="L754" s="159">
        <v>2162</v>
      </c>
      <c r="M754" s="159">
        <v>14</v>
      </c>
      <c r="N754" s="159">
        <v>1826</v>
      </c>
      <c r="O754" s="159">
        <v>13</v>
      </c>
      <c r="P754" s="159">
        <v>1987</v>
      </c>
      <c r="Q754" s="159">
        <v>17</v>
      </c>
      <c r="R754" s="200">
        <f t="shared" si="24"/>
        <v>-8.0943570767807564</v>
      </c>
      <c r="S754" s="193">
        <v>2162</v>
      </c>
      <c r="T754" s="193">
        <v>14</v>
      </c>
      <c r="U754" s="159" t="s">
        <v>123</v>
      </c>
      <c r="V754" s="217" t="s">
        <v>3620</v>
      </c>
      <c r="W754" s="4"/>
      <c r="X754" s="3"/>
      <c r="Y754" s="203"/>
      <c r="Z754" s="3"/>
      <c r="AA754" s="203"/>
      <c r="AB754" s="203"/>
      <c r="AC754" s="203"/>
      <c r="AD754" s="203"/>
      <c r="AE754" s="203"/>
      <c r="AF754" s="203"/>
      <c r="AG754" s="203"/>
      <c r="AH754" s="203"/>
      <c r="AI754" s="203"/>
      <c r="AJ754" s="203"/>
      <c r="AK754" s="203"/>
      <c r="AL754" s="203"/>
      <c r="AM754" s="203"/>
      <c r="AN754" s="203"/>
    </row>
    <row r="755" spans="1:40" s="202" customFormat="1">
      <c r="A755" s="159">
        <v>51</v>
      </c>
      <c r="B755" s="159">
        <v>118</v>
      </c>
      <c r="C755" s="159">
        <v>305</v>
      </c>
      <c r="D755" s="159"/>
      <c r="E755" s="159"/>
      <c r="F755" s="159"/>
      <c r="G755" s="159">
        <v>0.36259999999999998</v>
      </c>
      <c r="H755" s="159">
        <v>0.76</v>
      </c>
      <c r="I755" s="159">
        <v>6.4763000000000002</v>
      </c>
      <c r="J755" s="159">
        <v>0.86</v>
      </c>
      <c r="K755" s="159"/>
      <c r="L755" s="159">
        <v>2094</v>
      </c>
      <c r="M755" s="159">
        <v>14</v>
      </c>
      <c r="N755" s="159">
        <v>1994</v>
      </c>
      <c r="O755" s="159">
        <v>15</v>
      </c>
      <c r="P755" s="159">
        <v>2043</v>
      </c>
      <c r="Q755" s="159">
        <v>18</v>
      </c>
      <c r="R755" s="200">
        <f t="shared" si="24"/>
        <v>-2.4355300859598805</v>
      </c>
      <c r="S755" s="193">
        <v>2094</v>
      </c>
      <c r="T755" s="193">
        <v>14</v>
      </c>
      <c r="U755" s="159" t="s">
        <v>123</v>
      </c>
      <c r="V755" s="217" t="s">
        <v>3620</v>
      </c>
      <c r="W755" s="4"/>
      <c r="X755" s="3"/>
      <c r="Y755" s="203"/>
      <c r="Z755" s="3"/>
      <c r="AA755" s="203"/>
      <c r="AB755" s="203"/>
      <c r="AC755" s="203"/>
      <c r="AD755" s="203"/>
      <c r="AE755" s="203"/>
      <c r="AF755" s="203"/>
      <c r="AG755" s="203"/>
      <c r="AH755" s="203"/>
      <c r="AI755" s="203"/>
      <c r="AJ755" s="203"/>
      <c r="AK755" s="203"/>
      <c r="AL755" s="203"/>
      <c r="AM755" s="203"/>
      <c r="AN755" s="203"/>
    </row>
    <row r="756" spans="1:40" s="202" customFormat="1">
      <c r="A756" s="159">
        <v>52</v>
      </c>
      <c r="B756" s="159">
        <v>212</v>
      </c>
      <c r="C756" s="159">
        <v>875</v>
      </c>
      <c r="D756" s="159"/>
      <c r="E756" s="159"/>
      <c r="F756" s="159"/>
      <c r="G756" s="159">
        <v>0.23910000000000001</v>
      </c>
      <c r="H756" s="159">
        <v>0.78</v>
      </c>
      <c r="I756" s="159">
        <v>4.2172000000000001</v>
      </c>
      <c r="J756" s="159">
        <v>0.9</v>
      </c>
      <c r="K756" s="159"/>
      <c r="L756" s="159">
        <v>2071</v>
      </c>
      <c r="M756" s="159">
        <v>14</v>
      </c>
      <c r="N756" s="159">
        <v>1382</v>
      </c>
      <c r="O756" s="159">
        <v>11</v>
      </c>
      <c r="P756" s="159">
        <v>1677</v>
      </c>
      <c r="Q756" s="159">
        <v>15</v>
      </c>
      <c r="R756" s="200">
        <f t="shared" si="24"/>
        <v>-19.024625784645099</v>
      </c>
      <c r="S756" s="193"/>
      <c r="T756" s="193"/>
      <c r="U756" s="159" t="s">
        <v>123</v>
      </c>
      <c r="V756" s="217" t="s">
        <v>3620</v>
      </c>
      <c r="W756" s="4"/>
      <c r="X756" s="3"/>
      <c r="Y756" s="203"/>
      <c r="Z756" s="3"/>
      <c r="AA756" s="203"/>
      <c r="AB756" s="203"/>
      <c r="AC756" s="203"/>
      <c r="AD756" s="203"/>
      <c r="AE756" s="203"/>
      <c r="AF756" s="203"/>
      <c r="AG756" s="203"/>
      <c r="AH756" s="203"/>
      <c r="AI756" s="203"/>
      <c r="AJ756" s="203"/>
      <c r="AK756" s="203"/>
      <c r="AL756" s="203"/>
      <c r="AM756" s="203"/>
      <c r="AN756" s="203"/>
    </row>
    <row r="757" spans="1:40" s="202" customFormat="1">
      <c r="A757" s="159">
        <v>53</v>
      </c>
      <c r="B757" s="159">
        <v>234</v>
      </c>
      <c r="C757" s="159">
        <v>583</v>
      </c>
      <c r="D757" s="159"/>
      <c r="E757" s="159"/>
      <c r="F757" s="159"/>
      <c r="G757" s="159">
        <v>0.376</v>
      </c>
      <c r="H757" s="159">
        <v>0.77</v>
      </c>
      <c r="I757" s="159">
        <v>8.1782000000000004</v>
      </c>
      <c r="J757" s="159">
        <v>0.89</v>
      </c>
      <c r="K757" s="159"/>
      <c r="L757" s="159">
        <v>2433</v>
      </c>
      <c r="M757" s="159">
        <v>14</v>
      </c>
      <c r="N757" s="159">
        <v>2058</v>
      </c>
      <c r="O757" s="159">
        <v>16</v>
      </c>
      <c r="P757" s="159">
        <v>2251</v>
      </c>
      <c r="Q757" s="159">
        <v>20</v>
      </c>
      <c r="R757" s="200">
        <f t="shared" si="24"/>
        <v>-7.4804767776407761</v>
      </c>
      <c r="S757" s="193">
        <v>2433</v>
      </c>
      <c r="T757" s="193">
        <v>14</v>
      </c>
      <c r="U757" s="159" t="s">
        <v>123</v>
      </c>
      <c r="V757" s="217" t="s">
        <v>3620</v>
      </c>
      <c r="W757" s="4"/>
      <c r="X757" s="3"/>
      <c r="Y757" s="203"/>
      <c r="Z757" s="3"/>
      <c r="AA757" s="203"/>
      <c r="AB757" s="203"/>
      <c r="AC757" s="203"/>
      <c r="AD757" s="203"/>
      <c r="AE757" s="203"/>
      <c r="AF757" s="203"/>
      <c r="AG757" s="203"/>
      <c r="AH757" s="203"/>
      <c r="AI757" s="203"/>
      <c r="AJ757" s="203"/>
      <c r="AK757" s="203"/>
      <c r="AL757" s="203"/>
      <c r="AM757" s="203"/>
      <c r="AN757" s="203"/>
    </row>
    <row r="758" spans="1:40" s="202" customFormat="1">
      <c r="A758" s="159">
        <v>54</v>
      </c>
      <c r="B758" s="159">
        <v>219</v>
      </c>
      <c r="C758" s="159">
        <v>428</v>
      </c>
      <c r="D758" s="159"/>
      <c r="E758" s="159"/>
      <c r="F758" s="159"/>
      <c r="G758" s="159">
        <v>0.45779999999999998</v>
      </c>
      <c r="H758" s="159">
        <v>0.86</v>
      </c>
      <c r="I758" s="159">
        <v>11.6464</v>
      </c>
      <c r="J758" s="159">
        <v>0.95</v>
      </c>
      <c r="K758" s="159"/>
      <c r="L758" s="159">
        <v>2696</v>
      </c>
      <c r="M758" s="159">
        <v>13</v>
      </c>
      <c r="N758" s="159">
        <v>2430</v>
      </c>
      <c r="O758" s="159">
        <v>21</v>
      </c>
      <c r="P758" s="159">
        <v>2576</v>
      </c>
      <c r="Q758" s="159">
        <v>25</v>
      </c>
      <c r="R758" s="200">
        <f t="shared" si="24"/>
        <v>-4.4510385756676545</v>
      </c>
      <c r="S758" s="193">
        <v>2696</v>
      </c>
      <c r="T758" s="193">
        <v>13</v>
      </c>
      <c r="U758" s="159" t="s">
        <v>123</v>
      </c>
      <c r="V758" s="217" t="s">
        <v>3620</v>
      </c>
      <c r="W758" s="4"/>
      <c r="X758" s="3"/>
      <c r="Y758" s="203"/>
      <c r="Z758" s="3"/>
      <c r="AA758" s="203"/>
      <c r="AB758" s="203"/>
      <c r="AC758" s="203"/>
      <c r="AD758" s="203"/>
      <c r="AE758" s="203"/>
      <c r="AF758" s="203"/>
      <c r="AG758" s="203"/>
      <c r="AH758" s="203"/>
      <c r="AI758" s="203"/>
      <c r="AJ758" s="203"/>
      <c r="AK758" s="203"/>
      <c r="AL758" s="203"/>
      <c r="AM758" s="203"/>
      <c r="AN758" s="203"/>
    </row>
    <row r="759" spans="1:40" s="202" customFormat="1">
      <c r="A759" s="159">
        <v>55</v>
      </c>
      <c r="B759" s="159">
        <v>98</v>
      </c>
      <c r="C759" s="159">
        <v>178</v>
      </c>
      <c r="D759" s="159"/>
      <c r="E759" s="159"/>
      <c r="F759" s="159"/>
      <c r="G759" s="159">
        <v>0.49990000000000001</v>
      </c>
      <c r="H759" s="159">
        <v>0.74</v>
      </c>
      <c r="I759" s="159">
        <v>14.1006</v>
      </c>
      <c r="J759" s="159">
        <v>0.84</v>
      </c>
      <c r="K759" s="159"/>
      <c r="L759" s="159">
        <v>2865</v>
      </c>
      <c r="M759" s="159">
        <v>13</v>
      </c>
      <c r="N759" s="159">
        <v>2614</v>
      </c>
      <c r="O759" s="159">
        <v>19</v>
      </c>
      <c r="P759" s="159">
        <v>2756</v>
      </c>
      <c r="Q759" s="159">
        <v>23</v>
      </c>
      <c r="R759" s="200">
        <f t="shared" si="24"/>
        <v>-3.8045375218150101</v>
      </c>
      <c r="S759" s="193">
        <v>2865</v>
      </c>
      <c r="T759" s="193">
        <v>13</v>
      </c>
      <c r="U759" s="159" t="s">
        <v>123</v>
      </c>
      <c r="V759" s="217" t="s">
        <v>3620</v>
      </c>
      <c r="W759" s="4"/>
      <c r="X759" s="3"/>
      <c r="Y759" s="203"/>
      <c r="Z759" s="3"/>
      <c r="AA759" s="203"/>
      <c r="AB759" s="203"/>
      <c r="AC759" s="203"/>
      <c r="AD759" s="203"/>
      <c r="AE759" s="203"/>
      <c r="AF759" s="203"/>
      <c r="AG759" s="203"/>
      <c r="AH759" s="203"/>
      <c r="AI759" s="203"/>
      <c r="AJ759" s="203"/>
      <c r="AK759" s="203"/>
      <c r="AL759" s="203"/>
      <c r="AM759" s="203"/>
      <c r="AN759" s="203"/>
    </row>
    <row r="760" spans="1:40" s="202" customFormat="1">
      <c r="A760" s="159">
        <v>56</v>
      </c>
      <c r="B760" s="159">
        <v>103</v>
      </c>
      <c r="C760" s="159">
        <v>171</v>
      </c>
      <c r="D760" s="159"/>
      <c r="E760" s="159"/>
      <c r="F760" s="159"/>
      <c r="G760" s="159">
        <v>0.51439999999999997</v>
      </c>
      <c r="H760" s="159">
        <v>0.75</v>
      </c>
      <c r="I760" s="159">
        <v>14.0039</v>
      </c>
      <c r="J760" s="159">
        <v>0.86</v>
      </c>
      <c r="K760" s="159"/>
      <c r="L760" s="159">
        <v>2807</v>
      </c>
      <c r="M760" s="159">
        <v>13</v>
      </c>
      <c r="N760" s="159">
        <v>2676</v>
      </c>
      <c r="O760" s="159">
        <v>20</v>
      </c>
      <c r="P760" s="159">
        <v>2750</v>
      </c>
      <c r="Q760" s="159">
        <v>24</v>
      </c>
      <c r="R760" s="200">
        <f t="shared" si="24"/>
        <v>-2.0306376914855706</v>
      </c>
      <c r="S760" s="193">
        <v>2807</v>
      </c>
      <c r="T760" s="193">
        <v>13</v>
      </c>
      <c r="U760" s="159" t="s">
        <v>123</v>
      </c>
      <c r="V760" s="217" t="s">
        <v>3620</v>
      </c>
      <c r="W760" s="4"/>
      <c r="X760" s="3"/>
      <c r="Y760" s="203"/>
      <c r="Z760" s="3"/>
      <c r="AA760" s="203"/>
      <c r="AB760" s="203"/>
      <c r="AC760" s="203"/>
      <c r="AD760" s="203"/>
      <c r="AE760" s="203"/>
      <c r="AF760" s="203"/>
      <c r="AG760" s="203"/>
      <c r="AH760" s="203"/>
      <c r="AI760" s="203"/>
      <c r="AJ760" s="203"/>
      <c r="AK760" s="203"/>
      <c r="AL760" s="203"/>
      <c r="AM760" s="203"/>
      <c r="AN760" s="203"/>
    </row>
    <row r="761" spans="1:40" s="202" customFormat="1">
      <c r="A761" s="159">
        <v>57</v>
      </c>
      <c r="B761" s="159">
        <v>73</v>
      </c>
      <c r="C761" s="159">
        <v>172</v>
      </c>
      <c r="D761" s="159"/>
      <c r="E761" s="159"/>
      <c r="F761" s="159"/>
      <c r="G761" s="159">
        <v>0.38919999999999999</v>
      </c>
      <c r="H761" s="159">
        <v>0.75</v>
      </c>
      <c r="I761" s="159">
        <v>7.3407</v>
      </c>
      <c r="J761" s="159">
        <v>0.85</v>
      </c>
      <c r="K761" s="159"/>
      <c r="L761" s="159">
        <v>2189</v>
      </c>
      <c r="M761" s="159">
        <v>14</v>
      </c>
      <c r="N761" s="159">
        <v>2119</v>
      </c>
      <c r="O761" s="159">
        <v>16</v>
      </c>
      <c r="P761" s="159">
        <v>2154</v>
      </c>
      <c r="Q761" s="159">
        <v>18</v>
      </c>
      <c r="R761" s="200">
        <f t="shared" si="24"/>
        <v>-1.5989036089538611</v>
      </c>
      <c r="S761" s="193">
        <v>2189</v>
      </c>
      <c r="T761" s="193">
        <v>14</v>
      </c>
      <c r="U761" s="159" t="s">
        <v>123</v>
      </c>
      <c r="V761" s="217" t="s">
        <v>3620</v>
      </c>
      <c r="W761" s="4"/>
      <c r="X761" s="3"/>
      <c r="Y761" s="203"/>
      <c r="Z761" s="3"/>
      <c r="AA761" s="203"/>
      <c r="AB761" s="203"/>
      <c r="AC761" s="203"/>
      <c r="AD761" s="203"/>
      <c r="AE761" s="203"/>
      <c r="AF761" s="203"/>
      <c r="AG761" s="203"/>
      <c r="AH761" s="203"/>
      <c r="AI761" s="203"/>
      <c r="AJ761" s="203"/>
      <c r="AK761" s="203"/>
      <c r="AL761" s="203"/>
      <c r="AM761" s="203"/>
      <c r="AN761" s="203"/>
    </row>
    <row r="762" spans="1:40" s="202" customFormat="1">
      <c r="A762" s="159">
        <v>58</v>
      </c>
      <c r="B762" s="159">
        <v>124</v>
      </c>
      <c r="C762" s="159">
        <v>393</v>
      </c>
      <c r="D762" s="159"/>
      <c r="E762" s="159"/>
      <c r="F762" s="159"/>
      <c r="G762" s="159">
        <v>0.28560000000000002</v>
      </c>
      <c r="H762" s="159">
        <v>0.77</v>
      </c>
      <c r="I762" s="159">
        <v>4.4825999999999997</v>
      </c>
      <c r="J762" s="159">
        <v>0.85</v>
      </c>
      <c r="K762" s="159"/>
      <c r="L762" s="159">
        <v>1864</v>
      </c>
      <c r="M762" s="159">
        <v>15</v>
      </c>
      <c r="N762" s="159">
        <v>1619</v>
      </c>
      <c r="O762" s="159">
        <v>13</v>
      </c>
      <c r="P762" s="159">
        <v>1728</v>
      </c>
      <c r="Q762" s="159">
        <v>15</v>
      </c>
      <c r="R762" s="200">
        <f t="shared" si="24"/>
        <v>-7.2961373390557966</v>
      </c>
      <c r="S762" s="193">
        <v>1864</v>
      </c>
      <c r="T762" s="193">
        <v>15</v>
      </c>
      <c r="U762" s="159" t="s">
        <v>123</v>
      </c>
      <c r="V762" s="217" t="s">
        <v>3620</v>
      </c>
      <c r="W762" s="4"/>
      <c r="X762" s="3"/>
      <c r="Y762" s="203"/>
      <c r="Z762" s="3"/>
      <c r="AA762" s="203"/>
      <c r="AB762" s="203"/>
      <c r="AC762" s="203"/>
      <c r="AD762" s="203"/>
      <c r="AE762" s="203"/>
      <c r="AF762" s="203"/>
      <c r="AG762" s="203"/>
      <c r="AH762" s="203"/>
      <c r="AI762" s="203"/>
      <c r="AJ762" s="203"/>
      <c r="AK762" s="203"/>
      <c r="AL762" s="203"/>
      <c r="AM762" s="203"/>
      <c r="AN762" s="203"/>
    </row>
    <row r="763" spans="1:40" s="202" customFormat="1">
      <c r="A763" s="159">
        <v>59</v>
      </c>
      <c r="B763" s="159">
        <v>37</v>
      </c>
      <c r="C763" s="159">
        <v>104</v>
      </c>
      <c r="D763" s="159"/>
      <c r="E763" s="159"/>
      <c r="F763" s="159"/>
      <c r="G763" s="159">
        <v>0.32129999999999997</v>
      </c>
      <c r="H763" s="159">
        <v>0.74</v>
      </c>
      <c r="I763" s="159">
        <v>4.9729000000000001</v>
      </c>
      <c r="J763" s="159">
        <v>0.86</v>
      </c>
      <c r="K763" s="159"/>
      <c r="L763" s="159">
        <v>1839</v>
      </c>
      <c r="M763" s="159">
        <v>15</v>
      </c>
      <c r="N763" s="159">
        <v>1796</v>
      </c>
      <c r="O763" s="159">
        <v>13</v>
      </c>
      <c r="P763" s="159">
        <v>1815</v>
      </c>
      <c r="Q763" s="159">
        <v>16</v>
      </c>
      <c r="R763" s="200">
        <f t="shared" si="24"/>
        <v>-1.3050570962479635</v>
      </c>
      <c r="S763" s="193">
        <v>1839</v>
      </c>
      <c r="T763" s="193">
        <v>15</v>
      </c>
      <c r="U763" s="159" t="s">
        <v>123</v>
      </c>
      <c r="V763" s="217" t="s">
        <v>3620</v>
      </c>
      <c r="W763" s="4"/>
      <c r="X763" s="3"/>
      <c r="Y763" s="203"/>
      <c r="Z763" s="3"/>
      <c r="AA763" s="203"/>
      <c r="AB763" s="203"/>
      <c r="AC763" s="203"/>
      <c r="AD763" s="203"/>
      <c r="AE763" s="203"/>
      <c r="AF763" s="203"/>
      <c r="AG763" s="203"/>
      <c r="AH763" s="203"/>
      <c r="AI763" s="203"/>
      <c r="AJ763" s="203"/>
      <c r="AK763" s="203"/>
      <c r="AL763" s="203"/>
      <c r="AM763" s="203"/>
      <c r="AN763" s="203"/>
    </row>
    <row r="764" spans="1:40" s="202" customFormat="1">
      <c r="A764" s="159">
        <v>60</v>
      </c>
      <c r="B764" s="159">
        <v>179</v>
      </c>
      <c r="C764" s="159">
        <v>574</v>
      </c>
      <c r="D764" s="159"/>
      <c r="E764" s="159"/>
      <c r="F764" s="159"/>
      <c r="G764" s="159">
        <v>0.28349999999999997</v>
      </c>
      <c r="H764" s="159">
        <v>0.94</v>
      </c>
      <c r="I764" s="159">
        <v>6.5880000000000001</v>
      </c>
      <c r="J764" s="159">
        <v>1.1000000000000001</v>
      </c>
      <c r="K764" s="159"/>
      <c r="L764" s="159">
        <v>2544</v>
      </c>
      <c r="M764" s="159">
        <v>14</v>
      </c>
      <c r="N764" s="159">
        <v>1609</v>
      </c>
      <c r="O764" s="159">
        <v>15</v>
      </c>
      <c r="P764" s="159">
        <v>2058</v>
      </c>
      <c r="Q764" s="159">
        <v>23</v>
      </c>
      <c r="R764" s="200">
        <f t="shared" si="24"/>
        <v>-19.10377358490566</v>
      </c>
      <c r="S764" s="193"/>
      <c r="T764" s="193"/>
      <c r="U764" s="159" t="s">
        <v>123</v>
      </c>
      <c r="V764" s="217" t="s">
        <v>3620</v>
      </c>
      <c r="W764" s="4"/>
      <c r="X764" s="3"/>
      <c r="Y764" s="203"/>
      <c r="Z764" s="3"/>
      <c r="AA764" s="203"/>
      <c r="AB764" s="203"/>
      <c r="AC764" s="203"/>
      <c r="AD764" s="203"/>
      <c r="AE764" s="203"/>
      <c r="AF764" s="203"/>
      <c r="AG764" s="203"/>
      <c r="AH764" s="203"/>
      <c r="AI764" s="203"/>
      <c r="AJ764" s="203"/>
      <c r="AK764" s="203"/>
      <c r="AL764" s="203"/>
      <c r="AM764" s="203"/>
      <c r="AN764" s="203"/>
    </row>
    <row r="765" spans="1:40" s="202" customFormat="1">
      <c r="A765" s="159">
        <v>61</v>
      </c>
      <c r="B765" s="159">
        <v>124</v>
      </c>
      <c r="C765" s="159">
        <v>316</v>
      </c>
      <c r="D765" s="159"/>
      <c r="E765" s="159"/>
      <c r="F765" s="159"/>
      <c r="G765" s="159">
        <v>0.37619999999999998</v>
      </c>
      <c r="H765" s="159">
        <v>0.75</v>
      </c>
      <c r="I765" s="159">
        <v>7.0301999999999998</v>
      </c>
      <c r="J765" s="159">
        <v>0.87</v>
      </c>
      <c r="K765" s="159"/>
      <c r="L765" s="159">
        <v>2173</v>
      </c>
      <c r="M765" s="159">
        <v>14</v>
      </c>
      <c r="N765" s="159">
        <v>2059</v>
      </c>
      <c r="O765" s="159">
        <v>15</v>
      </c>
      <c r="P765" s="159">
        <v>2115</v>
      </c>
      <c r="Q765" s="159">
        <v>18</v>
      </c>
      <c r="R765" s="200">
        <f t="shared" si="24"/>
        <v>-2.6691210308329549</v>
      </c>
      <c r="S765" s="193">
        <v>2173</v>
      </c>
      <c r="T765" s="193">
        <v>14</v>
      </c>
      <c r="U765" s="159" t="s">
        <v>123</v>
      </c>
      <c r="V765" s="217" t="s">
        <v>3620</v>
      </c>
      <c r="W765" s="4"/>
      <c r="X765" s="3"/>
      <c r="Y765" s="203"/>
      <c r="Z765" s="3"/>
      <c r="AA765" s="203"/>
      <c r="AB765" s="203"/>
      <c r="AC765" s="203"/>
      <c r="AD765" s="203"/>
      <c r="AE765" s="203"/>
      <c r="AF765" s="203"/>
      <c r="AG765" s="203"/>
      <c r="AH765" s="203"/>
      <c r="AI765" s="203"/>
      <c r="AJ765" s="203"/>
      <c r="AK765" s="203"/>
      <c r="AL765" s="203"/>
      <c r="AM765" s="203"/>
      <c r="AN765" s="203"/>
    </row>
    <row r="766" spans="1:40" s="202" customFormat="1">
      <c r="A766" s="159">
        <v>62</v>
      </c>
      <c r="B766" s="159">
        <v>209</v>
      </c>
      <c r="C766" s="159">
        <v>626</v>
      </c>
      <c r="D766" s="159"/>
      <c r="E766" s="159"/>
      <c r="F766" s="159"/>
      <c r="G766" s="159">
        <v>0.30940000000000001</v>
      </c>
      <c r="H766" s="159">
        <v>1.32</v>
      </c>
      <c r="I766" s="159">
        <v>7.1513</v>
      </c>
      <c r="J766" s="159">
        <v>1.54</v>
      </c>
      <c r="K766" s="159"/>
      <c r="L766" s="159">
        <v>2533</v>
      </c>
      <c r="M766" s="159">
        <v>14</v>
      </c>
      <c r="N766" s="159">
        <v>1738</v>
      </c>
      <c r="O766" s="159">
        <v>23</v>
      </c>
      <c r="P766" s="159">
        <v>2130</v>
      </c>
      <c r="Q766" s="159">
        <v>33</v>
      </c>
      <c r="R766" s="200">
        <f t="shared" si="24"/>
        <v>-15.909988156336363</v>
      </c>
      <c r="S766" s="193"/>
      <c r="T766" s="193"/>
      <c r="U766" s="159" t="s">
        <v>123</v>
      </c>
      <c r="V766" s="217" t="s">
        <v>3620</v>
      </c>
      <c r="W766" s="4"/>
      <c r="X766" s="3"/>
      <c r="Y766" s="203"/>
      <c r="Z766" s="3"/>
      <c r="AA766" s="203"/>
      <c r="AB766" s="203"/>
      <c r="AC766" s="203"/>
      <c r="AD766" s="203"/>
      <c r="AE766" s="203"/>
      <c r="AF766" s="203"/>
      <c r="AG766" s="203"/>
      <c r="AH766" s="203"/>
      <c r="AI766" s="203"/>
      <c r="AJ766" s="203"/>
      <c r="AK766" s="203"/>
      <c r="AL766" s="203"/>
      <c r="AM766" s="203"/>
      <c r="AN766" s="203"/>
    </row>
    <row r="767" spans="1:40" s="202" customFormat="1">
      <c r="A767" s="159">
        <v>63</v>
      </c>
      <c r="B767" s="159">
        <v>187</v>
      </c>
      <c r="C767" s="159">
        <v>426</v>
      </c>
      <c r="D767" s="159"/>
      <c r="E767" s="159"/>
      <c r="F767" s="159"/>
      <c r="G767" s="159">
        <v>0.40439999999999998</v>
      </c>
      <c r="H767" s="159">
        <v>0.73</v>
      </c>
      <c r="I767" s="159">
        <v>8.4315999999999995</v>
      </c>
      <c r="J767" s="159">
        <v>0.84</v>
      </c>
      <c r="K767" s="159"/>
      <c r="L767" s="159">
        <v>2362</v>
      </c>
      <c r="M767" s="159">
        <v>14</v>
      </c>
      <c r="N767" s="159">
        <v>2189</v>
      </c>
      <c r="O767" s="159">
        <v>16</v>
      </c>
      <c r="P767" s="159">
        <v>2279</v>
      </c>
      <c r="Q767" s="159">
        <v>19</v>
      </c>
      <c r="R767" s="200">
        <f t="shared" si="24"/>
        <v>-3.5139712108382737</v>
      </c>
      <c r="S767" s="193">
        <v>2362</v>
      </c>
      <c r="T767" s="193">
        <v>14</v>
      </c>
      <c r="U767" s="159" t="s">
        <v>123</v>
      </c>
      <c r="V767" s="217" t="s">
        <v>3620</v>
      </c>
      <c r="W767" s="4"/>
      <c r="X767" s="3"/>
      <c r="Y767" s="203"/>
      <c r="Z767" s="3"/>
      <c r="AA767" s="203"/>
      <c r="AB767" s="203"/>
      <c r="AC767" s="203"/>
      <c r="AD767" s="203"/>
      <c r="AE767" s="203"/>
      <c r="AF767" s="203"/>
      <c r="AG767" s="203"/>
      <c r="AH767" s="203"/>
      <c r="AI767" s="203"/>
      <c r="AJ767" s="203"/>
      <c r="AK767" s="203"/>
      <c r="AL767" s="203"/>
      <c r="AM767" s="203"/>
      <c r="AN767" s="203"/>
    </row>
    <row r="768" spans="1:40" s="202" customFormat="1">
      <c r="A768" s="159">
        <v>64</v>
      </c>
      <c r="B768" s="159">
        <v>435</v>
      </c>
      <c r="C768" s="159">
        <v>536</v>
      </c>
      <c r="D768" s="159"/>
      <c r="E768" s="159"/>
      <c r="F768" s="159"/>
      <c r="G768" s="159">
        <v>0.63519999999999999</v>
      </c>
      <c r="H768" s="159">
        <v>0.74</v>
      </c>
      <c r="I768" s="159">
        <v>25.753</v>
      </c>
      <c r="J768" s="159">
        <v>0.83</v>
      </c>
      <c r="K768" s="159"/>
      <c r="L768" s="159">
        <v>3441</v>
      </c>
      <c r="M768" s="159">
        <v>13</v>
      </c>
      <c r="N768" s="159">
        <v>3170</v>
      </c>
      <c r="O768" s="159">
        <v>23</v>
      </c>
      <c r="P768" s="159">
        <v>3337</v>
      </c>
      <c r="Q768" s="159">
        <v>28</v>
      </c>
      <c r="R768" s="200">
        <f t="shared" si="24"/>
        <v>-3.0223772159255979</v>
      </c>
      <c r="S768" s="193">
        <v>3441</v>
      </c>
      <c r="T768" s="193">
        <v>13</v>
      </c>
      <c r="U768" s="159" t="s">
        <v>123</v>
      </c>
      <c r="V768" s="217" t="s">
        <v>3620</v>
      </c>
      <c r="W768" s="4"/>
      <c r="X768" s="3"/>
      <c r="Y768" s="203"/>
      <c r="Z768" s="3"/>
      <c r="AA768" s="203"/>
      <c r="AB768" s="203"/>
      <c r="AC768" s="203"/>
      <c r="AD768" s="203"/>
      <c r="AE768" s="203"/>
      <c r="AF768" s="203"/>
      <c r="AG768" s="203"/>
      <c r="AH768" s="203"/>
      <c r="AI768" s="203"/>
      <c r="AJ768" s="203"/>
      <c r="AK768" s="203"/>
      <c r="AL768" s="203"/>
      <c r="AM768" s="203"/>
      <c r="AN768" s="203"/>
    </row>
    <row r="769" spans="1:40" s="202" customFormat="1">
      <c r="A769" s="159">
        <v>65</v>
      </c>
      <c r="B769" s="159">
        <v>96</v>
      </c>
      <c r="C769" s="159">
        <v>262</v>
      </c>
      <c r="D769" s="159"/>
      <c r="E769" s="159"/>
      <c r="F769" s="159"/>
      <c r="G769" s="159">
        <v>0.34310000000000002</v>
      </c>
      <c r="H769" s="159">
        <v>0.74</v>
      </c>
      <c r="I769" s="159">
        <v>6.1291000000000002</v>
      </c>
      <c r="J769" s="159">
        <v>0.86</v>
      </c>
      <c r="K769" s="159"/>
      <c r="L769" s="159">
        <v>2094</v>
      </c>
      <c r="M769" s="159">
        <v>14</v>
      </c>
      <c r="N769" s="159">
        <v>1901</v>
      </c>
      <c r="O769" s="159">
        <v>14</v>
      </c>
      <c r="P769" s="159">
        <v>1994</v>
      </c>
      <c r="Q769" s="159">
        <v>17</v>
      </c>
      <c r="R769" s="200">
        <f t="shared" ref="R769:R800" si="25">100*(P769/L769-1)</f>
        <v>-4.7755491881566359</v>
      </c>
      <c r="S769" s="193">
        <v>2094</v>
      </c>
      <c r="T769" s="193">
        <v>14</v>
      </c>
      <c r="U769" s="159" t="s">
        <v>123</v>
      </c>
      <c r="V769" s="217" t="s">
        <v>3620</v>
      </c>
      <c r="W769" s="4"/>
      <c r="X769" s="3"/>
      <c r="Y769" s="203"/>
      <c r="Z769" s="3"/>
      <c r="AA769" s="203"/>
      <c r="AB769" s="203"/>
      <c r="AC769" s="203"/>
      <c r="AD769" s="203"/>
      <c r="AE769" s="203"/>
      <c r="AF769" s="203"/>
      <c r="AG769" s="203"/>
      <c r="AH769" s="203"/>
      <c r="AI769" s="203"/>
      <c r="AJ769" s="203"/>
      <c r="AK769" s="203"/>
      <c r="AL769" s="203"/>
      <c r="AM769" s="203"/>
      <c r="AN769" s="203"/>
    </row>
    <row r="770" spans="1:40" s="202" customFormat="1">
      <c r="A770" s="159">
        <v>66</v>
      </c>
      <c r="B770" s="159">
        <v>185</v>
      </c>
      <c r="C770" s="159">
        <v>426</v>
      </c>
      <c r="D770" s="159"/>
      <c r="E770" s="159"/>
      <c r="F770" s="159"/>
      <c r="G770" s="159">
        <v>0.40839999999999999</v>
      </c>
      <c r="H770" s="159">
        <v>0.76</v>
      </c>
      <c r="I770" s="159">
        <v>8.2713000000000001</v>
      </c>
      <c r="J770" s="159">
        <v>0.86</v>
      </c>
      <c r="K770" s="159"/>
      <c r="L770" s="159">
        <v>2312</v>
      </c>
      <c r="M770" s="159">
        <v>14</v>
      </c>
      <c r="N770" s="159">
        <v>2208</v>
      </c>
      <c r="O770" s="159">
        <v>17</v>
      </c>
      <c r="P770" s="159">
        <v>2261</v>
      </c>
      <c r="Q770" s="159">
        <v>19</v>
      </c>
      <c r="R770" s="200">
        <f t="shared" si="25"/>
        <v>-2.2058823529411797</v>
      </c>
      <c r="S770" s="193">
        <v>2312</v>
      </c>
      <c r="T770" s="193">
        <v>14</v>
      </c>
      <c r="U770" s="159" t="s">
        <v>123</v>
      </c>
      <c r="V770" s="217" t="s">
        <v>3620</v>
      </c>
      <c r="W770" s="4"/>
      <c r="X770" s="3"/>
      <c r="Y770" s="203"/>
      <c r="Z770" s="3"/>
      <c r="AA770" s="203"/>
      <c r="AB770" s="203"/>
      <c r="AC770" s="203"/>
      <c r="AD770" s="203"/>
      <c r="AE770" s="203"/>
      <c r="AF770" s="203"/>
      <c r="AG770" s="203"/>
      <c r="AH770" s="203"/>
      <c r="AI770" s="203"/>
      <c r="AJ770" s="203"/>
      <c r="AK770" s="203"/>
      <c r="AL770" s="203"/>
      <c r="AM770" s="203"/>
      <c r="AN770" s="203"/>
    </row>
    <row r="771" spans="1:40" s="202" customFormat="1">
      <c r="A771" s="159">
        <v>67</v>
      </c>
      <c r="B771" s="159">
        <v>130</v>
      </c>
      <c r="C771" s="159">
        <v>406</v>
      </c>
      <c r="D771" s="159"/>
      <c r="E771" s="159"/>
      <c r="F771" s="159"/>
      <c r="G771" s="159">
        <v>0.32629999999999998</v>
      </c>
      <c r="H771" s="159">
        <v>0.74</v>
      </c>
      <c r="I771" s="159">
        <v>5.4500999999999999</v>
      </c>
      <c r="J771" s="159">
        <v>0.84</v>
      </c>
      <c r="K771" s="159"/>
      <c r="L771" s="159">
        <v>1975</v>
      </c>
      <c r="M771" s="159">
        <v>15</v>
      </c>
      <c r="N771" s="159">
        <v>1821</v>
      </c>
      <c r="O771" s="159">
        <v>13</v>
      </c>
      <c r="P771" s="159">
        <v>1893</v>
      </c>
      <c r="Q771" s="159">
        <v>16</v>
      </c>
      <c r="R771" s="200">
        <f t="shared" si="25"/>
        <v>-4.1518987341772178</v>
      </c>
      <c r="S771" s="193">
        <v>1975</v>
      </c>
      <c r="T771" s="193">
        <v>15</v>
      </c>
      <c r="U771" s="159" t="s">
        <v>123</v>
      </c>
      <c r="V771" s="217" t="s">
        <v>3620</v>
      </c>
      <c r="W771" s="4"/>
      <c r="X771" s="3"/>
      <c r="Y771" s="203"/>
      <c r="Z771" s="3"/>
      <c r="AA771" s="203"/>
      <c r="AB771" s="203"/>
      <c r="AC771" s="203"/>
      <c r="AD771" s="203"/>
      <c r="AE771" s="203"/>
      <c r="AF771" s="203"/>
      <c r="AG771" s="203"/>
      <c r="AH771" s="203"/>
      <c r="AI771" s="203"/>
      <c r="AJ771" s="203"/>
      <c r="AK771" s="203"/>
      <c r="AL771" s="203"/>
      <c r="AM771" s="203"/>
      <c r="AN771" s="203"/>
    </row>
    <row r="772" spans="1:40" s="202" customFormat="1">
      <c r="A772" s="159">
        <v>68</v>
      </c>
      <c r="B772" s="159">
        <v>160</v>
      </c>
      <c r="C772" s="159">
        <v>341</v>
      </c>
      <c r="D772" s="159"/>
      <c r="E772" s="159"/>
      <c r="F772" s="159"/>
      <c r="G772" s="159">
        <v>0.4153</v>
      </c>
      <c r="H772" s="159">
        <v>0.74</v>
      </c>
      <c r="I772" s="159">
        <v>8.3172999999999995</v>
      </c>
      <c r="J772" s="159">
        <v>0.84</v>
      </c>
      <c r="K772" s="159"/>
      <c r="L772" s="159">
        <v>2293</v>
      </c>
      <c r="M772" s="159">
        <v>14</v>
      </c>
      <c r="N772" s="159">
        <v>2239</v>
      </c>
      <c r="O772" s="159">
        <v>17</v>
      </c>
      <c r="P772" s="159">
        <v>2266</v>
      </c>
      <c r="Q772" s="159">
        <v>19</v>
      </c>
      <c r="R772" s="200">
        <f t="shared" si="25"/>
        <v>-1.1774967291757532</v>
      </c>
      <c r="S772" s="193">
        <v>2293</v>
      </c>
      <c r="T772" s="193">
        <v>14</v>
      </c>
      <c r="U772" s="159" t="s">
        <v>123</v>
      </c>
      <c r="V772" s="217" t="s">
        <v>3620</v>
      </c>
      <c r="W772" s="4"/>
      <c r="X772" s="3"/>
      <c r="Y772" s="203"/>
      <c r="Z772" s="3"/>
      <c r="AA772" s="203"/>
      <c r="AB772" s="203"/>
      <c r="AC772" s="203"/>
      <c r="AD772" s="203"/>
      <c r="AE772" s="203"/>
      <c r="AF772" s="203"/>
      <c r="AG772" s="203"/>
      <c r="AH772" s="203"/>
      <c r="AI772" s="203"/>
      <c r="AJ772" s="203"/>
      <c r="AK772" s="203"/>
      <c r="AL772" s="203"/>
      <c r="AM772" s="203"/>
      <c r="AN772" s="203"/>
    </row>
    <row r="773" spans="1:40" s="202" customFormat="1">
      <c r="A773" s="159">
        <v>69</v>
      </c>
      <c r="B773" s="159">
        <v>231</v>
      </c>
      <c r="C773" s="159">
        <v>636</v>
      </c>
      <c r="D773" s="159"/>
      <c r="E773" s="159"/>
      <c r="F773" s="159"/>
      <c r="G773" s="159">
        <v>0.34960000000000002</v>
      </c>
      <c r="H773" s="159">
        <v>0.75</v>
      </c>
      <c r="I773" s="159">
        <v>6.1741999999999999</v>
      </c>
      <c r="J773" s="159">
        <v>0.86</v>
      </c>
      <c r="K773" s="159"/>
      <c r="L773" s="159">
        <v>2074</v>
      </c>
      <c r="M773" s="159">
        <v>14</v>
      </c>
      <c r="N773" s="159">
        <v>1933</v>
      </c>
      <c r="O773" s="159">
        <v>15</v>
      </c>
      <c r="P773" s="159">
        <v>2001</v>
      </c>
      <c r="Q773" s="159">
        <v>17</v>
      </c>
      <c r="R773" s="200">
        <f t="shared" si="25"/>
        <v>-3.5197685631629727</v>
      </c>
      <c r="S773" s="193">
        <v>2074</v>
      </c>
      <c r="T773" s="193">
        <v>14</v>
      </c>
      <c r="U773" s="159" t="s">
        <v>123</v>
      </c>
      <c r="V773" s="217" t="s">
        <v>3620</v>
      </c>
      <c r="W773" s="4"/>
      <c r="X773" s="3"/>
      <c r="Y773" s="203"/>
      <c r="Z773" s="3"/>
      <c r="AA773" s="203"/>
      <c r="AB773" s="203"/>
      <c r="AC773" s="203"/>
      <c r="AD773" s="203"/>
      <c r="AE773" s="203"/>
      <c r="AF773" s="203"/>
      <c r="AG773" s="203"/>
      <c r="AH773" s="203"/>
      <c r="AI773" s="203"/>
      <c r="AJ773" s="203"/>
      <c r="AK773" s="203"/>
      <c r="AL773" s="203"/>
      <c r="AM773" s="203"/>
      <c r="AN773" s="203"/>
    </row>
    <row r="774" spans="1:40" s="202" customFormat="1">
      <c r="A774" s="159">
        <v>70</v>
      </c>
      <c r="B774" s="159">
        <v>188</v>
      </c>
      <c r="C774" s="159">
        <v>614</v>
      </c>
      <c r="D774" s="159"/>
      <c r="E774" s="159"/>
      <c r="F774" s="159"/>
      <c r="G774" s="159">
        <v>0.29039999999999999</v>
      </c>
      <c r="H774" s="159">
        <v>0.83</v>
      </c>
      <c r="I774" s="159">
        <v>5.4234</v>
      </c>
      <c r="J774" s="159">
        <v>0.94</v>
      </c>
      <c r="K774" s="159"/>
      <c r="L774" s="159">
        <v>2172</v>
      </c>
      <c r="M774" s="159">
        <v>14</v>
      </c>
      <c r="N774" s="159">
        <v>1643</v>
      </c>
      <c r="O774" s="159">
        <v>14</v>
      </c>
      <c r="P774" s="159">
        <v>1889</v>
      </c>
      <c r="Q774" s="159">
        <v>18</v>
      </c>
      <c r="R774" s="200">
        <f t="shared" si="25"/>
        <v>-13.029465930018414</v>
      </c>
      <c r="S774" s="193"/>
      <c r="T774" s="193"/>
      <c r="U774" s="159" t="s">
        <v>123</v>
      </c>
      <c r="V774" s="217" t="s">
        <v>3620</v>
      </c>
      <c r="W774" s="4"/>
      <c r="X774" s="3"/>
      <c r="Y774" s="203"/>
      <c r="Z774" s="3"/>
      <c r="AA774" s="203"/>
      <c r="AB774" s="203"/>
      <c r="AC774" s="203"/>
      <c r="AD774" s="203"/>
      <c r="AE774" s="203"/>
      <c r="AF774" s="203"/>
      <c r="AG774" s="203"/>
      <c r="AH774" s="203"/>
      <c r="AI774" s="203"/>
      <c r="AJ774" s="203"/>
      <c r="AK774" s="203"/>
      <c r="AL774" s="203"/>
      <c r="AM774" s="203"/>
      <c r="AN774" s="203"/>
    </row>
    <row r="775" spans="1:40" s="202" customFormat="1">
      <c r="A775" s="159">
        <v>71</v>
      </c>
      <c r="B775" s="159">
        <v>118</v>
      </c>
      <c r="C775" s="159">
        <v>324</v>
      </c>
      <c r="D775" s="159"/>
      <c r="E775" s="159"/>
      <c r="F775" s="159"/>
      <c r="G775" s="159">
        <v>0.3483</v>
      </c>
      <c r="H775" s="159">
        <v>0.75</v>
      </c>
      <c r="I775" s="159">
        <v>6.2595999999999998</v>
      </c>
      <c r="J775" s="159">
        <v>0.84</v>
      </c>
      <c r="K775" s="159"/>
      <c r="L775" s="159">
        <v>2105</v>
      </c>
      <c r="M775" s="159">
        <v>14</v>
      </c>
      <c r="N775" s="159">
        <v>1927</v>
      </c>
      <c r="O775" s="159">
        <v>15</v>
      </c>
      <c r="P775" s="159">
        <v>2013</v>
      </c>
      <c r="Q775" s="159">
        <v>17</v>
      </c>
      <c r="R775" s="200">
        <f t="shared" si="25"/>
        <v>-4.3705463182897812</v>
      </c>
      <c r="S775" s="193">
        <v>2105</v>
      </c>
      <c r="T775" s="193">
        <v>14</v>
      </c>
      <c r="U775" s="159" t="s">
        <v>123</v>
      </c>
      <c r="V775" s="217" t="s">
        <v>3620</v>
      </c>
      <c r="W775" s="4"/>
      <c r="X775" s="3"/>
      <c r="Y775" s="203"/>
      <c r="Z775" s="3"/>
      <c r="AA775" s="203"/>
      <c r="AB775" s="203"/>
      <c r="AC775" s="203"/>
      <c r="AD775" s="203"/>
      <c r="AE775" s="203"/>
      <c r="AF775" s="203"/>
      <c r="AG775" s="203"/>
      <c r="AH775" s="203"/>
      <c r="AI775" s="203"/>
      <c r="AJ775" s="203"/>
      <c r="AK775" s="203"/>
      <c r="AL775" s="203"/>
      <c r="AM775" s="203"/>
      <c r="AN775" s="203"/>
    </row>
    <row r="776" spans="1:40" s="202" customFormat="1">
      <c r="A776" s="159">
        <v>72</v>
      </c>
      <c r="B776" s="159">
        <v>301</v>
      </c>
      <c r="C776" s="159">
        <v>1560</v>
      </c>
      <c r="D776" s="159"/>
      <c r="E776" s="159"/>
      <c r="F776" s="159"/>
      <c r="G776" s="159">
        <v>0.18820000000000001</v>
      </c>
      <c r="H776" s="159">
        <v>0.81</v>
      </c>
      <c r="I776" s="159">
        <v>3.1800999999999999</v>
      </c>
      <c r="J776" s="159">
        <v>1.02</v>
      </c>
      <c r="K776" s="159"/>
      <c r="L776" s="159">
        <v>1995</v>
      </c>
      <c r="M776" s="159">
        <v>15</v>
      </c>
      <c r="N776" s="159">
        <v>1111</v>
      </c>
      <c r="O776" s="159">
        <v>9</v>
      </c>
      <c r="P776" s="159">
        <v>1452</v>
      </c>
      <c r="Q776" s="159">
        <v>15</v>
      </c>
      <c r="R776" s="200">
        <f t="shared" si="25"/>
        <v>-27.218045112781951</v>
      </c>
      <c r="S776" s="193"/>
      <c r="T776" s="193"/>
      <c r="U776" s="159" t="s">
        <v>123</v>
      </c>
      <c r="V776" s="217" t="s">
        <v>3620</v>
      </c>
      <c r="W776" s="4"/>
      <c r="X776" s="3"/>
      <c r="Y776" s="203"/>
      <c r="Z776" s="3"/>
      <c r="AA776" s="203"/>
      <c r="AB776" s="203"/>
      <c r="AC776" s="203"/>
      <c r="AD776" s="203"/>
      <c r="AE776" s="203"/>
      <c r="AF776" s="203"/>
      <c r="AG776" s="203"/>
      <c r="AH776" s="203"/>
      <c r="AI776" s="203"/>
      <c r="AJ776" s="203"/>
      <c r="AK776" s="203"/>
      <c r="AL776" s="203"/>
      <c r="AM776" s="203"/>
      <c r="AN776" s="203"/>
    </row>
    <row r="777" spans="1:40" s="202" customFormat="1">
      <c r="A777" s="159">
        <v>73</v>
      </c>
      <c r="B777" s="159">
        <v>99</v>
      </c>
      <c r="C777" s="159">
        <v>277</v>
      </c>
      <c r="D777" s="159"/>
      <c r="E777" s="159"/>
      <c r="F777" s="159"/>
      <c r="G777" s="159">
        <v>0.33329999999999999</v>
      </c>
      <c r="H777" s="159">
        <v>0.84</v>
      </c>
      <c r="I777" s="159">
        <v>6.1199000000000003</v>
      </c>
      <c r="J777" s="159">
        <v>0.98</v>
      </c>
      <c r="K777" s="159"/>
      <c r="L777" s="159">
        <v>2142</v>
      </c>
      <c r="M777" s="159">
        <v>14</v>
      </c>
      <c r="N777" s="159">
        <v>1854</v>
      </c>
      <c r="O777" s="159">
        <v>16</v>
      </c>
      <c r="P777" s="159">
        <v>1993</v>
      </c>
      <c r="Q777" s="159">
        <v>20</v>
      </c>
      <c r="R777" s="200">
        <f t="shared" si="25"/>
        <v>-6.9561157796451889</v>
      </c>
      <c r="S777" s="193">
        <v>2142</v>
      </c>
      <c r="T777" s="193">
        <v>14</v>
      </c>
      <c r="U777" s="159" t="s">
        <v>123</v>
      </c>
      <c r="V777" s="217" t="s">
        <v>3620</v>
      </c>
      <c r="W777" s="4"/>
      <c r="X777" s="3"/>
      <c r="Y777" s="203"/>
      <c r="Z777" s="3"/>
      <c r="AA777" s="203"/>
      <c r="AB777" s="203"/>
      <c r="AC777" s="203"/>
      <c r="AD777" s="203"/>
      <c r="AE777" s="203"/>
      <c r="AF777" s="203"/>
      <c r="AG777" s="203"/>
      <c r="AH777" s="203"/>
      <c r="AI777" s="203"/>
      <c r="AJ777" s="203"/>
      <c r="AK777" s="203"/>
      <c r="AL777" s="203"/>
      <c r="AM777" s="203"/>
      <c r="AN777" s="203"/>
    </row>
    <row r="778" spans="1:40" s="202" customFormat="1">
      <c r="A778" s="159">
        <v>74</v>
      </c>
      <c r="B778" s="159">
        <v>157</v>
      </c>
      <c r="C778" s="159">
        <v>451</v>
      </c>
      <c r="D778" s="159"/>
      <c r="E778" s="159"/>
      <c r="F778" s="159"/>
      <c r="G778" s="159">
        <v>0.3206</v>
      </c>
      <c r="H778" s="159">
        <v>1.56</v>
      </c>
      <c r="I778" s="159">
        <v>5.8749000000000002</v>
      </c>
      <c r="J778" s="159">
        <v>1.74</v>
      </c>
      <c r="K778" s="159"/>
      <c r="L778" s="159">
        <v>2137</v>
      </c>
      <c r="M778" s="159">
        <v>15</v>
      </c>
      <c r="N778" s="159">
        <v>1793</v>
      </c>
      <c r="O778" s="159">
        <v>28</v>
      </c>
      <c r="P778" s="159">
        <v>1958</v>
      </c>
      <c r="Q778" s="159">
        <v>34</v>
      </c>
      <c r="R778" s="200">
        <f t="shared" si="25"/>
        <v>-8.376228357510529</v>
      </c>
      <c r="S778" s="193">
        <v>2137</v>
      </c>
      <c r="T778" s="193">
        <v>15</v>
      </c>
      <c r="U778" s="159" t="s">
        <v>123</v>
      </c>
      <c r="V778" s="217" t="s">
        <v>3620</v>
      </c>
      <c r="W778" s="4"/>
      <c r="X778" s="3"/>
      <c r="Y778" s="203"/>
      <c r="Z778" s="3"/>
      <c r="AA778" s="203"/>
      <c r="AB778" s="203"/>
      <c r="AC778" s="203"/>
      <c r="AD778" s="203"/>
      <c r="AE778" s="203"/>
      <c r="AF778" s="203"/>
      <c r="AG778" s="203"/>
      <c r="AH778" s="203"/>
      <c r="AI778" s="203"/>
      <c r="AJ778" s="203"/>
      <c r="AK778" s="203"/>
      <c r="AL778" s="203"/>
      <c r="AM778" s="203"/>
      <c r="AN778" s="203"/>
    </row>
    <row r="779" spans="1:40" s="202" customFormat="1">
      <c r="A779" s="159">
        <v>75</v>
      </c>
      <c r="B779" s="159">
        <v>194</v>
      </c>
      <c r="C779" s="159">
        <v>498</v>
      </c>
      <c r="D779" s="159"/>
      <c r="E779" s="159"/>
      <c r="F779" s="159"/>
      <c r="G779" s="159">
        <v>0.36670000000000003</v>
      </c>
      <c r="H779" s="159">
        <v>0.83</v>
      </c>
      <c r="I779" s="159">
        <v>7.3362999999999996</v>
      </c>
      <c r="J779" s="159">
        <v>0.93</v>
      </c>
      <c r="K779" s="159"/>
      <c r="L779" s="159">
        <v>2291</v>
      </c>
      <c r="M779" s="159">
        <v>14</v>
      </c>
      <c r="N779" s="159">
        <v>2014</v>
      </c>
      <c r="O779" s="159">
        <v>17</v>
      </c>
      <c r="P779" s="159">
        <v>2153</v>
      </c>
      <c r="Q779" s="159">
        <v>20</v>
      </c>
      <c r="R779" s="200">
        <f t="shared" si="25"/>
        <v>-6.0235704932343985</v>
      </c>
      <c r="S779" s="193">
        <v>2291</v>
      </c>
      <c r="T779" s="193">
        <v>14</v>
      </c>
      <c r="U779" s="159" t="s">
        <v>123</v>
      </c>
      <c r="V779" s="217" t="s">
        <v>3620</v>
      </c>
      <c r="W779" s="4"/>
      <c r="X779" s="3"/>
      <c r="Y779" s="203"/>
      <c r="Z779" s="3"/>
      <c r="AA779" s="203"/>
      <c r="AB779" s="203"/>
      <c r="AC779" s="203"/>
      <c r="AD779" s="203"/>
      <c r="AE779" s="203"/>
      <c r="AF779" s="203"/>
      <c r="AG779" s="203"/>
      <c r="AH779" s="203"/>
      <c r="AI779" s="203"/>
      <c r="AJ779" s="203"/>
      <c r="AK779" s="203"/>
      <c r="AL779" s="203"/>
      <c r="AM779" s="203"/>
      <c r="AN779" s="203"/>
    </row>
    <row r="780" spans="1:40" s="202" customFormat="1">
      <c r="A780" s="159">
        <v>76</v>
      </c>
      <c r="B780" s="159">
        <v>80</v>
      </c>
      <c r="C780" s="159">
        <v>190</v>
      </c>
      <c r="D780" s="159"/>
      <c r="E780" s="159"/>
      <c r="F780" s="159"/>
      <c r="G780" s="159">
        <v>0.38169999999999998</v>
      </c>
      <c r="H780" s="159">
        <v>0.75</v>
      </c>
      <c r="I780" s="159">
        <v>7.1357999999999997</v>
      </c>
      <c r="J780" s="159">
        <v>0.85</v>
      </c>
      <c r="K780" s="159"/>
      <c r="L780" s="159">
        <v>2174</v>
      </c>
      <c r="M780" s="159">
        <v>14</v>
      </c>
      <c r="N780" s="159">
        <v>2084</v>
      </c>
      <c r="O780" s="159">
        <v>16</v>
      </c>
      <c r="P780" s="159">
        <v>2129</v>
      </c>
      <c r="Q780" s="159">
        <v>18</v>
      </c>
      <c r="R780" s="200">
        <f t="shared" si="25"/>
        <v>-2.0699172033118662</v>
      </c>
      <c r="S780" s="193">
        <v>2174</v>
      </c>
      <c r="T780" s="193">
        <v>14</v>
      </c>
      <c r="U780" s="159" t="s">
        <v>123</v>
      </c>
      <c r="V780" s="217" t="s">
        <v>3620</v>
      </c>
      <c r="W780" s="4"/>
      <c r="X780" s="3"/>
      <c r="Y780" s="203"/>
      <c r="Z780" s="3"/>
      <c r="AA780" s="203"/>
      <c r="AB780" s="203"/>
      <c r="AC780" s="203"/>
      <c r="AD780" s="203"/>
      <c r="AE780" s="203"/>
      <c r="AF780" s="203"/>
      <c r="AG780" s="203"/>
      <c r="AH780" s="203"/>
      <c r="AI780" s="203"/>
      <c r="AJ780" s="203"/>
      <c r="AK780" s="203"/>
      <c r="AL780" s="203"/>
      <c r="AM780" s="203"/>
      <c r="AN780" s="203"/>
    </row>
    <row r="781" spans="1:40" s="202" customFormat="1">
      <c r="A781" s="159">
        <v>77</v>
      </c>
      <c r="B781" s="159">
        <v>115</v>
      </c>
      <c r="C781" s="159">
        <v>366</v>
      </c>
      <c r="D781" s="159"/>
      <c r="E781" s="159"/>
      <c r="F781" s="159"/>
      <c r="G781" s="159">
        <v>0.30780000000000002</v>
      </c>
      <c r="H781" s="159">
        <v>0.85</v>
      </c>
      <c r="I781" s="159">
        <v>5.3771000000000004</v>
      </c>
      <c r="J781" s="159">
        <v>1.06</v>
      </c>
      <c r="K781" s="159"/>
      <c r="L781" s="159">
        <v>2053</v>
      </c>
      <c r="M781" s="159">
        <v>15</v>
      </c>
      <c r="N781" s="159">
        <v>1730</v>
      </c>
      <c r="O781" s="159">
        <v>15</v>
      </c>
      <c r="P781" s="159">
        <v>1881</v>
      </c>
      <c r="Q781" s="159">
        <v>20</v>
      </c>
      <c r="R781" s="200">
        <f t="shared" si="25"/>
        <v>-8.3779834388699506</v>
      </c>
      <c r="S781" s="193">
        <v>2053</v>
      </c>
      <c r="T781" s="193">
        <v>15</v>
      </c>
      <c r="U781" s="159" t="s">
        <v>123</v>
      </c>
      <c r="V781" s="217" t="s">
        <v>3620</v>
      </c>
      <c r="W781" s="4"/>
      <c r="X781" s="3"/>
      <c r="Y781" s="203"/>
      <c r="Z781" s="3"/>
      <c r="AA781" s="203"/>
      <c r="AB781" s="203"/>
      <c r="AC781" s="203"/>
      <c r="AD781" s="203"/>
      <c r="AE781" s="203"/>
      <c r="AF781" s="203"/>
      <c r="AG781" s="203"/>
      <c r="AH781" s="203"/>
      <c r="AI781" s="203"/>
      <c r="AJ781" s="203"/>
      <c r="AK781" s="203"/>
      <c r="AL781" s="203"/>
      <c r="AM781" s="203"/>
      <c r="AN781" s="203"/>
    </row>
    <row r="782" spans="1:40" s="202" customFormat="1">
      <c r="A782" s="159">
        <v>78</v>
      </c>
      <c r="B782" s="159">
        <v>230</v>
      </c>
      <c r="C782" s="159">
        <v>602</v>
      </c>
      <c r="D782" s="159"/>
      <c r="E782" s="159"/>
      <c r="F782" s="159"/>
      <c r="G782" s="159">
        <v>0.3372</v>
      </c>
      <c r="H782" s="159">
        <v>0.76</v>
      </c>
      <c r="I782" s="159">
        <v>6.7183000000000002</v>
      </c>
      <c r="J782" s="159">
        <v>0.87</v>
      </c>
      <c r="K782" s="159"/>
      <c r="L782" s="159">
        <v>2284</v>
      </c>
      <c r="M782" s="159">
        <v>14</v>
      </c>
      <c r="N782" s="159">
        <v>1873</v>
      </c>
      <c r="O782" s="159">
        <v>14</v>
      </c>
      <c r="P782" s="159">
        <v>2075</v>
      </c>
      <c r="Q782" s="159">
        <v>18</v>
      </c>
      <c r="R782" s="200">
        <f t="shared" si="25"/>
        <v>-9.150612959719794</v>
      </c>
      <c r="S782" s="193">
        <v>2284</v>
      </c>
      <c r="T782" s="193">
        <v>14</v>
      </c>
      <c r="U782" s="159" t="s">
        <v>123</v>
      </c>
      <c r="V782" s="217" t="s">
        <v>3620</v>
      </c>
      <c r="W782" s="4"/>
      <c r="X782" s="3"/>
      <c r="Y782" s="203"/>
      <c r="Z782" s="3"/>
      <c r="AA782" s="203"/>
      <c r="AB782" s="203"/>
      <c r="AC782" s="203"/>
      <c r="AD782" s="203"/>
      <c r="AE782" s="203"/>
      <c r="AF782" s="203"/>
      <c r="AG782" s="203"/>
      <c r="AH782" s="203"/>
      <c r="AI782" s="203"/>
      <c r="AJ782" s="203"/>
      <c r="AK782" s="203"/>
      <c r="AL782" s="203"/>
      <c r="AM782" s="203"/>
      <c r="AN782" s="203"/>
    </row>
    <row r="783" spans="1:40" s="202" customFormat="1">
      <c r="A783" s="159">
        <v>79</v>
      </c>
      <c r="B783" s="159">
        <v>117</v>
      </c>
      <c r="C783" s="159">
        <v>329</v>
      </c>
      <c r="D783" s="159"/>
      <c r="E783" s="159"/>
      <c r="F783" s="159"/>
      <c r="G783" s="159">
        <v>0.34010000000000001</v>
      </c>
      <c r="H783" s="159">
        <v>0.77</v>
      </c>
      <c r="I783" s="159">
        <v>6.7558999999999996</v>
      </c>
      <c r="J783" s="159">
        <v>0.87</v>
      </c>
      <c r="K783" s="159"/>
      <c r="L783" s="159">
        <v>2279</v>
      </c>
      <c r="M783" s="159">
        <v>14</v>
      </c>
      <c r="N783" s="159">
        <v>1887</v>
      </c>
      <c r="O783" s="159">
        <v>14</v>
      </c>
      <c r="P783" s="159">
        <v>2080</v>
      </c>
      <c r="Q783" s="159">
        <v>18</v>
      </c>
      <c r="R783" s="200">
        <f t="shared" si="25"/>
        <v>-8.7318999561211026</v>
      </c>
      <c r="S783" s="193">
        <v>2279</v>
      </c>
      <c r="T783" s="193">
        <v>14</v>
      </c>
      <c r="U783" s="159" t="s">
        <v>123</v>
      </c>
      <c r="V783" s="217" t="s">
        <v>3620</v>
      </c>
      <c r="W783" s="4"/>
      <c r="X783" s="3"/>
      <c r="Y783" s="203"/>
      <c r="Z783" s="3"/>
      <c r="AA783" s="203"/>
      <c r="AB783" s="203"/>
      <c r="AC783" s="203"/>
      <c r="AD783" s="203"/>
      <c r="AE783" s="203"/>
      <c r="AF783" s="203"/>
      <c r="AG783" s="203"/>
      <c r="AH783" s="203"/>
      <c r="AI783" s="203"/>
      <c r="AJ783" s="203"/>
      <c r="AK783" s="203"/>
      <c r="AL783" s="203"/>
      <c r="AM783" s="203"/>
      <c r="AN783" s="203"/>
    </row>
    <row r="784" spans="1:40" s="202" customFormat="1">
      <c r="A784" s="159">
        <v>80</v>
      </c>
      <c r="B784" s="159">
        <v>97</v>
      </c>
      <c r="C784" s="159">
        <v>240</v>
      </c>
      <c r="D784" s="159"/>
      <c r="E784" s="159"/>
      <c r="F784" s="159"/>
      <c r="G784" s="159">
        <v>0.37640000000000001</v>
      </c>
      <c r="H784" s="159">
        <v>0.74</v>
      </c>
      <c r="I784" s="159">
        <v>7.01</v>
      </c>
      <c r="J784" s="159">
        <v>0.84</v>
      </c>
      <c r="K784" s="159"/>
      <c r="L784" s="159">
        <v>2167</v>
      </c>
      <c r="M784" s="159">
        <v>14</v>
      </c>
      <c r="N784" s="159">
        <v>2059</v>
      </c>
      <c r="O784" s="159">
        <v>15</v>
      </c>
      <c r="P784" s="159">
        <v>2113</v>
      </c>
      <c r="Q784" s="159">
        <v>18</v>
      </c>
      <c r="R784" s="200">
        <f t="shared" si="25"/>
        <v>-2.4919243193354923</v>
      </c>
      <c r="S784" s="193">
        <v>2167</v>
      </c>
      <c r="T784" s="193">
        <v>14</v>
      </c>
      <c r="U784" s="159" t="s">
        <v>123</v>
      </c>
      <c r="V784" s="217" t="s">
        <v>3620</v>
      </c>
      <c r="W784" s="4"/>
      <c r="X784" s="3"/>
      <c r="Y784" s="203"/>
      <c r="Z784" s="3"/>
      <c r="AA784" s="203"/>
      <c r="AB784" s="203"/>
      <c r="AC784" s="203"/>
      <c r="AD784" s="203"/>
      <c r="AE784" s="203"/>
      <c r="AF784" s="203"/>
      <c r="AG784" s="203"/>
      <c r="AH784" s="203"/>
      <c r="AI784" s="203"/>
      <c r="AJ784" s="203"/>
      <c r="AK784" s="203"/>
      <c r="AL784" s="203"/>
      <c r="AM784" s="203"/>
      <c r="AN784" s="203"/>
    </row>
    <row r="785" spans="1:40" s="202" customFormat="1">
      <c r="A785" s="159">
        <v>81</v>
      </c>
      <c r="B785" s="159">
        <v>52</v>
      </c>
      <c r="C785" s="159">
        <v>117</v>
      </c>
      <c r="D785" s="159"/>
      <c r="E785" s="159"/>
      <c r="F785" s="159"/>
      <c r="G785" s="159">
        <v>0.41010000000000002</v>
      </c>
      <c r="H785" s="159">
        <v>0.75</v>
      </c>
      <c r="I785" s="159">
        <v>8.2094000000000005</v>
      </c>
      <c r="J785" s="159">
        <v>0.86</v>
      </c>
      <c r="K785" s="159"/>
      <c r="L785" s="159">
        <v>2292</v>
      </c>
      <c r="M785" s="159">
        <v>14</v>
      </c>
      <c r="N785" s="159">
        <v>2215</v>
      </c>
      <c r="O785" s="159">
        <v>17</v>
      </c>
      <c r="P785" s="159">
        <v>2254</v>
      </c>
      <c r="Q785" s="159">
        <v>19</v>
      </c>
      <c r="R785" s="200">
        <f t="shared" si="25"/>
        <v>-1.6579406631762605</v>
      </c>
      <c r="S785" s="193">
        <v>2292</v>
      </c>
      <c r="T785" s="193">
        <v>14</v>
      </c>
      <c r="U785" s="159" t="s">
        <v>123</v>
      </c>
      <c r="V785" s="217" t="s">
        <v>3620</v>
      </c>
      <c r="W785" s="4"/>
      <c r="X785" s="3"/>
      <c r="Y785" s="203"/>
      <c r="Z785" s="3"/>
      <c r="AA785" s="203"/>
      <c r="AB785" s="203"/>
      <c r="AC785" s="203"/>
      <c r="AD785" s="203"/>
      <c r="AE785" s="203"/>
      <c r="AF785" s="203"/>
      <c r="AG785" s="203"/>
      <c r="AH785" s="203"/>
      <c r="AI785" s="203"/>
      <c r="AJ785" s="203"/>
      <c r="AK785" s="203"/>
      <c r="AL785" s="203"/>
      <c r="AM785" s="203"/>
      <c r="AN785" s="203"/>
    </row>
    <row r="786" spans="1:40" s="202" customFormat="1">
      <c r="A786" s="159">
        <v>82</v>
      </c>
      <c r="B786" s="159">
        <v>54</v>
      </c>
      <c r="C786" s="159">
        <v>130</v>
      </c>
      <c r="D786" s="159"/>
      <c r="E786" s="159"/>
      <c r="F786" s="159"/>
      <c r="G786" s="159">
        <v>0.38250000000000001</v>
      </c>
      <c r="H786" s="159">
        <v>0.75</v>
      </c>
      <c r="I786" s="159">
        <v>7.1375000000000002</v>
      </c>
      <c r="J786" s="159">
        <v>0.85</v>
      </c>
      <c r="K786" s="159"/>
      <c r="L786" s="159">
        <v>2171</v>
      </c>
      <c r="M786" s="159">
        <v>14</v>
      </c>
      <c r="N786" s="159">
        <v>2088</v>
      </c>
      <c r="O786" s="159">
        <v>16</v>
      </c>
      <c r="P786" s="159">
        <v>2129</v>
      </c>
      <c r="Q786" s="159">
        <v>18</v>
      </c>
      <c r="R786" s="200">
        <f t="shared" si="25"/>
        <v>-1.9345923537540277</v>
      </c>
      <c r="S786" s="193">
        <v>2171</v>
      </c>
      <c r="T786" s="193">
        <v>14</v>
      </c>
      <c r="U786" s="159" t="s">
        <v>123</v>
      </c>
      <c r="V786" s="217" t="s">
        <v>3620</v>
      </c>
      <c r="W786" s="4"/>
      <c r="X786" s="3"/>
      <c r="Y786" s="203"/>
      <c r="Z786" s="3"/>
      <c r="AA786" s="203"/>
      <c r="AB786" s="203"/>
      <c r="AC786" s="203"/>
      <c r="AD786" s="203"/>
      <c r="AE786" s="203"/>
      <c r="AF786" s="203"/>
      <c r="AG786" s="203"/>
      <c r="AH786" s="203"/>
      <c r="AI786" s="203"/>
      <c r="AJ786" s="203"/>
      <c r="AK786" s="203"/>
      <c r="AL786" s="203"/>
      <c r="AM786" s="203"/>
      <c r="AN786" s="203"/>
    </row>
    <row r="787" spans="1:40" s="202" customFormat="1">
      <c r="A787" s="159">
        <v>83</v>
      </c>
      <c r="B787" s="159">
        <v>153</v>
      </c>
      <c r="C787" s="159">
        <v>464</v>
      </c>
      <c r="D787" s="159"/>
      <c r="E787" s="159"/>
      <c r="F787" s="159"/>
      <c r="G787" s="159">
        <v>0.31769999999999998</v>
      </c>
      <c r="H787" s="159">
        <v>0.73</v>
      </c>
      <c r="I787" s="159">
        <v>5.0227000000000004</v>
      </c>
      <c r="J787" s="159">
        <v>0.84</v>
      </c>
      <c r="K787" s="159"/>
      <c r="L787" s="159">
        <v>1877</v>
      </c>
      <c r="M787" s="159">
        <v>15</v>
      </c>
      <c r="N787" s="159">
        <v>1778</v>
      </c>
      <c r="O787" s="159">
        <v>13</v>
      </c>
      <c r="P787" s="159">
        <v>1823</v>
      </c>
      <c r="Q787" s="159">
        <v>15</v>
      </c>
      <c r="R787" s="200">
        <f t="shared" si="25"/>
        <v>-2.8769312733084695</v>
      </c>
      <c r="S787" s="193">
        <v>1877</v>
      </c>
      <c r="T787" s="193">
        <v>15</v>
      </c>
      <c r="U787" s="159" t="s">
        <v>123</v>
      </c>
      <c r="V787" s="217" t="s">
        <v>3620</v>
      </c>
      <c r="W787" s="4"/>
      <c r="X787" s="3"/>
      <c r="Y787" s="203"/>
      <c r="Z787" s="3"/>
      <c r="AA787" s="203"/>
      <c r="AB787" s="203"/>
      <c r="AC787" s="203"/>
      <c r="AD787" s="203"/>
      <c r="AE787" s="203"/>
      <c r="AF787" s="203"/>
      <c r="AG787" s="203"/>
      <c r="AH787" s="203"/>
      <c r="AI787" s="203"/>
      <c r="AJ787" s="203"/>
      <c r="AK787" s="203"/>
      <c r="AL787" s="203"/>
      <c r="AM787" s="203"/>
      <c r="AN787" s="203"/>
    </row>
    <row r="788" spans="1:40" s="202" customFormat="1">
      <c r="A788" s="159">
        <v>84</v>
      </c>
      <c r="B788" s="159">
        <v>305</v>
      </c>
      <c r="C788" s="159">
        <v>1007</v>
      </c>
      <c r="D788" s="159"/>
      <c r="E788" s="159"/>
      <c r="F788" s="159"/>
      <c r="G788" s="159">
        <v>0.29060000000000002</v>
      </c>
      <c r="H788" s="159">
        <v>0.75</v>
      </c>
      <c r="I788" s="159">
        <v>5.7451999999999996</v>
      </c>
      <c r="J788" s="159">
        <v>0.84</v>
      </c>
      <c r="K788" s="159"/>
      <c r="L788" s="159">
        <v>2271</v>
      </c>
      <c r="M788" s="159">
        <v>14</v>
      </c>
      <c r="N788" s="159">
        <v>1644</v>
      </c>
      <c r="O788" s="159">
        <v>12</v>
      </c>
      <c r="P788" s="159">
        <v>1938</v>
      </c>
      <c r="Q788" s="159">
        <v>16</v>
      </c>
      <c r="R788" s="200">
        <f t="shared" si="25"/>
        <v>-14.663143989431971</v>
      </c>
      <c r="S788" s="193"/>
      <c r="T788" s="193"/>
      <c r="U788" s="159" t="s">
        <v>123</v>
      </c>
      <c r="V788" s="217" t="s">
        <v>3620</v>
      </c>
      <c r="W788" s="4"/>
      <c r="X788" s="3"/>
      <c r="Y788" s="203"/>
      <c r="Z788" s="3"/>
      <c r="AA788" s="203"/>
      <c r="AB788" s="203"/>
      <c r="AC788" s="203"/>
      <c r="AD788" s="203"/>
      <c r="AE788" s="203"/>
      <c r="AF788" s="203"/>
      <c r="AG788" s="203"/>
      <c r="AH788" s="203"/>
      <c r="AI788" s="203"/>
      <c r="AJ788" s="203"/>
      <c r="AK788" s="203"/>
      <c r="AL788" s="203"/>
      <c r="AM788" s="203"/>
      <c r="AN788" s="203"/>
    </row>
    <row r="789" spans="1:40" s="202" customFormat="1">
      <c r="A789" s="159">
        <v>85</v>
      </c>
      <c r="B789" s="159">
        <v>144</v>
      </c>
      <c r="C789" s="159">
        <v>329</v>
      </c>
      <c r="D789" s="159"/>
      <c r="E789" s="159"/>
      <c r="F789" s="159"/>
      <c r="G789" s="159">
        <v>0.39350000000000002</v>
      </c>
      <c r="H789" s="159">
        <v>0.73</v>
      </c>
      <c r="I789" s="159">
        <v>8.2844999999999995</v>
      </c>
      <c r="J789" s="159">
        <v>0.84</v>
      </c>
      <c r="K789" s="159"/>
      <c r="L789" s="159">
        <v>2378</v>
      </c>
      <c r="M789" s="159">
        <v>14</v>
      </c>
      <c r="N789" s="159">
        <v>2139</v>
      </c>
      <c r="O789" s="159">
        <v>16</v>
      </c>
      <c r="P789" s="159">
        <v>2263</v>
      </c>
      <c r="Q789" s="159">
        <v>19</v>
      </c>
      <c r="R789" s="200">
        <f t="shared" si="25"/>
        <v>-4.8359966358284323</v>
      </c>
      <c r="S789" s="193">
        <v>2378</v>
      </c>
      <c r="T789" s="193">
        <v>14</v>
      </c>
      <c r="U789" s="159" t="s">
        <v>123</v>
      </c>
      <c r="V789" s="217" t="s">
        <v>3620</v>
      </c>
      <c r="W789" s="4"/>
      <c r="X789" s="3"/>
      <c r="Y789" s="203"/>
      <c r="Z789" s="3"/>
      <c r="AA789" s="203"/>
      <c r="AB789" s="203"/>
      <c r="AC789" s="203"/>
      <c r="AD789" s="203"/>
      <c r="AE789" s="203"/>
      <c r="AF789" s="203"/>
      <c r="AG789" s="203"/>
      <c r="AH789" s="203"/>
      <c r="AI789" s="203"/>
      <c r="AJ789" s="203"/>
      <c r="AK789" s="203"/>
      <c r="AL789" s="203"/>
      <c r="AM789" s="203"/>
      <c r="AN789" s="203"/>
    </row>
    <row r="790" spans="1:40" s="202" customFormat="1">
      <c r="A790" s="159">
        <v>86</v>
      </c>
      <c r="B790" s="159">
        <v>113</v>
      </c>
      <c r="C790" s="159">
        <v>302</v>
      </c>
      <c r="D790" s="159"/>
      <c r="E790" s="159"/>
      <c r="F790" s="159"/>
      <c r="G790" s="159">
        <v>0.35089999999999999</v>
      </c>
      <c r="H790" s="159">
        <v>0.84</v>
      </c>
      <c r="I790" s="159">
        <v>7.1844999999999999</v>
      </c>
      <c r="J790" s="159">
        <v>0.98</v>
      </c>
      <c r="K790" s="159"/>
      <c r="L790" s="159">
        <v>2330</v>
      </c>
      <c r="M790" s="159">
        <v>14</v>
      </c>
      <c r="N790" s="159">
        <v>1939</v>
      </c>
      <c r="O790" s="159">
        <v>16</v>
      </c>
      <c r="P790" s="159">
        <v>2135</v>
      </c>
      <c r="Q790" s="159">
        <v>21</v>
      </c>
      <c r="R790" s="200">
        <f t="shared" si="25"/>
        <v>-8.3690987124463554</v>
      </c>
      <c r="S790" s="193">
        <v>2330</v>
      </c>
      <c r="T790" s="193">
        <v>14</v>
      </c>
      <c r="U790" s="159" t="s">
        <v>123</v>
      </c>
      <c r="V790" s="217" t="s">
        <v>3620</v>
      </c>
      <c r="W790" s="4"/>
      <c r="X790" s="3"/>
      <c r="Y790" s="203"/>
      <c r="Z790" s="3"/>
      <c r="AA790" s="203"/>
      <c r="AB790" s="203"/>
      <c r="AC790" s="203"/>
      <c r="AD790" s="203"/>
      <c r="AE790" s="203"/>
      <c r="AF790" s="203"/>
      <c r="AG790" s="203"/>
      <c r="AH790" s="203"/>
      <c r="AI790" s="203"/>
      <c r="AJ790" s="203"/>
      <c r="AK790" s="203"/>
      <c r="AL790" s="203"/>
      <c r="AM790" s="203"/>
      <c r="AN790" s="203"/>
    </row>
    <row r="791" spans="1:40" s="202" customFormat="1">
      <c r="A791" s="159">
        <v>87</v>
      </c>
      <c r="B791" s="159">
        <v>179</v>
      </c>
      <c r="C791" s="159">
        <v>416</v>
      </c>
      <c r="D791" s="159"/>
      <c r="E791" s="159"/>
      <c r="F791" s="159"/>
      <c r="G791" s="159">
        <v>0.39350000000000002</v>
      </c>
      <c r="H791" s="159">
        <v>0.76</v>
      </c>
      <c r="I791" s="159">
        <v>8.7426999999999992</v>
      </c>
      <c r="J791" s="159">
        <v>0.83</v>
      </c>
      <c r="K791" s="159"/>
      <c r="L791" s="159">
        <v>2470</v>
      </c>
      <c r="M791" s="159">
        <v>14</v>
      </c>
      <c r="N791" s="159">
        <v>2139</v>
      </c>
      <c r="O791" s="159">
        <v>16</v>
      </c>
      <c r="P791" s="159">
        <v>2312</v>
      </c>
      <c r="Q791" s="159">
        <v>19</v>
      </c>
      <c r="R791" s="200">
        <f t="shared" si="25"/>
        <v>-6.3967611336032348</v>
      </c>
      <c r="S791" s="193">
        <v>2470</v>
      </c>
      <c r="T791" s="193">
        <v>14</v>
      </c>
      <c r="U791" s="159" t="s">
        <v>123</v>
      </c>
      <c r="V791" s="217" t="s">
        <v>3620</v>
      </c>
      <c r="W791" s="4"/>
      <c r="X791" s="3"/>
      <c r="Y791" s="203"/>
      <c r="Z791" s="3"/>
      <c r="AA791" s="203"/>
      <c r="AB791" s="203"/>
      <c r="AC791" s="203"/>
      <c r="AD791" s="203"/>
      <c r="AE791" s="203"/>
      <c r="AF791" s="203"/>
      <c r="AG791" s="203"/>
      <c r="AH791" s="203"/>
      <c r="AI791" s="203"/>
      <c r="AJ791" s="203"/>
      <c r="AK791" s="203"/>
      <c r="AL791" s="203"/>
      <c r="AM791" s="203"/>
      <c r="AN791" s="203"/>
    </row>
    <row r="792" spans="1:40" s="202" customFormat="1">
      <c r="A792" s="159">
        <v>88</v>
      </c>
      <c r="B792" s="159">
        <v>304</v>
      </c>
      <c r="C792" s="159">
        <v>818</v>
      </c>
      <c r="D792" s="159"/>
      <c r="E792" s="159"/>
      <c r="F792" s="159"/>
      <c r="G792" s="159">
        <v>0.3599</v>
      </c>
      <c r="H792" s="159">
        <v>0.74</v>
      </c>
      <c r="I792" s="159">
        <v>7.1026999999999996</v>
      </c>
      <c r="J792" s="159">
        <v>0.85</v>
      </c>
      <c r="K792" s="159"/>
      <c r="L792" s="159">
        <v>2268</v>
      </c>
      <c r="M792" s="159">
        <v>14</v>
      </c>
      <c r="N792" s="159">
        <v>1982</v>
      </c>
      <c r="O792" s="159">
        <v>15</v>
      </c>
      <c r="P792" s="159">
        <v>2124</v>
      </c>
      <c r="Q792" s="159">
        <v>18</v>
      </c>
      <c r="R792" s="200">
        <f t="shared" si="25"/>
        <v>-6.3492063492063489</v>
      </c>
      <c r="S792" s="193">
        <v>2268</v>
      </c>
      <c r="T792" s="193">
        <v>14</v>
      </c>
      <c r="U792" s="159" t="s">
        <v>123</v>
      </c>
      <c r="V792" s="217" t="s">
        <v>3620</v>
      </c>
      <c r="W792" s="4"/>
      <c r="X792" s="3"/>
      <c r="Y792" s="203"/>
      <c r="Z792" s="3"/>
      <c r="AA792" s="203"/>
      <c r="AB792" s="203"/>
      <c r="AC792" s="203"/>
      <c r="AD792" s="203"/>
      <c r="AE792" s="203"/>
      <c r="AF792" s="203"/>
      <c r="AG792" s="203"/>
      <c r="AH792" s="203"/>
      <c r="AI792" s="203"/>
      <c r="AJ792" s="203"/>
      <c r="AK792" s="203"/>
      <c r="AL792" s="203"/>
      <c r="AM792" s="203"/>
      <c r="AN792" s="203"/>
    </row>
    <row r="793" spans="1:40" s="202" customFormat="1">
      <c r="A793" s="159">
        <v>89</v>
      </c>
      <c r="B793" s="159">
        <v>325</v>
      </c>
      <c r="C793" s="159">
        <v>463</v>
      </c>
      <c r="D793" s="159"/>
      <c r="E793" s="159"/>
      <c r="F793" s="159"/>
      <c r="G793" s="159">
        <v>0.59650000000000003</v>
      </c>
      <c r="H793" s="159">
        <v>0.74</v>
      </c>
      <c r="I793" s="159">
        <v>23.624300000000002</v>
      </c>
      <c r="J793" s="159">
        <v>0.85</v>
      </c>
      <c r="K793" s="159"/>
      <c r="L793" s="159">
        <v>3405</v>
      </c>
      <c r="M793" s="159">
        <v>13</v>
      </c>
      <c r="N793" s="159">
        <v>3016</v>
      </c>
      <c r="O793" s="159">
        <v>22</v>
      </c>
      <c r="P793" s="159">
        <v>3253</v>
      </c>
      <c r="Q793" s="159">
        <v>28</v>
      </c>
      <c r="R793" s="200">
        <f t="shared" si="25"/>
        <v>-4.4640234948605029</v>
      </c>
      <c r="S793" s="193">
        <v>3405</v>
      </c>
      <c r="T793" s="193">
        <v>13</v>
      </c>
      <c r="U793" s="159" t="s">
        <v>123</v>
      </c>
      <c r="V793" s="217" t="s">
        <v>3620</v>
      </c>
      <c r="W793" s="4"/>
      <c r="X793" s="3"/>
      <c r="Y793" s="203"/>
      <c r="Z793" s="3"/>
      <c r="AA793" s="203"/>
      <c r="AB793" s="203"/>
      <c r="AC793" s="203"/>
      <c r="AD793" s="203"/>
      <c r="AE793" s="203"/>
      <c r="AF793" s="203"/>
      <c r="AG793" s="203"/>
      <c r="AH793" s="203"/>
      <c r="AI793" s="203"/>
      <c r="AJ793" s="203"/>
      <c r="AK793" s="203"/>
      <c r="AL793" s="203"/>
      <c r="AM793" s="203"/>
      <c r="AN793" s="203"/>
    </row>
    <row r="794" spans="1:40" s="202" customFormat="1">
      <c r="A794" s="159">
        <v>90</v>
      </c>
      <c r="B794" s="159">
        <v>125</v>
      </c>
      <c r="C794" s="159">
        <v>306</v>
      </c>
      <c r="D794" s="159"/>
      <c r="E794" s="159"/>
      <c r="F794" s="159"/>
      <c r="G794" s="159">
        <v>0.36599999999999999</v>
      </c>
      <c r="H794" s="159">
        <v>0.74</v>
      </c>
      <c r="I794" s="159">
        <v>6.8410000000000002</v>
      </c>
      <c r="J794" s="159">
        <v>0.84</v>
      </c>
      <c r="K794" s="159"/>
      <c r="L794" s="159">
        <v>2174</v>
      </c>
      <c r="M794" s="159">
        <v>14</v>
      </c>
      <c r="N794" s="159">
        <v>2010</v>
      </c>
      <c r="O794" s="159">
        <v>15</v>
      </c>
      <c r="P794" s="159">
        <v>2091</v>
      </c>
      <c r="Q794" s="159">
        <v>18</v>
      </c>
      <c r="R794" s="200">
        <f t="shared" si="25"/>
        <v>-3.8178472861085555</v>
      </c>
      <c r="S794" s="193">
        <v>2174</v>
      </c>
      <c r="T794" s="193">
        <v>14</v>
      </c>
      <c r="U794" s="159" t="s">
        <v>123</v>
      </c>
      <c r="V794" s="217" t="s">
        <v>3620</v>
      </c>
      <c r="W794" s="4"/>
      <c r="X794" s="3"/>
      <c r="Y794" s="203"/>
      <c r="Z794" s="3"/>
      <c r="AA794" s="203"/>
      <c r="AB794" s="203"/>
      <c r="AC794" s="203"/>
      <c r="AD794" s="203"/>
      <c r="AE794" s="203"/>
      <c r="AF794" s="203"/>
      <c r="AG794" s="203"/>
      <c r="AH794" s="203"/>
      <c r="AI794" s="203"/>
      <c r="AJ794" s="203"/>
      <c r="AK794" s="203"/>
      <c r="AL794" s="203"/>
      <c r="AM794" s="203"/>
      <c r="AN794" s="203"/>
    </row>
    <row r="795" spans="1:40" s="202" customFormat="1">
      <c r="A795" s="159">
        <v>91</v>
      </c>
      <c r="B795" s="159">
        <v>97</v>
      </c>
      <c r="C795" s="159">
        <v>259</v>
      </c>
      <c r="D795" s="159"/>
      <c r="E795" s="159"/>
      <c r="F795" s="159"/>
      <c r="G795" s="159">
        <v>0.3644</v>
      </c>
      <c r="H795" s="159">
        <v>0.75</v>
      </c>
      <c r="I795" s="159">
        <v>7.1486999999999998</v>
      </c>
      <c r="J795" s="159">
        <v>0.86</v>
      </c>
      <c r="K795" s="159"/>
      <c r="L795" s="159">
        <v>2257</v>
      </c>
      <c r="M795" s="159">
        <v>14</v>
      </c>
      <c r="N795" s="159">
        <v>2003</v>
      </c>
      <c r="O795" s="159">
        <v>15</v>
      </c>
      <c r="P795" s="159">
        <v>2130</v>
      </c>
      <c r="Q795" s="159">
        <v>18</v>
      </c>
      <c r="R795" s="200">
        <f t="shared" si="25"/>
        <v>-5.6269384138236571</v>
      </c>
      <c r="S795" s="193">
        <v>2257</v>
      </c>
      <c r="T795" s="193">
        <v>14</v>
      </c>
      <c r="U795" s="159" t="s">
        <v>123</v>
      </c>
      <c r="V795" s="217" t="s">
        <v>3620</v>
      </c>
      <c r="W795" s="4"/>
      <c r="X795" s="3"/>
      <c r="Y795" s="203"/>
      <c r="Z795" s="3"/>
      <c r="AA795" s="203"/>
      <c r="AB795" s="203"/>
      <c r="AC795" s="203"/>
      <c r="AD795" s="203"/>
      <c r="AE795" s="203"/>
      <c r="AF795" s="203"/>
      <c r="AG795" s="203"/>
      <c r="AH795" s="203"/>
      <c r="AI795" s="203"/>
      <c r="AJ795" s="203"/>
      <c r="AK795" s="203"/>
      <c r="AL795" s="203"/>
      <c r="AM795" s="203"/>
      <c r="AN795" s="203"/>
    </row>
    <row r="796" spans="1:40" s="202" customFormat="1">
      <c r="A796" s="159">
        <v>92</v>
      </c>
      <c r="B796" s="159">
        <v>174</v>
      </c>
      <c r="C796" s="159">
        <v>437</v>
      </c>
      <c r="D796" s="159"/>
      <c r="E796" s="159"/>
      <c r="F796" s="159"/>
      <c r="G796" s="159">
        <v>0.37359999999999999</v>
      </c>
      <c r="H796" s="159">
        <v>0.75</v>
      </c>
      <c r="I796" s="159">
        <v>7.5880999999999998</v>
      </c>
      <c r="J796" s="159">
        <v>0.85</v>
      </c>
      <c r="K796" s="159"/>
      <c r="L796" s="159">
        <v>2317</v>
      </c>
      <c r="M796" s="159">
        <v>14</v>
      </c>
      <c r="N796" s="159">
        <v>2046</v>
      </c>
      <c r="O796" s="159">
        <v>15</v>
      </c>
      <c r="P796" s="159">
        <v>2183</v>
      </c>
      <c r="Q796" s="159">
        <v>19</v>
      </c>
      <c r="R796" s="200">
        <f t="shared" si="25"/>
        <v>-5.7833405265429461</v>
      </c>
      <c r="S796" s="193">
        <v>2317</v>
      </c>
      <c r="T796" s="193">
        <v>14</v>
      </c>
      <c r="U796" s="159" t="s">
        <v>123</v>
      </c>
      <c r="V796" s="217" t="s">
        <v>3620</v>
      </c>
      <c r="W796" s="4"/>
      <c r="X796" s="3"/>
      <c r="Y796" s="203"/>
      <c r="Z796" s="3"/>
      <c r="AA796" s="203"/>
      <c r="AB796" s="203"/>
      <c r="AC796" s="203"/>
      <c r="AD796" s="203"/>
      <c r="AE796" s="203"/>
      <c r="AF796" s="203"/>
      <c r="AG796" s="203"/>
      <c r="AH796" s="203"/>
      <c r="AI796" s="203"/>
      <c r="AJ796" s="203"/>
      <c r="AK796" s="203"/>
      <c r="AL796" s="203"/>
      <c r="AM796" s="203"/>
      <c r="AN796" s="203"/>
    </row>
    <row r="797" spans="1:40" s="202" customFormat="1">
      <c r="A797" s="159">
        <v>93</v>
      </c>
      <c r="B797" s="159">
        <v>165</v>
      </c>
      <c r="C797" s="159">
        <v>331</v>
      </c>
      <c r="D797" s="159"/>
      <c r="E797" s="159"/>
      <c r="F797" s="159"/>
      <c r="G797" s="159">
        <v>0.41909999999999997</v>
      </c>
      <c r="H797" s="159">
        <v>1.31</v>
      </c>
      <c r="I797" s="159">
        <v>16.695900000000002</v>
      </c>
      <c r="J797" s="159">
        <v>1.69</v>
      </c>
      <c r="K797" s="159"/>
      <c r="L797" s="159">
        <v>3409</v>
      </c>
      <c r="M797" s="159">
        <v>14</v>
      </c>
      <c r="N797" s="159">
        <v>2256</v>
      </c>
      <c r="O797" s="159">
        <v>30</v>
      </c>
      <c r="P797" s="159">
        <v>2918</v>
      </c>
      <c r="Q797" s="159">
        <v>49</v>
      </c>
      <c r="R797" s="200">
        <f t="shared" si="25"/>
        <v>-14.403050748019952</v>
      </c>
      <c r="S797" s="193"/>
      <c r="T797" s="193"/>
      <c r="U797" s="159" t="s">
        <v>123</v>
      </c>
      <c r="V797" s="217" t="s">
        <v>3620</v>
      </c>
      <c r="W797" s="4"/>
      <c r="X797" s="3"/>
      <c r="Y797" s="203"/>
      <c r="Z797" s="3"/>
      <c r="AA797" s="203"/>
      <c r="AB797" s="203"/>
      <c r="AC797" s="203"/>
      <c r="AD797" s="203"/>
      <c r="AE797" s="203"/>
      <c r="AF797" s="203"/>
      <c r="AG797" s="203"/>
      <c r="AH797" s="203"/>
      <c r="AI797" s="203"/>
      <c r="AJ797" s="203"/>
      <c r="AK797" s="203"/>
      <c r="AL797" s="203"/>
      <c r="AM797" s="203"/>
      <c r="AN797" s="203"/>
    </row>
    <row r="798" spans="1:40" s="202" customFormat="1">
      <c r="A798" s="159">
        <v>94</v>
      </c>
      <c r="B798" s="159">
        <v>219</v>
      </c>
      <c r="C798" s="159">
        <v>773</v>
      </c>
      <c r="D798" s="159"/>
      <c r="E798" s="159"/>
      <c r="F798" s="159"/>
      <c r="G798" s="159">
        <v>0.2752</v>
      </c>
      <c r="H798" s="159">
        <v>0.83</v>
      </c>
      <c r="I798" s="159">
        <v>4.9612999999999996</v>
      </c>
      <c r="J798" s="159">
        <v>0.93</v>
      </c>
      <c r="K798" s="159"/>
      <c r="L798" s="159">
        <v>2110</v>
      </c>
      <c r="M798" s="159">
        <v>14</v>
      </c>
      <c r="N798" s="159">
        <v>1567</v>
      </c>
      <c r="O798" s="159">
        <v>13</v>
      </c>
      <c r="P798" s="159">
        <v>1813</v>
      </c>
      <c r="Q798" s="159">
        <v>17</v>
      </c>
      <c r="R798" s="200">
        <f t="shared" si="25"/>
        <v>-14.075829383886251</v>
      </c>
      <c r="S798" s="193"/>
      <c r="T798" s="193"/>
      <c r="U798" s="159" t="s">
        <v>123</v>
      </c>
      <c r="V798" s="217" t="s">
        <v>3620</v>
      </c>
      <c r="W798" s="4"/>
      <c r="X798" s="3"/>
      <c r="Y798" s="203"/>
      <c r="Z798" s="3"/>
      <c r="AA798" s="203"/>
      <c r="AB798" s="203"/>
      <c r="AC798" s="203"/>
      <c r="AD798" s="203"/>
      <c r="AE798" s="203"/>
      <c r="AF798" s="203"/>
      <c r="AG798" s="203"/>
      <c r="AH798" s="203"/>
      <c r="AI798" s="203"/>
      <c r="AJ798" s="203"/>
      <c r="AK798" s="203"/>
      <c r="AL798" s="203"/>
      <c r="AM798" s="203"/>
      <c r="AN798" s="203"/>
    </row>
    <row r="799" spans="1:40" s="202" customFormat="1">
      <c r="A799" s="159">
        <v>95</v>
      </c>
      <c r="B799" s="159">
        <v>71</v>
      </c>
      <c r="C799" s="159">
        <v>227</v>
      </c>
      <c r="D799" s="159"/>
      <c r="E799" s="159"/>
      <c r="F799" s="159"/>
      <c r="G799" s="159">
        <v>0.27639999999999998</v>
      </c>
      <c r="H799" s="159">
        <v>0.73</v>
      </c>
      <c r="I799" s="159">
        <v>4.1459999999999999</v>
      </c>
      <c r="J799" s="159">
        <v>0.86</v>
      </c>
      <c r="K799" s="159"/>
      <c r="L799" s="159">
        <v>1781</v>
      </c>
      <c r="M799" s="159">
        <v>15</v>
      </c>
      <c r="N799" s="159">
        <v>1573</v>
      </c>
      <c r="O799" s="159">
        <v>11</v>
      </c>
      <c r="P799" s="159">
        <v>1663</v>
      </c>
      <c r="Q799" s="159">
        <v>14</v>
      </c>
      <c r="R799" s="200">
        <f t="shared" si="25"/>
        <v>-6.6254912970241442</v>
      </c>
      <c r="S799" s="193">
        <v>1781</v>
      </c>
      <c r="T799" s="193">
        <v>15</v>
      </c>
      <c r="U799" s="159" t="s">
        <v>123</v>
      </c>
      <c r="V799" s="217" t="s">
        <v>3620</v>
      </c>
      <c r="W799" s="4"/>
      <c r="X799" s="3"/>
      <c r="Y799" s="203"/>
      <c r="Z799" s="3"/>
      <c r="AA799" s="203"/>
      <c r="AB799" s="203"/>
      <c r="AC799" s="203"/>
      <c r="AD799" s="203"/>
      <c r="AE799" s="203"/>
      <c r="AF799" s="203"/>
      <c r="AG799" s="203"/>
      <c r="AH799" s="203"/>
      <c r="AI799" s="203"/>
      <c r="AJ799" s="203"/>
      <c r="AK799" s="203"/>
      <c r="AL799" s="203"/>
      <c r="AM799" s="203"/>
      <c r="AN799" s="203"/>
    </row>
    <row r="800" spans="1:40" s="202" customFormat="1">
      <c r="A800" s="159">
        <v>96</v>
      </c>
      <c r="B800" s="159">
        <v>121</v>
      </c>
      <c r="C800" s="159">
        <v>405</v>
      </c>
      <c r="D800" s="159"/>
      <c r="E800" s="159"/>
      <c r="F800" s="159"/>
      <c r="G800" s="159">
        <v>0.26300000000000001</v>
      </c>
      <c r="H800" s="159">
        <v>1.83</v>
      </c>
      <c r="I800" s="159">
        <v>5.1958000000000002</v>
      </c>
      <c r="J800" s="159">
        <v>2.2200000000000002</v>
      </c>
      <c r="K800" s="159"/>
      <c r="L800" s="159">
        <v>2265</v>
      </c>
      <c r="M800" s="159">
        <v>16</v>
      </c>
      <c r="N800" s="159">
        <v>1505</v>
      </c>
      <c r="O800" s="159">
        <v>28</v>
      </c>
      <c r="P800" s="159">
        <v>1852</v>
      </c>
      <c r="Q800" s="159">
        <v>41</v>
      </c>
      <c r="R800" s="200">
        <f t="shared" si="25"/>
        <v>-18.233995584988961</v>
      </c>
      <c r="S800" s="193"/>
      <c r="T800" s="193"/>
      <c r="U800" s="159" t="s">
        <v>123</v>
      </c>
      <c r="V800" s="217" t="s">
        <v>3620</v>
      </c>
      <c r="W800" s="4"/>
      <c r="X800" s="3"/>
      <c r="Y800" s="203"/>
      <c r="Z800" s="3"/>
      <c r="AA800" s="203"/>
      <c r="AB800" s="203"/>
      <c r="AC800" s="203"/>
      <c r="AD800" s="203"/>
      <c r="AE800" s="203"/>
      <c r="AF800" s="203"/>
      <c r="AG800" s="203"/>
      <c r="AH800" s="203"/>
      <c r="AI800" s="203"/>
      <c r="AJ800" s="203"/>
      <c r="AK800" s="203"/>
      <c r="AL800" s="203"/>
      <c r="AM800" s="203"/>
      <c r="AN800" s="203"/>
    </row>
    <row r="801" spans="1:49" s="202" customFormat="1">
      <c r="A801" s="159">
        <v>97</v>
      </c>
      <c r="B801" s="159">
        <v>253</v>
      </c>
      <c r="C801" s="159">
        <v>1189</v>
      </c>
      <c r="D801" s="159"/>
      <c r="E801" s="159"/>
      <c r="F801" s="159"/>
      <c r="G801" s="159">
        <v>0.2109</v>
      </c>
      <c r="H801" s="159">
        <v>0.78</v>
      </c>
      <c r="I801" s="159">
        <v>3.2471000000000001</v>
      </c>
      <c r="J801" s="159">
        <v>0.94</v>
      </c>
      <c r="K801" s="159"/>
      <c r="L801" s="159">
        <v>1829</v>
      </c>
      <c r="M801" s="159">
        <v>15</v>
      </c>
      <c r="N801" s="159">
        <v>1234</v>
      </c>
      <c r="O801" s="159">
        <v>10</v>
      </c>
      <c r="P801" s="159">
        <v>1468</v>
      </c>
      <c r="Q801" s="159">
        <v>14</v>
      </c>
      <c r="R801" s="200">
        <f t="shared" ref="R801:R814" si="26">100*(P801/L801-1)</f>
        <v>-19.737561509021329</v>
      </c>
      <c r="S801" s="193"/>
      <c r="T801" s="193"/>
      <c r="U801" s="159" t="s">
        <v>123</v>
      </c>
      <c r="V801" s="217" t="s">
        <v>3620</v>
      </c>
      <c r="W801" s="4"/>
      <c r="X801" s="3"/>
      <c r="Y801" s="203"/>
      <c r="Z801" s="3"/>
      <c r="AA801" s="203"/>
      <c r="AB801" s="203"/>
      <c r="AC801" s="203"/>
      <c r="AD801" s="203"/>
      <c r="AE801" s="203"/>
      <c r="AF801" s="203"/>
      <c r="AG801" s="203"/>
      <c r="AH801" s="203"/>
      <c r="AI801" s="203"/>
      <c r="AJ801" s="203"/>
      <c r="AK801" s="203"/>
      <c r="AL801" s="203"/>
      <c r="AM801" s="203"/>
      <c r="AN801" s="203"/>
    </row>
    <row r="802" spans="1:49" s="202" customFormat="1">
      <c r="A802" s="159">
        <v>98</v>
      </c>
      <c r="B802" s="159">
        <v>140</v>
      </c>
      <c r="C802" s="159">
        <v>364</v>
      </c>
      <c r="D802" s="159"/>
      <c r="E802" s="159"/>
      <c r="F802" s="159"/>
      <c r="G802" s="159">
        <v>0.36630000000000001</v>
      </c>
      <c r="H802" s="159">
        <v>0.75</v>
      </c>
      <c r="I802" s="159">
        <v>7.3836000000000004</v>
      </c>
      <c r="J802" s="159">
        <v>0.85</v>
      </c>
      <c r="K802" s="159"/>
      <c r="L802" s="159">
        <v>2304</v>
      </c>
      <c r="M802" s="159">
        <v>14</v>
      </c>
      <c r="N802" s="159">
        <v>2012</v>
      </c>
      <c r="O802" s="159">
        <v>15</v>
      </c>
      <c r="P802" s="159">
        <v>2159</v>
      </c>
      <c r="Q802" s="159">
        <v>18</v>
      </c>
      <c r="R802" s="200">
        <f t="shared" si="26"/>
        <v>-6.2934027777777786</v>
      </c>
      <c r="S802" s="193">
        <v>2304</v>
      </c>
      <c r="T802" s="193">
        <v>14</v>
      </c>
      <c r="U802" s="159" t="s">
        <v>123</v>
      </c>
      <c r="V802" s="217" t="s">
        <v>3620</v>
      </c>
      <c r="W802" s="4"/>
      <c r="X802" s="3"/>
      <c r="Y802" s="203"/>
      <c r="Z802" s="3"/>
      <c r="AA802" s="203"/>
      <c r="AB802" s="203"/>
      <c r="AC802" s="203"/>
      <c r="AD802" s="203"/>
      <c r="AE802" s="203"/>
      <c r="AF802" s="203"/>
      <c r="AG802" s="203"/>
      <c r="AH802" s="203"/>
      <c r="AI802" s="203"/>
      <c r="AJ802" s="203"/>
      <c r="AK802" s="203"/>
      <c r="AL802" s="203"/>
      <c r="AM802" s="203"/>
      <c r="AN802" s="203"/>
    </row>
    <row r="803" spans="1:49" s="202" customFormat="1">
      <c r="A803" s="159">
        <v>99</v>
      </c>
      <c r="B803" s="159">
        <v>283</v>
      </c>
      <c r="C803" s="159">
        <v>872</v>
      </c>
      <c r="D803" s="159"/>
      <c r="E803" s="159"/>
      <c r="F803" s="159"/>
      <c r="G803" s="159">
        <v>0.30740000000000001</v>
      </c>
      <c r="H803" s="159">
        <v>0.76</v>
      </c>
      <c r="I803" s="159">
        <v>5.9602000000000004</v>
      </c>
      <c r="J803" s="159">
        <v>0.86</v>
      </c>
      <c r="K803" s="159"/>
      <c r="L803" s="159">
        <v>2237</v>
      </c>
      <c r="M803" s="159">
        <v>14</v>
      </c>
      <c r="N803" s="159">
        <v>1728</v>
      </c>
      <c r="O803" s="159">
        <v>13</v>
      </c>
      <c r="P803" s="159">
        <v>1970</v>
      </c>
      <c r="Q803" s="159">
        <v>17</v>
      </c>
      <c r="R803" s="200">
        <f t="shared" si="26"/>
        <v>-11.935628073312476</v>
      </c>
      <c r="S803" s="193"/>
      <c r="T803" s="193"/>
      <c r="U803" s="159" t="s">
        <v>123</v>
      </c>
      <c r="V803" s="217" t="s">
        <v>3620</v>
      </c>
      <c r="W803" s="4"/>
      <c r="X803" s="3"/>
      <c r="Y803" s="203"/>
      <c r="Z803" s="3"/>
      <c r="AA803" s="203"/>
      <c r="AB803" s="203"/>
      <c r="AC803" s="203"/>
      <c r="AD803" s="203"/>
      <c r="AE803" s="203"/>
      <c r="AF803" s="203"/>
      <c r="AG803" s="203"/>
      <c r="AH803" s="203"/>
      <c r="AI803" s="203"/>
      <c r="AJ803" s="203"/>
      <c r="AK803" s="203"/>
      <c r="AL803" s="203"/>
      <c r="AM803" s="203"/>
      <c r="AN803" s="203"/>
    </row>
    <row r="804" spans="1:49" s="202" customFormat="1">
      <c r="A804" s="159">
        <v>100</v>
      </c>
      <c r="B804" s="159">
        <v>259</v>
      </c>
      <c r="C804" s="159">
        <v>661</v>
      </c>
      <c r="D804" s="159"/>
      <c r="E804" s="159"/>
      <c r="F804" s="159"/>
      <c r="G804" s="159">
        <v>0.3543</v>
      </c>
      <c r="H804" s="159">
        <v>0.74</v>
      </c>
      <c r="I804" s="159">
        <v>7.7507999999999999</v>
      </c>
      <c r="J804" s="159">
        <v>0.84</v>
      </c>
      <c r="K804" s="159"/>
      <c r="L804" s="159">
        <v>2444</v>
      </c>
      <c r="M804" s="159">
        <v>14</v>
      </c>
      <c r="N804" s="159">
        <v>1955</v>
      </c>
      <c r="O804" s="159">
        <v>14</v>
      </c>
      <c r="P804" s="159">
        <v>2203</v>
      </c>
      <c r="Q804" s="159">
        <v>19</v>
      </c>
      <c r="R804" s="200">
        <f t="shared" si="26"/>
        <v>-9.8608837970540097</v>
      </c>
      <c r="S804" s="193">
        <v>2444</v>
      </c>
      <c r="T804" s="193">
        <v>14</v>
      </c>
      <c r="U804" s="159" t="s">
        <v>123</v>
      </c>
      <c r="V804" s="217" t="s">
        <v>3620</v>
      </c>
      <c r="W804" s="4"/>
      <c r="X804" s="3"/>
      <c r="Y804" s="203"/>
      <c r="Z804" s="3"/>
      <c r="AA804" s="203"/>
      <c r="AB804" s="203"/>
      <c r="AC804" s="203"/>
      <c r="AD804" s="203"/>
      <c r="AE804" s="203"/>
      <c r="AF804" s="203"/>
      <c r="AG804" s="203"/>
      <c r="AH804" s="203"/>
      <c r="AI804" s="203"/>
      <c r="AJ804" s="203"/>
      <c r="AK804" s="203"/>
      <c r="AL804" s="203"/>
      <c r="AM804" s="203"/>
      <c r="AN804" s="203"/>
    </row>
    <row r="805" spans="1:49" s="202" customFormat="1">
      <c r="A805" s="159">
        <v>101</v>
      </c>
      <c r="B805" s="159">
        <v>253</v>
      </c>
      <c r="C805" s="159">
        <v>699</v>
      </c>
      <c r="D805" s="159"/>
      <c r="E805" s="159"/>
      <c r="F805" s="159"/>
      <c r="G805" s="159">
        <v>0.33729999999999999</v>
      </c>
      <c r="H805" s="159">
        <v>0.77</v>
      </c>
      <c r="I805" s="159">
        <v>6.7622999999999998</v>
      </c>
      <c r="J805" s="159">
        <v>0.91</v>
      </c>
      <c r="K805" s="159"/>
      <c r="L805" s="159">
        <v>2294</v>
      </c>
      <c r="M805" s="159">
        <v>14</v>
      </c>
      <c r="N805" s="159">
        <v>1874</v>
      </c>
      <c r="O805" s="159">
        <v>14</v>
      </c>
      <c r="P805" s="159">
        <v>2081</v>
      </c>
      <c r="Q805" s="159">
        <v>19</v>
      </c>
      <c r="R805" s="200">
        <f t="shared" si="26"/>
        <v>-9.2850915431560548</v>
      </c>
      <c r="S805" s="193">
        <v>2294</v>
      </c>
      <c r="T805" s="193">
        <v>14</v>
      </c>
      <c r="U805" s="159" t="s">
        <v>123</v>
      </c>
      <c r="V805" s="217" t="s">
        <v>3620</v>
      </c>
      <c r="W805" s="4"/>
      <c r="X805" s="3"/>
      <c r="Y805" s="203"/>
      <c r="Z805" s="3"/>
      <c r="AA805" s="203"/>
      <c r="AB805" s="203"/>
      <c r="AC805" s="203"/>
      <c r="AD805" s="203"/>
      <c r="AE805" s="203"/>
      <c r="AF805" s="203"/>
      <c r="AG805" s="203"/>
      <c r="AH805" s="203"/>
      <c r="AI805" s="203"/>
      <c r="AJ805" s="203"/>
      <c r="AK805" s="203"/>
      <c r="AL805" s="203"/>
      <c r="AM805" s="203"/>
      <c r="AN805" s="203"/>
    </row>
    <row r="806" spans="1:49" s="202" customFormat="1">
      <c r="A806" s="159">
        <v>102</v>
      </c>
      <c r="B806" s="159">
        <v>48</v>
      </c>
      <c r="C806" s="159">
        <v>146</v>
      </c>
      <c r="D806" s="159"/>
      <c r="E806" s="159"/>
      <c r="F806" s="159"/>
      <c r="G806" s="159">
        <v>0.2823</v>
      </c>
      <c r="H806" s="159">
        <v>0.88</v>
      </c>
      <c r="I806" s="159">
        <v>4.5244</v>
      </c>
      <c r="J806" s="159">
        <v>0.95</v>
      </c>
      <c r="K806" s="159"/>
      <c r="L806" s="159">
        <v>1902</v>
      </c>
      <c r="M806" s="159">
        <v>15</v>
      </c>
      <c r="N806" s="159">
        <v>1603</v>
      </c>
      <c r="O806" s="159">
        <v>14</v>
      </c>
      <c r="P806" s="159">
        <v>1735</v>
      </c>
      <c r="Q806" s="159">
        <v>16</v>
      </c>
      <c r="R806" s="200">
        <f t="shared" si="26"/>
        <v>-8.7802313354363832</v>
      </c>
      <c r="S806" s="193">
        <v>1902</v>
      </c>
      <c r="T806" s="193">
        <v>15</v>
      </c>
      <c r="U806" s="159" t="s">
        <v>123</v>
      </c>
      <c r="V806" s="217" t="s">
        <v>3620</v>
      </c>
      <c r="W806" s="4"/>
      <c r="X806" s="3"/>
      <c r="Y806" s="203"/>
      <c r="Z806" s="3"/>
      <c r="AA806" s="203"/>
      <c r="AB806" s="203"/>
      <c r="AC806" s="203"/>
      <c r="AD806" s="203"/>
      <c r="AE806" s="203"/>
      <c r="AF806" s="203"/>
      <c r="AG806" s="203"/>
      <c r="AH806" s="203"/>
      <c r="AI806" s="203"/>
      <c r="AJ806" s="203"/>
      <c r="AK806" s="203"/>
      <c r="AL806" s="203"/>
      <c r="AM806" s="203"/>
      <c r="AN806" s="203"/>
    </row>
    <row r="807" spans="1:49" s="202" customFormat="1">
      <c r="A807" s="159">
        <v>103</v>
      </c>
      <c r="B807" s="159">
        <v>167</v>
      </c>
      <c r="C807" s="159">
        <v>431</v>
      </c>
      <c r="D807" s="159"/>
      <c r="E807" s="159"/>
      <c r="F807" s="159"/>
      <c r="G807" s="159">
        <v>0.36330000000000001</v>
      </c>
      <c r="H807" s="159">
        <v>0.74</v>
      </c>
      <c r="I807" s="159">
        <v>7.3798000000000004</v>
      </c>
      <c r="J807" s="159">
        <v>0.85</v>
      </c>
      <c r="K807" s="159"/>
      <c r="L807" s="159">
        <v>2317</v>
      </c>
      <c r="M807" s="159">
        <v>14</v>
      </c>
      <c r="N807" s="159">
        <v>1998</v>
      </c>
      <c r="O807" s="159">
        <v>15</v>
      </c>
      <c r="P807" s="159">
        <v>2159</v>
      </c>
      <c r="Q807" s="159">
        <v>18</v>
      </c>
      <c r="R807" s="200">
        <f t="shared" si="26"/>
        <v>-6.8191627104013826</v>
      </c>
      <c r="S807" s="193">
        <v>2317</v>
      </c>
      <c r="T807" s="193">
        <v>14</v>
      </c>
      <c r="U807" s="159" t="s">
        <v>123</v>
      </c>
      <c r="V807" s="217" t="s">
        <v>3620</v>
      </c>
      <c r="W807" s="4"/>
      <c r="X807" s="3"/>
      <c r="Y807" s="203"/>
      <c r="Z807" s="3"/>
      <c r="AA807" s="203"/>
      <c r="AB807" s="203"/>
      <c r="AC807" s="203"/>
      <c r="AD807" s="203"/>
      <c r="AE807" s="203"/>
      <c r="AF807" s="203"/>
      <c r="AG807" s="203"/>
      <c r="AH807" s="203"/>
      <c r="AI807" s="203"/>
      <c r="AJ807" s="203"/>
      <c r="AK807" s="203"/>
      <c r="AL807" s="203"/>
      <c r="AM807" s="203"/>
      <c r="AN807" s="203"/>
    </row>
    <row r="808" spans="1:49" s="202" customFormat="1">
      <c r="A808" s="159">
        <v>104</v>
      </c>
      <c r="B808" s="159">
        <v>217</v>
      </c>
      <c r="C808" s="159">
        <v>584</v>
      </c>
      <c r="D808" s="159"/>
      <c r="E808" s="159"/>
      <c r="F808" s="159"/>
      <c r="G808" s="159">
        <v>0.34939999999999999</v>
      </c>
      <c r="H808" s="159">
        <v>0.75</v>
      </c>
      <c r="I808" s="159">
        <v>6.8776999999999999</v>
      </c>
      <c r="J808" s="159">
        <v>0.85</v>
      </c>
      <c r="K808" s="159"/>
      <c r="L808" s="159">
        <v>2263</v>
      </c>
      <c r="M808" s="159">
        <v>14</v>
      </c>
      <c r="N808" s="159">
        <v>1932</v>
      </c>
      <c r="O808" s="159">
        <v>14</v>
      </c>
      <c r="P808" s="159">
        <v>2096</v>
      </c>
      <c r="Q808" s="159">
        <v>18</v>
      </c>
      <c r="R808" s="200">
        <f t="shared" si="26"/>
        <v>-7.3795846221829446</v>
      </c>
      <c r="S808" s="193">
        <v>2263</v>
      </c>
      <c r="T808" s="193">
        <v>14</v>
      </c>
      <c r="U808" s="159" t="s">
        <v>123</v>
      </c>
      <c r="V808" s="217" t="s">
        <v>3620</v>
      </c>
      <c r="W808" s="4"/>
      <c r="X808" s="3"/>
      <c r="Y808" s="203"/>
      <c r="Z808" s="3"/>
      <c r="AA808" s="203"/>
      <c r="AB808" s="203"/>
      <c r="AC808" s="203"/>
      <c r="AD808" s="203"/>
      <c r="AE808" s="203"/>
      <c r="AF808" s="203"/>
      <c r="AG808" s="203"/>
      <c r="AH808" s="203"/>
      <c r="AI808" s="203"/>
      <c r="AJ808" s="203"/>
      <c r="AK808" s="203"/>
      <c r="AL808" s="203"/>
      <c r="AM808" s="203"/>
      <c r="AN808" s="203"/>
    </row>
    <row r="809" spans="1:49" s="202" customFormat="1">
      <c r="A809" s="159">
        <v>105</v>
      </c>
      <c r="B809" s="159">
        <v>142</v>
      </c>
      <c r="C809" s="159">
        <v>256</v>
      </c>
      <c r="D809" s="159"/>
      <c r="E809" s="159"/>
      <c r="F809" s="159"/>
      <c r="G809" s="159">
        <v>0.48089999999999999</v>
      </c>
      <c r="H809" s="159">
        <v>0.92</v>
      </c>
      <c r="I809" s="159">
        <v>13.491300000000001</v>
      </c>
      <c r="J809" s="159">
        <v>1.05</v>
      </c>
      <c r="K809" s="159"/>
      <c r="L809" s="159">
        <v>2855</v>
      </c>
      <c r="M809" s="159">
        <v>13</v>
      </c>
      <c r="N809" s="159">
        <v>2531</v>
      </c>
      <c r="O809" s="159">
        <v>23</v>
      </c>
      <c r="P809" s="159">
        <v>2715</v>
      </c>
      <c r="Q809" s="159">
        <v>29</v>
      </c>
      <c r="R809" s="200">
        <f t="shared" si="26"/>
        <v>-4.9036777583187359</v>
      </c>
      <c r="S809" s="193">
        <v>2855</v>
      </c>
      <c r="T809" s="193">
        <v>13</v>
      </c>
      <c r="U809" s="159" t="s">
        <v>123</v>
      </c>
      <c r="V809" s="217" t="s">
        <v>3620</v>
      </c>
      <c r="W809" s="4"/>
      <c r="X809" s="3"/>
      <c r="Y809" s="203"/>
      <c r="Z809" s="3"/>
      <c r="AA809" s="203"/>
      <c r="AB809" s="203"/>
      <c r="AC809" s="203"/>
      <c r="AD809" s="203"/>
      <c r="AE809" s="203"/>
      <c r="AF809" s="203"/>
      <c r="AG809" s="203"/>
      <c r="AH809" s="203"/>
      <c r="AI809" s="203"/>
      <c r="AJ809" s="203"/>
      <c r="AK809" s="203"/>
      <c r="AL809" s="203"/>
      <c r="AM809" s="203"/>
      <c r="AN809" s="203"/>
    </row>
    <row r="810" spans="1:49" s="202" customFormat="1">
      <c r="A810" s="159">
        <v>106</v>
      </c>
      <c r="B810" s="159">
        <v>176</v>
      </c>
      <c r="C810" s="159">
        <v>394</v>
      </c>
      <c r="D810" s="159"/>
      <c r="E810" s="159"/>
      <c r="F810" s="159"/>
      <c r="G810" s="159">
        <v>0.4133</v>
      </c>
      <c r="H810" s="159">
        <v>0.75</v>
      </c>
      <c r="I810" s="159">
        <v>8.4487000000000005</v>
      </c>
      <c r="J810" s="159">
        <v>0.85</v>
      </c>
      <c r="K810" s="159"/>
      <c r="L810" s="159">
        <v>2328</v>
      </c>
      <c r="M810" s="159">
        <v>14</v>
      </c>
      <c r="N810" s="159">
        <v>2230</v>
      </c>
      <c r="O810" s="159">
        <v>17</v>
      </c>
      <c r="P810" s="159">
        <v>2280</v>
      </c>
      <c r="Q810" s="159">
        <v>19</v>
      </c>
      <c r="R810" s="200">
        <f t="shared" si="26"/>
        <v>-2.0618556701030966</v>
      </c>
      <c r="S810" s="193">
        <v>2328</v>
      </c>
      <c r="T810" s="193">
        <v>14</v>
      </c>
      <c r="U810" s="159" t="s">
        <v>123</v>
      </c>
      <c r="V810" s="217" t="s">
        <v>3620</v>
      </c>
      <c r="W810" s="4"/>
      <c r="X810" s="3"/>
      <c r="Y810" s="203"/>
      <c r="Z810" s="3"/>
      <c r="AA810" s="203"/>
      <c r="AB810" s="203"/>
      <c r="AC810" s="203"/>
      <c r="AD810" s="203"/>
      <c r="AE810" s="203"/>
      <c r="AF810" s="203"/>
      <c r="AG810" s="203"/>
      <c r="AH810" s="203"/>
      <c r="AI810" s="203"/>
      <c r="AJ810" s="203"/>
      <c r="AK810" s="203"/>
      <c r="AL810" s="203"/>
      <c r="AM810" s="203"/>
      <c r="AN810" s="203"/>
    </row>
    <row r="811" spans="1:49" s="202" customFormat="1">
      <c r="A811" s="159">
        <v>107</v>
      </c>
      <c r="B811" s="159">
        <v>266</v>
      </c>
      <c r="C811" s="159">
        <v>809</v>
      </c>
      <c r="D811" s="159"/>
      <c r="E811" s="159"/>
      <c r="F811" s="159"/>
      <c r="G811" s="159">
        <v>0.31340000000000001</v>
      </c>
      <c r="H811" s="159">
        <v>0.78</v>
      </c>
      <c r="I811" s="159">
        <v>6.0754999999999999</v>
      </c>
      <c r="J811" s="159">
        <v>0.9</v>
      </c>
      <c r="K811" s="159"/>
      <c r="L811" s="159">
        <v>2237</v>
      </c>
      <c r="M811" s="159">
        <v>14</v>
      </c>
      <c r="N811" s="159">
        <v>1757</v>
      </c>
      <c r="O811" s="159">
        <v>14</v>
      </c>
      <c r="P811" s="159">
        <v>1987</v>
      </c>
      <c r="Q811" s="159">
        <v>18</v>
      </c>
      <c r="R811" s="200">
        <f t="shared" si="26"/>
        <v>-11.175681716584707</v>
      </c>
      <c r="S811" s="193"/>
      <c r="T811" s="193"/>
      <c r="U811" s="159" t="s">
        <v>123</v>
      </c>
      <c r="V811" s="217" t="s">
        <v>3620</v>
      </c>
      <c r="W811" s="4"/>
      <c r="X811" s="3"/>
      <c r="Y811" s="203"/>
      <c r="Z811" s="3"/>
      <c r="AA811" s="203"/>
      <c r="AB811" s="203"/>
      <c r="AC811" s="203"/>
      <c r="AD811" s="203"/>
      <c r="AE811" s="203"/>
      <c r="AF811" s="203"/>
      <c r="AG811" s="203"/>
      <c r="AH811" s="203"/>
      <c r="AI811" s="203"/>
      <c r="AJ811" s="203"/>
      <c r="AK811" s="203"/>
      <c r="AL811" s="203"/>
      <c r="AM811" s="203"/>
      <c r="AN811" s="203"/>
    </row>
    <row r="812" spans="1:49" s="202" customFormat="1">
      <c r="A812" s="159">
        <v>108</v>
      </c>
      <c r="B812" s="159">
        <v>301</v>
      </c>
      <c r="C812" s="159">
        <v>822</v>
      </c>
      <c r="D812" s="159"/>
      <c r="E812" s="159"/>
      <c r="F812" s="159"/>
      <c r="G812" s="159">
        <v>0.33800000000000002</v>
      </c>
      <c r="H812" s="159">
        <v>0.85</v>
      </c>
      <c r="I812" s="159">
        <v>8.1135999999999999</v>
      </c>
      <c r="J812" s="159">
        <v>0.96</v>
      </c>
      <c r="K812" s="159"/>
      <c r="L812" s="159">
        <v>2599</v>
      </c>
      <c r="M812" s="159">
        <v>14</v>
      </c>
      <c r="N812" s="159">
        <v>1877</v>
      </c>
      <c r="O812" s="159">
        <v>16</v>
      </c>
      <c r="P812" s="159">
        <v>2244</v>
      </c>
      <c r="Q812" s="159">
        <v>22</v>
      </c>
      <c r="R812" s="200">
        <f t="shared" si="26"/>
        <v>-13.659099653712969</v>
      </c>
      <c r="S812" s="193"/>
      <c r="T812" s="193"/>
      <c r="U812" s="159" t="s">
        <v>123</v>
      </c>
      <c r="V812" s="217" t="s">
        <v>3620</v>
      </c>
      <c r="W812" s="4"/>
      <c r="X812" s="3"/>
      <c r="Y812" s="203"/>
      <c r="Z812" s="3"/>
      <c r="AA812" s="203"/>
      <c r="AB812" s="203"/>
      <c r="AC812" s="203"/>
      <c r="AD812" s="203"/>
      <c r="AE812" s="203"/>
      <c r="AF812" s="203"/>
      <c r="AG812" s="203"/>
      <c r="AH812" s="203"/>
      <c r="AI812" s="203"/>
      <c r="AJ812" s="203"/>
      <c r="AK812" s="203"/>
      <c r="AL812" s="203"/>
      <c r="AM812" s="203"/>
      <c r="AN812" s="203"/>
    </row>
    <row r="813" spans="1:49" s="202" customFormat="1">
      <c r="A813" s="159">
        <v>109</v>
      </c>
      <c r="B813" s="159">
        <v>109</v>
      </c>
      <c r="C813" s="159">
        <v>204</v>
      </c>
      <c r="D813" s="159"/>
      <c r="E813" s="159"/>
      <c r="F813" s="159"/>
      <c r="G813" s="159">
        <v>0.45679999999999998</v>
      </c>
      <c r="H813" s="159">
        <v>0.82</v>
      </c>
      <c r="I813" s="159">
        <v>12.5518</v>
      </c>
      <c r="J813" s="159">
        <v>0.86</v>
      </c>
      <c r="K813" s="159"/>
      <c r="L813" s="159">
        <v>2824</v>
      </c>
      <c r="M813" s="159">
        <v>14</v>
      </c>
      <c r="N813" s="159">
        <v>2426</v>
      </c>
      <c r="O813" s="159">
        <v>20</v>
      </c>
      <c r="P813" s="159">
        <v>2647</v>
      </c>
      <c r="Q813" s="159">
        <v>23</v>
      </c>
      <c r="R813" s="200">
        <f t="shared" si="26"/>
        <v>-6.2677053824362616</v>
      </c>
      <c r="S813" s="193">
        <v>2824</v>
      </c>
      <c r="T813" s="193">
        <v>14</v>
      </c>
      <c r="U813" s="159" t="s">
        <v>123</v>
      </c>
      <c r="V813" s="217" t="s">
        <v>3620</v>
      </c>
      <c r="W813" s="4"/>
      <c r="X813" s="3"/>
      <c r="Y813" s="203"/>
      <c r="Z813" s="3"/>
      <c r="AA813" s="203"/>
      <c r="AB813" s="203"/>
      <c r="AC813" s="203"/>
      <c r="AD813" s="203"/>
      <c r="AE813" s="203"/>
      <c r="AF813" s="203"/>
      <c r="AG813" s="203"/>
      <c r="AH813" s="203"/>
      <c r="AI813" s="203"/>
      <c r="AJ813" s="203"/>
      <c r="AK813" s="203"/>
      <c r="AL813" s="203"/>
      <c r="AM813" s="203"/>
      <c r="AN813" s="203"/>
    </row>
    <row r="814" spans="1:49" s="202" customFormat="1">
      <c r="A814" s="159">
        <v>110</v>
      </c>
      <c r="B814" s="159">
        <v>120</v>
      </c>
      <c r="C814" s="159">
        <v>462</v>
      </c>
      <c r="D814" s="159"/>
      <c r="E814" s="159"/>
      <c r="F814" s="159"/>
      <c r="G814" s="159">
        <v>0.25009999999999999</v>
      </c>
      <c r="H814" s="159">
        <v>1.07</v>
      </c>
      <c r="I814" s="159">
        <v>4.7727000000000004</v>
      </c>
      <c r="J814" s="159">
        <v>1.24</v>
      </c>
      <c r="K814" s="159"/>
      <c r="L814" s="159">
        <v>2209</v>
      </c>
      <c r="M814" s="159">
        <v>14</v>
      </c>
      <c r="N814" s="159">
        <v>1439</v>
      </c>
      <c r="O814" s="159">
        <v>15</v>
      </c>
      <c r="P814" s="159">
        <v>1780</v>
      </c>
      <c r="Q814" s="159">
        <v>22</v>
      </c>
      <c r="R814" s="200">
        <f t="shared" si="26"/>
        <v>-19.420552286102311</v>
      </c>
      <c r="S814" s="193"/>
      <c r="T814" s="193"/>
      <c r="U814" s="159" t="s">
        <v>123</v>
      </c>
      <c r="V814" s="217" t="s">
        <v>3620</v>
      </c>
      <c r="W814" s="4"/>
      <c r="X814" s="3"/>
      <c r="Y814" s="203"/>
      <c r="Z814" s="3"/>
      <c r="AA814" s="203"/>
      <c r="AB814" s="203"/>
      <c r="AC814" s="203"/>
      <c r="AD814" s="203"/>
      <c r="AE814" s="203"/>
      <c r="AF814" s="203"/>
      <c r="AG814" s="203"/>
      <c r="AH814" s="203"/>
      <c r="AI814" s="203"/>
      <c r="AJ814" s="203"/>
      <c r="AK814" s="203"/>
      <c r="AL814" s="203"/>
      <c r="AM814" s="203"/>
      <c r="AN814" s="203"/>
    </row>
    <row r="815" spans="1:49" s="202" customFormat="1">
      <c r="A815" s="153"/>
      <c r="B815" s="148"/>
      <c r="C815" s="151"/>
      <c r="D815" s="187"/>
      <c r="E815" s="150"/>
      <c r="F815" s="150"/>
      <c r="G815" s="150"/>
      <c r="H815" s="150"/>
      <c r="I815" s="150"/>
      <c r="J815" s="150"/>
      <c r="K815" s="176"/>
      <c r="L815" s="148"/>
      <c r="M815" s="151"/>
      <c r="N815" s="148"/>
      <c r="O815" s="151"/>
      <c r="P815" s="148"/>
      <c r="Q815" s="151"/>
      <c r="R815" s="176"/>
      <c r="S815" s="195"/>
      <c r="T815" s="195"/>
      <c r="U815" s="176"/>
      <c r="V815" s="217"/>
      <c r="W815" s="178"/>
      <c r="X815" s="181"/>
      <c r="Y815" s="18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97"/>
      <c r="AP815" s="97"/>
      <c r="AQ815" s="97"/>
      <c r="AR815" s="97"/>
      <c r="AS815" s="97"/>
      <c r="AT815" s="97"/>
      <c r="AU815" s="97"/>
      <c r="AV815" s="97"/>
      <c r="AW815" s="97"/>
    </row>
    <row r="816" spans="1:49" s="202" customFormat="1">
      <c r="A816" s="155" t="s">
        <v>3609</v>
      </c>
      <c r="B816" s="176"/>
      <c r="C816" s="176"/>
      <c r="D816" s="176"/>
      <c r="E816" s="176"/>
      <c r="F816" s="176"/>
      <c r="G816" s="176"/>
      <c r="H816" s="176"/>
      <c r="I816" s="176"/>
      <c r="J816" s="176"/>
      <c r="K816" s="176"/>
      <c r="L816" s="176"/>
      <c r="M816" s="176"/>
      <c r="N816" s="176"/>
      <c r="O816" s="176"/>
      <c r="P816" s="176"/>
      <c r="Q816" s="176"/>
      <c r="R816" s="176"/>
      <c r="S816" s="195"/>
      <c r="T816" s="195"/>
      <c r="U816" s="176"/>
      <c r="V816" s="216"/>
      <c r="W816" s="178"/>
      <c r="X816" s="181"/>
      <c r="Y816" s="18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97"/>
      <c r="AP816" s="97"/>
      <c r="AQ816" s="97"/>
      <c r="AR816" s="97"/>
      <c r="AS816" s="97"/>
      <c r="AT816" s="97"/>
      <c r="AU816" s="97"/>
      <c r="AV816" s="97"/>
      <c r="AW816" s="97"/>
    </row>
    <row r="817" spans="1:49" s="202" customFormat="1">
      <c r="A817" s="156" t="s">
        <v>3610</v>
      </c>
      <c r="B817" s="176"/>
      <c r="C817" s="176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98"/>
      <c r="T817" s="198"/>
      <c r="U817" s="176" t="s">
        <v>123</v>
      </c>
      <c r="V817" s="216"/>
      <c r="W817" s="2"/>
      <c r="X817" s="181"/>
      <c r="Y817" s="18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97"/>
      <c r="AP817" s="97"/>
      <c r="AQ817" s="97"/>
      <c r="AR817" s="97"/>
      <c r="AS817" s="97"/>
      <c r="AT817" s="97"/>
      <c r="AU817" s="97"/>
      <c r="AV817" s="97"/>
      <c r="AW817" s="97"/>
    </row>
    <row r="818" spans="1:49" s="202" customFormat="1">
      <c r="A818" s="199" t="s">
        <v>128</v>
      </c>
      <c r="B818" s="159"/>
      <c r="C818" s="159"/>
      <c r="D818" s="199">
        <v>0.57999999999999996</v>
      </c>
      <c r="E818" s="199">
        <v>0.189</v>
      </c>
      <c r="F818" s="199">
        <v>1.4E-3</v>
      </c>
      <c r="G818" s="199">
        <v>10.6127</v>
      </c>
      <c r="H818" s="199">
        <v>0.20100000000000001</v>
      </c>
      <c r="I818" s="199">
        <v>0.40699999999999997</v>
      </c>
      <c r="J818" s="199">
        <v>7.6E-3</v>
      </c>
      <c r="K818" s="199">
        <v>0.9</v>
      </c>
      <c r="L818" s="199">
        <v>2733</v>
      </c>
      <c r="M818" s="199">
        <v>14</v>
      </c>
      <c r="N818" s="199">
        <v>2490</v>
      </c>
      <c r="O818" s="199">
        <v>18</v>
      </c>
      <c r="P818" s="199">
        <v>2201</v>
      </c>
      <c r="Q818" s="199">
        <v>34</v>
      </c>
      <c r="R818" s="200">
        <f t="shared" ref="R818:R849" si="27">100*(P818/L818-1)</f>
        <v>-19.465788510794003</v>
      </c>
      <c r="S818" s="201"/>
      <c r="T818" s="201"/>
      <c r="U818" s="159" t="s">
        <v>123</v>
      </c>
      <c r="V818" s="217" t="s">
        <v>129</v>
      </c>
      <c r="W818" s="206"/>
      <c r="X818" s="203"/>
      <c r="Y818" s="203"/>
      <c r="Z818" s="203"/>
      <c r="AA818" s="203"/>
      <c r="AB818" s="203"/>
      <c r="AC818" s="203"/>
      <c r="AD818" s="203"/>
      <c r="AE818" s="203"/>
      <c r="AF818" s="203"/>
      <c r="AG818" s="203"/>
      <c r="AH818" s="203"/>
      <c r="AI818" s="203"/>
      <c r="AJ818" s="203"/>
      <c r="AK818" s="203"/>
      <c r="AL818" s="203"/>
      <c r="AM818" s="203"/>
      <c r="AN818" s="203"/>
    </row>
    <row r="819" spans="1:49" s="202" customFormat="1">
      <c r="A819" s="199" t="s">
        <v>130</v>
      </c>
      <c r="B819" s="159"/>
      <c r="C819" s="159"/>
      <c r="D819" s="199">
        <v>0.63</v>
      </c>
      <c r="E819" s="199">
        <v>0.1132</v>
      </c>
      <c r="F819" s="199">
        <v>1.6000000000000001E-3</v>
      </c>
      <c r="G819" s="199">
        <v>4.8571999999999997</v>
      </c>
      <c r="H819" s="199">
        <v>0.2024</v>
      </c>
      <c r="I819" s="199">
        <v>0.31119999999999998</v>
      </c>
      <c r="J819" s="199">
        <v>1.2E-2</v>
      </c>
      <c r="K819" s="199">
        <v>0.9</v>
      </c>
      <c r="L819" s="199">
        <v>1851</v>
      </c>
      <c r="M819" s="199">
        <v>32</v>
      </c>
      <c r="N819" s="199">
        <v>1795</v>
      </c>
      <c r="O819" s="199">
        <v>32</v>
      </c>
      <c r="P819" s="199">
        <v>1747</v>
      </c>
      <c r="Q819" s="199">
        <v>60</v>
      </c>
      <c r="R819" s="200">
        <f t="shared" si="27"/>
        <v>-5.6185845488924908</v>
      </c>
      <c r="S819" s="201">
        <v>1851</v>
      </c>
      <c r="T819" s="201">
        <v>32</v>
      </c>
      <c r="U819" s="159" t="s">
        <v>123</v>
      </c>
      <c r="V819" s="217" t="s">
        <v>129</v>
      </c>
      <c r="W819" s="206"/>
      <c r="X819" s="206"/>
      <c r="Y819" s="203"/>
      <c r="Z819" s="206"/>
      <c r="AA819" s="206"/>
      <c r="AB819" s="206"/>
      <c r="AC819" s="206"/>
      <c r="AD819" s="206"/>
      <c r="AE819" s="206"/>
      <c r="AF819" s="206"/>
      <c r="AG819" s="206"/>
      <c r="AH819" s="206"/>
      <c r="AI819" s="206"/>
      <c r="AJ819" s="206"/>
      <c r="AK819" s="206"/>
      <c r="AL819" s="206"/>
      <c r="AM819" s="206"/>
      <c r="AN819" s="206"/>
    </row>
    <row r="820" spans="1:49" s="202" customFormat="1">
      <c r="A820" s="199" t="s">
        <v>131</v>
      </c>
      <c r="B820" s="159"/>
      <c r="C820" s="159"/>
      <c r="D820" s="199">
        <v>0.51</v>
      </c>
      <c r="E820" s="199">
        <v>0.19270000000000001</v>
      </c>
      <c r="F820" s="199">
        <v>3.3E-3</v>
      </c>
      <c r="G820" s="199">
        <v>13.8725</v>
      </c>
      <c r="H820" s="199">
        <v>0.18140000000000001</v>
      </c>
      <c r="I820" s="199">
        <v>0.52210000000000001</v>
      </c>
      <c r="J820" s="199">
        <v>5.5999999999999999E-3</v>
      </c>
      <c r="K820" s="199">
        <v>0.92</v>
      </c>
      <c r="L820" s="199">
        <v>2765</v>
      </c>
      <c r="M820" s="199">
        <v>28</v>
      </c>
      <c r="N820" s="199">
        <v>2741</v>
      </c>
      <c r="O820" s="199">
        <v>12</v>
      </c>
      <c r="P820" s="199">
        <v>2708</v>
      </c>
      <c r="Q820" s="199">
        <v>24</v>
      </c>
      <c r="R820" s="200">
        <f t="shared" si="27"/>
        <v>-2.0614828209764902</v>
      </c>
      <c r="S820" s="201">
        <v>2765</v>
      </c>
      <c r="T820" s="201">
        <v>28</v>
      </c>
      <c r="U820" s="159" t="s">
        <v>123</v>
      </c>
      <c r="V820" s="217" t="s">
        <v>129</v>
      </c>
      <c r="W820" s="206"/>
      <c r="X820" s="206"/>
      <c r="Y820" s="203"/>
      <c r="Z820" s="206"/>
      <c r="AA820" s="206"/>
      <c r="AB820" s="206"/>
      <c r="AC820" s="206"/>
      <c r="AD820" s="206"/>
      <c r="AE820" s="206"/>
      <c r="AF820" s="206"/>
      <c r="AG820" s="206"/>
      <c r="AH820" s="206"/>
      <c r="AI820" s="206"/>
      <c r="AJ820" s="206"/>
      <c r="AK820" s="206"/>
      <c r="AL820" s="206"/>
      <c r="AM820" s="206"/>
      <c r="AN820" s="206"/>
    </row>
    <row r="821" spans="1:49" s="202" customFormat="1">
      <c r="A821" s="199" t="s">
        <v>132</v>
      </c>
      <c r="B821" s="159"/>
      <c r="C821" s="159"/>
      <c r="D821" s="199">
        <v>0.28000000000000003</v>
      </c>
      <c r="E821" s="199">
        <v>0.18379999999999999</v>
      </c>
      <c r="F821" s="199">
        <v>2.8999999999999998E-3</v>
      </c>
      <c r="G821" s="199">
        <v>12.302099999999999</v>
      </c>
      <c r="H821" s="199">
        <v>0.15329999999999999</v>
      </c>
      <c r="I821" s="199">
        <v>0.4854</v>
      </c>
      <c r="J821" s="199">
        <v>4.7000000000000002E-3</v>
      </c>
      <c r="K821" s="199">
        <v>0.88</v>
      </c>
      <c r="L821" s="199">
        <v>2688</v>
      </c>
      <c r="M821" s="199">
        <v>27</v>
      </c>
      <c r="N821" s="199">
        <v>2628</v>
      </c>
      <c r="O821" s="199">
        <v>12</v>
      </c>
      <c r="P821" s="199">
        <v>2551</v>
      </c>
      <c r="Q821" s="199">
        <v>20</v>
      </c>
      <c r="R821" s="200">
        <f t="shared" si="27"/>
        <v>-5.0967261904761862</v>
      </c>
      <c r="S821" s="201">
        <v>2688</v>
      </c>
      <c r="T821" s="201">
        <v>27</v>
      </c>
      <c r="U821" s="159" t="s">
        <v>123</v>
      </c>
      <c r="V821" s="217" t="s">
        <v>129</v>
      </c>
      <c r="W821" s="206"/>
      <c r="X821" s="206"/>
      <c r="Y821" s="203"/>
      <c r="Z821" s="206"/>
      <c r="AA821" s="206"/>
      <c r="AB821" s="206"/>
      <c r="AC821" s="206"/>
      <c r="AD821" s="206"/>
      <c r="AE821" s="206"/>
      <c r="AF821" s="206"/>
      <c r="AG821" s="206"/>
      <c r="AH821" s="206"/>
      <c r="AI821" s="206"/>
      <c r="AJ821" s="206"/>
      <c r="AK821" s="206"/>
      <c r="AL821" s="206"/>
      <c r="AM821" s="206"/>
      <c r="AN821" s="206"/>
    </row>
    <row r="822" spans="1:49" s="202" customFormat="1">
      <c r="A822" s="199" t="s">
        <v>133</v>
      </c>
      <c r="B822" s="159"/>
      <c r="C822" s="159"/>
      <c r="D822" s="199">
        <v>0.13</v>
      </c>
      <c r="E822" s="199">
        <v>0.18720000000000001</v>
      </c>
      <c r="F822" s="199">
        <v>2.3999999999999998E-3</v>
      </c>
      <c r="G822" s="199">
        <v>13.7751</v>
      </c>
      <c r="H822" s="199">
        <v>0.59279999999999999</v>
      </c>
      <c r="I822" s="199">
        <v>0.53310000000000002</v>
      </c>
      <c r="J822" s="199">
        <v>1.0800000000000001E-2</v>
      </c>
      <c r="K822" s="199">
        <v>0.9</v>
      </c>
      <c r="L822" s="199">
        <v>2718</v>
      </c>
      <c r="M822" s="199">
        <v>32</v>
      </c>
      <c r="N822" s="199">
        <v>2734</v>
      </c>
      <c r="O822" s="199">
        <v>40</v>
      </c>
      <c r="P822" s="199">
        <v>2754</v>
      </c>
      <c r="Q822" s="199">
        <v>46</v>
      </c>
      <c r="R822" s="200">
        <f t="shared" si="27"/>
        <v>1.3245033112582849</v>
      </c>
      <c r="S822" s="201">
        <v>2718</v>
      </c>
      <c r="T822" s="201">
        <v>32</v>
      </c>
      <c r="U822" s="159" t="s">
        <v>123</v>
      </c>
      <c r="V822" s="217" t="s">
        <v>129</v>
      </c>
      <c r="W822" s="206"/>
      <c r="X822" s="206"/>
      <c r="Y822" s="203"/>
      <c r="Z822" s="206"/>
      <c r="AA822" s="206"/>
      <c r="AB822" s="206"/>
      <c r="AC822" s="206"/>
      <c r="AD822" s="206"/>
      <c r="AE822" s="206"/>
      <c r="AF822" s="206"/>
      <c r="AG822" s="206"/>
      <c r="AH822" s="206"/>
      <c r="AI822" s="206"/>
      <c r="AJ822" s="206"/>
      <c r="AK822" s="206"/>
      <c r="AL822" s="206"/>
      <c r="AM822" s="206"/>
      <c r="AN822" s="206"/>
    </row>
    <row r="823" spans="1:49" s="202" customFormat="1">
      <c r="A823" s="199" t="s">
        <v>134</v>
      </c>
      <c r="B823" s="159"/>
      <c r="C823" s="159"/>
      <c r="D823" s="199">
        <v>0.5</v>
      </c>
      <c r="E823" s="199">
        <v>0.1991</v>
      </c>
      <c r="F823" s="199">
        <v>3.3E-3</v>
      </c>
      <c r="G823" s="199">
        <v>14.711399999999999</v>
      </c>
      <c r="H823" s="199">
        <v>0.1893</v>
      </c>
      <c r="I823" s="199">
        <v>0.53600000000000003</v>
      </c>
      <c r="J823" s="199">
        <v>5.7000000000000002E-3</v>
      </c>
      <c r="K823" s="199">
        <v>0.92</v>
      </c>
      <c r="L823" s="199">
        <v>2819</v>
      </c>
      <c r="M823" s="199">
        <v>28</v>
      </c>
      <c r="N823" s="199">
        <v>2797</v>
      </c>
      <c r="O823" s="199">
        <v>12</v>
      </c>
      <c r="P823" s="199">
        <v>2767</v>
      </c>
      <c r="Q823" s="199">
        <v>24</v>
      </c>
      <c r="R823" s="200">
        <f t="shared" si="27"/>
        <v>-1.8446257538134114</v>
      </c>
      <c r="S823" s="201">
        <v>2819</v>
      </c>
      <c r="T823" s="201">
        <v>28</v>
      </c>
      <c r="U823" s="159" t="s">
        <v>123</v>
      </c>
      <c r="V823" s="217" t="s">
        <v>129</v>
      </c>
      <c r="W823" s="206"/>
      <c r="X823" s="206"/>
      <c r="Y823" s="203"/>
      <c r="Z823" s="206"/>
      <c r="AA823" s="206"/>
      <c r="AB823" s="206"/>
      <c r="AC823" s="206"/>
      <c r="AD823" s="206"/>
      <c r="AE823" s="206"/>
      <c r="AF823" s="206"/>
      <c r="AG823" s="206"/>
      <c r="AH823" s="206"/>
      <c r="AI823" s="206"/>
      <c r="AJ823" s="206"/>
      <c r="AK823" s="206"/>
      <c r="AL823" s="206"/>
      <c r="AM823" s="206"/>
      <c r="AN823" s="206"/>
    </row>
    <row r="824" spans="1:49" s="202" customFormat="1">
      <c r="A824" s="199" t="s">
        <v>135</v>
      </c>
      <c r="B824" s="159"/>
      <c r="C824" s="159"/>
      <c r="D824" s="199">
        <v>0.68</v>
      </c>
      <c r="E824" s="199">
        <v>0.32929999999999998</v>
      </c>
      <c r="F824" s="199">
        <v>5.1000000000000004E-3</v>
      </c>
      <c r="G824" s="199">
        <v>32.9529</v>
      </c>
      <c r="H824" s="199">
        <v>0.39489999999999997</v>
      </c>
      <c r="I824" s="199">
        <v>0.7258</v>
      </c>
      <c r="J824" s="199">
        <v>7.1000000000000004E-3</v>
      </c>
      <c r="K824" s="199">
        <v>0.91</v>
      </c>
      <c r="L824" s="199">
        <v>3614</v>
      </c>
      <c r="M824" s="199">
        <v>24</v>
      </c>
      <c r="N824" s="199">
        <v>3579</v>
      </c>
      <c r="O824" s="199">
        <v>12</v>
      </c>
      <c r="P824" s="199">
        <v>3518</v>
      </c>
      <c r="Q824" s="199">
        <v>27</v>
      </c>
      <c r="R824" s="200">
        <f t="shared" si="27"/>
        <v>-2.6563364692861136</v>
      </c>
      <c r="S824" s="201">
        <v>3614</v>
      </c>
      <c r="T824" s="201">
        <v>24</v>
      </c>
      <c r="U824" s="159" t="s">
        <v>123</v>
      </c>
      <c r="V824" s="217" t="s">
        <v>129</v>
      </c>
      <c r="W824" s="206"/>
      <c r="X824" s="206"/>
      <c r="Y824" s="203"/>
      <c r="Z824" s="206"/>
      <c r="AA824" s="206"/>
      <c r="AB824" s="206"/>
      <c r="AC824" s="206"/>
      <c r="AD824" s="206"/>
      <c r="AE824" s="206"/>
      <c r="AF824" s="206"/>
      <c r="AG824" s="206"/>
      <c r="AH824" s="206"/>
      <c r="AI824" s="206"/>
      <c r="AJ824" s="206"/>
      <c r="AK824" s="206"/>
      <c r="AL824" s="206"/>
      <c r="AM824" s="206"/>
      <c r="AN824" s="206"/>
    </row>
    <row r="825" spans="1:49" s="202" customFormat="1">
      <c r="A825" s="199" t="s">
        <v>136</v>
      </c>
      <c r="B825" s="159"/>
      <c r="C825" s="159"/>
      <c r="D825" s="199">
        <v>0.35</v>
      </c>
      <c r="E825" s="199">
        <v>0.19109999999999999</v>
      </c>
      <c r="F825" s="199">
        <v>1.4E-3</v>
      </c>
      <c r="G825" s="199">
        <v>14.2165</v>
      </c>
      <c r="H825" s="199">
        <v>0.3024</v>
      </c>
      <c r="I825" s="199">
        <v>0.5393</v>
      </c>
      <c r="J825" s="199">
        <v>1.0800000000000001E-2</v>
      </c>
      <c r="K825" s="199">
        <v>0.9</v>
      </c>
      <c r="L825" s="199">
        <v>2752</v>
      </c>
      <c r="M825" s="199">
        <v>16</v>
      </c>
      <c r="N825" s="199">
        <v>2764</v>
      </c>
      <c r="O825" s="199">
        <v>20</v>
      </c>
      <c r="P825" s="199">
        <v>2781</v>
      </c>
      <c r="Q825" s="199">
        <v>46</v>
      </c>
      <c r="R825" s="200">
        <f t="shared" si="27"/>
        <v>1.0537790697674465</v>
      </c>
      <c r="S825" s="201">
        <v>2752</v>
      </c>
      <c r="T825" s="201">
        <v>16</v>
      </c>
      <c r="U825" s="159" t="s">
        <v>123</v>
      </c>
      <c r="V825" s="217" t="s">
        <v>129</v>
      </c>
      <c r="W825" s="206"/>
      <c r="X825" s="206"/>
      <c r="Y825" s="203"/>
      <c r="Z825" s="206"/>
      <c r="AA825" s="206"/>
      <c r="AB825" s="206"/>
      <c r="AC825" s="206"/>
      <c r="AD825" s="206"/>
      <c r="AE825" s="206"/>
      <c r="AF825" s="206"/>
      <c r="AG825" s="206"/>
      <c r="AH825" s="206"/>
      <c r="AI825" s="206"/>
      <c r="AJ825" s="206"/>
      <c r="AK825" s="206"/>
      <c r="AL825" s="206"/>
      <c r="AM825" s="206"/>
      <c r="AN825" s="206"/>
    </row>
    <row r="826" spans="1:49" s="202" customFormat="1">
      <c r="A826" s="199" t="s">
        <v>137</v>
      </c>
      <c r="B826" s="159"/>
      <c r="C826" s="159"/>
      <c r="D826" s="199">
        <v>0.44</v>
      </c>
      <c r="E826" s="199">
        <v>0.15260000000000001</v>
      </c>
      <c r="F826" s="199">
        <v>2.5000000000000001E-3</v>
      </c>
      <c r="G826" s="199">
        <v>8.4766999999999992</v>
      </c>
      <c r="H826" s="199">
        <v>0.11219999999999999</v>
      </c>
      <c r="I826" s="199">
        <v>0.40279999999999999</v>
      </c>
      <c r="J826" s="199">
        <v>4.0000000000000001E-3</v>
      </c>
      <c r="K826" s="199">
        <v>0.91</v>
      </c>
      <c r="L826" s="199">
        <v>2376</v>
      </c>
      <c r="M826" s="199">
        <v>29</v>
      </c>
      <c r="N826" s="199">
        <v>2283</v>
      </c>
      <c r="O826" s="199">
        <v>12</v>
      </c>
      <c r="P826" s="199">
        <v>2182</v>
      </c>
      <c r="Q826" s="199">
        <v>18</v>
      </c>
      <c r="R826" s="200">
        <f t="shared" si="27"/>
        <v>-8.1649831649831643</v>
      </c>
      <c r="S826" s="201">
        <v>2376</v>
      </c>
      <c r="T826" s="201">
        <v>29</v>
      </c>
      <c r="U826" s="159" t="s">
        <v>123</v>
      </c>
      <c r="V826" s="217" t="s">
        <v>129</v>
      </c>
      <c r="W826" s="206"/>
      <c r="X826" s="206"/>
      <c r="Y826" s="203"/>
      <c r="Z826" s="206"/>
      <c r="AA826" s="206"/>
      <c r="AB826" s="206"/>
      <c r="AC826" s="206"/>
      <c r="AD826" s="206"/>
      <c r="AE826" s="206"/>
      <c r="AF826" s="206"/>
      <c r="AG826" s="206"/>
      <c r="AH826" s="206"/>
      <c r="AI826" s="206"/>
      <c r="AJ826" s="206"/>
      <c r="AK826" s="206"/>
      <c r="AL826" s="206"/>
      <c r="AM826" s="206"/>
      <c r="AN826" s="206"/>
    </row>
    <row r="827" spans="1:49" s="202" customFormat="1">
      <c r="A827" s="199" t="s">
        <v>138</v>
      </c>
      <c r="B827" s="159"/>
      <c r="C827" s="159"/>
      <c r="D827" s="199">
        <v>0.97</v>
      </c>
      <c r="E827" s="199">
        <v>0.20760000000000001</v>
      </c>
      <c r="F827" s="199">
        <v>8.6E-3</v>
      </c>
      <c r="G827" s="199">
        <v>13.387700000000001</v>
      </c>
      <c r="H827" s="199">
        <v>0.46500000000000002</v>
      </c>
      <c r="I827" s="199">
        <v>0.4677</v>
      </c>
      <c r="J827" s="199">
        <v>1.06E-2</v>
      </c>
      <c r="K827" s="199">
        <v>0.9</v>
      </c>
      <c r="L827" s="199">
        <v>2887</v>
      </c>
      <c r="M827" s="199">
        <v>69</v>
      </c>
      <c r="N827" s="199">
        <v>2707</v>
      </c>
      <c r="O827" s="199">
        <v>33</v>
      </c>
      <c r="P827" s="199">
        <v>2474</v>
      </c>
      <c r="Q827" s="199">
        <v>47</v>
      </c>
      <c r="R827" s="200">
        <f t="shared" si="27"/>
        <v>-14.305507447177002</v>
      </c>
      <c r="S827" s="201"/>
      <c r="T827" s="201"/>
      <c r="U827" s="159" t="s">
        <v>123</v>
      </c>
      <c r="V827" s="217" t="s">
        <v>129</v>
      </c>
      <c r="W827" s="206"/>
      <c r="X827" s="206"/>
      <c r="Y827" s="203"/>
      <c r="Z827" s="206"/>
      <c r="AA827" s="206"/>
      <c r="AB827" s="206"/>
      <c r="AC827" s="206"/>
      <c r="AD827" s="206"/>
      <c r="AE827" s="206"/>
      <c r="AF827" s="206"/>
      <c r="AG827" s="206"/>
      <c r="AH827" s="206"/>
      <c r="AI827" s="206"/>
      <c r="AJ827" s="206"/>
      <c r="AK827" s="206"/>
      <c r="AL827" s="206"/>
      <c r="AM827" s="206"/>
      <c r="AN827" s="206"/>
    </row>
    <row r="828" spans="1:49" s="202" customFormat="1">
      <c r="A828" s="199" t="s">
        <v>139</v>
      </c>
      <c r="B828" s="159"/>
      <c r="C828" s="159"/>
      <c r="D828" s="199">
        <v>0.95</v>
      </c>
      <c r="E828" s="199">
        <v>0.19789999999999999</v>
      </c>
      <c r="F828" s="199">
        <v>2.3999999999999998E-3</v>
      </c>
      <c r="G828" s="199">
        <v>12.3367</v>
      </c>
      <c r="H828" s="199">
        <v>0.50790000000000002</v>
      </c>
      <c r="I828" s="199">
        <v>0.4496</v>
      </c>
      <c r="J828" s="199">
        <v>1.77E-2</v>
      </c>
      <c r="K828" s="199">
        <v>0.9</v>
      </c>
      <c r="L828" s="199">
        <v>2809</v>
      </c>
      <c r="M828" s="199">
        <v>30</v>
      </c>
      <c r="N828" s="199">
        <v>2630</v>
      </c>
      <c r="O828" s="199">
        <v>39</v>
      </c>
      <c r="P828" s="199">
        <v>2393</v>
      </c>
      <c r="Q828" s="199">
        <v>79</v>
      </c>
      <c r="R828" s="200">
        <f t="shared" si="27"/>
        <v>-14.809540761836947</v>
      </c>
      <c r="S828" s="201"/>
      <c r="T828" s="201"/>
      <c r="U828" s="159" t="s">
        <v>123</v>
      </c>
      <c r="V828" s="217" t="s">
        <v>129</v>
      </c>
      <c r="W828" s="206"/>
      <c r="X828" s="206"/>
      <c r="Y828" s="203"/>
      <c r="Z828" s="206"/>
      <c r="AA828" s="206"/>
      <c r="AB828" s="206"/>
      <c r="AC828" s="206"/>
      <c r="AD828" s="206"/>
      <c r="AE828" s="206"/>
      <c r="AF828" s="206"/>
      <c r="AG828" s="206"/>
      <c r="AH828" s="206"/>
      <c r="AI828" s="206"/>
      <c r="AJ828" s="206"/>
      <c r="AK828" s="206"/>
      <c r="AL828" s="206"/>
      <c r="AM828" s="206"/>
      <c r="AN828" s="206"/>
    </row>
    <row r="829" spans="1:49" s="202" customFormat="1">
      <c r="A829" s="199" t="s">
        <v>140</v>
      </c>
      <c r="B829" s="159"/>
      <c r="C829" s="159"/>
      <c r="D829" s="199">
        <v>0.36</v>
      </c>
      <c r="E829" s="199">
        <v>0.2074</v>
      </c>
      <c r="F829" s="199">
        <v>8.3999999999999995E-3</v>
      </c>
      <c r="G829" s="199">
        <v>14.0242</v>
      </c>
      <c r="H829" s="199">
        <v>0.44719999999999999</v>
      </c>
      <c r="I829" s="199">
        <v>0.4904</v>
      </c>
      <c r="J829" s="199">
        <v>1.2E-2</v>
      </c>
      <c r="K829" s="199">
        <v>0.85</v>
      </c>
      <c r="L829" s="199">
        <v>2886</v>
      </c>
      <c r="M829" s="199">
        <v>67</v>
      </c>
      <c r="N829" s="199">
        <v>2751</v>
      </c>
      <c r="O829" s="199">
        <v>30</v>
      </c>
      <c r="P829" s="199">
        <v>2572</v>
      </c>
      <c r="Q829" s="199">
        <v>52</v>
      </c>
      <c r="R829" s="200">
        <f t="shared" si="27"/>
        <v>-10.880110880110882</v>
      </c>
      <c r="S829" s="201"/>
      <c r="T829" s="201"/>
      <c r="U829" s="159" t="s">
        <v>123</v>
      </c>
      <c r="V829" s="217" t="s">
        <v>129</v>
      </c>
      <c r="W829" s="206"/>
      <c r="X829" s="206"/>
      <c r="Y829" s="203"/>
      <c r="Z829" s="206"/>
      <c r="AA829" s="206"/>
      <c r="AB829" s="206"/>
      <c r="AC829" s="206"/>
      <c r="AD829" s="206"/>
      <c r="AE829" s="206"/>
      <c r="AF829" s="206"/>
      <c r="AG829" s="206"/>
      <c r="AH829" s="206"/>
      <c r="AI829" s="206"/>
      <c r="AJ829" s="206"/>
      <c r="AK829" s="206"/>
      <c r="AL829" s="206"/>
      <c r="AM829" s="206"/>
      <c r="AN829" s="206"/>
    </row>
    <row r="830" spans="1:49" s="202" customFormat="1">
      <c r="A830" s="199" t="s">
        <v>141</v>
      </c>
      <c r="B830" s="159"/>
      <c r="C830" s="159"/>
      <c r="D830" s="199">
        <v>0.97</v>
      </c>
      <c r="E830" s="199">
        <v>0.15559999999999999</v>
      </c>
      <c r="F830" s="199">
        <v>4.0000000000000001E-3</v>
      </c>
      <c r="G830" s="199">
        <v>3.7429000000000001</v>
      </c>
      <c r="H830" s="199">
        <v>8.1199999999999994E-2</v>
      </c>
      <c r="I830" s="199">
        <v>0.17449999999999999</v>
      </c>
      <c r="J830" s="199">
        <v>2.3999999999999998E-3</v>
      </c>
      <c r="K830" s="199">
        <v>0.94</v>
      </c>
      <c r="L830" s="199">
        <v>2408</v>
      </c>
      <c r="M830" s="199">
        <v>45</v>
      </c>
      <c r="N830" s="199">
        <v>1581</v>
      </c>
      <c r="O830" s="199">
        <v>17</v>
      </c>
      <c r="P830" s="199">
        <v>1037</v>
      </c>
      <c r="Q830" s="199">
        <v>13</v>
      </c>
      <c r="R830" s="200">
        <f t="shared" si="27"/>
        <v>-56.935215946843854</v>
      </c>
      <c r="S830" s="201"/>
      <c r="T830" s="201"/>
      <c r="U830" s="159" t="s">
        <v>123</v>
      </c>
      <c r="V830" s="217" t="s">
        <v>129</v>
      </c>
      <c r="W830" s="206"/>
      <c r="X830" s="206"/>
      <c r="Y830" s="203"/>
      <c r="Z830" s="206"/>
      <c r="AA830" s="206"/>
      <c r="AB830" s="206"/>
      <c r="AC830" s="206"/>
      <c r="AD830" s="206"/>
      <c r="AE830" s="206"/>
      <c r="AF830" s="206"/>
      <c r="AG830" s="206"/>
      <c r="AH830" s="206"/>
      <c r="AI830" s="206"/>
      <c r="AJ830" s="206"/>
      <c r="AK830" s="206"/>
      <c r="AL830" s="206"/>
      <c r="AM830" s="206"/>
      <c r="AN830" s="206"/>
    </row>
    <row r="831" spans="1:49" s="202" customFormat="1">
      <c r="A831" s="199" t="s">
        <v>142</v>
      </c>
      <c r="B831" s="159"/>
      <c r="C831" s="159"/>
      <c r="D831" s="199">
        <v>0.69</v>
      </c>
      <c r="E831" s="199">
        <v>0.1134</v>
      </c>
      <c r="F831" s="199">
        <v>2.7000000000000001E-3</v>
      </c>
      <c r="G831" s="199">
        <v>4.8537999999999997</v>
      </c>
      <c r="H831" s="199">
        <v>0.10299999999999999</v>
      </c>
      <c r="I831" s="199">
        <v>0.31040000000000001</v>
      </c>
      <c r="J831" s="199">
        <v>3.2000000000000002E-3</v>
      </c>
      <c r="K831" s="199">
        <v>0.88</v>
      </c>
      <c r="L831" s="199">
        <v>1855</v>
      </c>
      <c r="M831" s="199">
        <v>44</v>
      </c>
      <c r="N831" s="199">
        <v>1794</v>
      </c>
      <c r="O831" s="199">
        <v>18</v>
      </c>
      <c r="P831" s="199">
        <v>1743</v>
      </c>
      <c r="Q831" s="199">
        <v>16</v>
      </c>
      <c r="R831" s="200">
        <f t="shared" si="27"/>
        <v>-6.0377358490566024</v>
      </c>
      <c r="S831" s="201">
        <v>1855</v>
      </c>
      <c r="T831" s="201">
        <v>44</v>
      </c>
      <c r="U831" s="159" t="s">
        <v>123</v>
      </c>
      <c r="V831" s="217" t="s">
        <v>129</v>
      </c>
      <c r="Y831" s="203"/>
    </row>
    <row r="832" spans="1:49" s="202" customFormat="1">
      <c r="A832" s="199" t="s">
        <v>143</v>
      </c>
      <c r="B832" s="159"/>
      <c r="C832" s="159"/>
      <c r="D832" s="199">
        <v>0.84</v>
      </c>
      <c r="E832" s="199">
        <v>0.20119999999999999</v>
      </c>
      <c r="F832" s="199">
        <v>2.2000000000000001E-3</v>
      </c>
      <c r="G832" s="199">
        <v>12.0959</v>
      </c>
      <c r="H832" s="199">
        <v>0.2636</v>
      </c>
      <c r="I832" s="199">
        <v>0.4355</v>
      </c>
      <c r="J832" s="199">
        <v>8.2000000000000007E-3</v>
      </c>
      <c r="K832" s="199">
        <v>0.9</v>
      </c>
      <c r="L832" s="199">
        <v>2836</v>
      </c>
      <c r="M832" s="199">
        <v>16</v>
      </c>
      <c r="N832" s="199">
        <v>2612</v>
      </c>
      <c r="O832" s="199">
        <v>20</v>
      </c>
      <c r="P832" s="199">
        <v>2330</v>
      </c>
      <c r="Q832" s="199">
        <v>36</v>
      </c>
      <c r="R832" s="200">
        <f t="shared" si="27"/>
        <v>-17.842031029619175</v>
      </c>
      <c r="S832" s="201"/>
      <c r="T832" s="201"/>
      <c r="U832" s="159" t="s">
        <v>123</v>
      </c>
      <c r="V832" s="217" t="s">
        <v>129</v>
      </c>
      <c r="Y832" s="203"/>
    </row>
    <row r="833" spans="1:25" s="202" customFormat="1">
      <c r="A833" s="199" t="s">
        <v>144</v>
      </c>
      <c r="B833" s="159"/>
      <c r="C833" s="159"/>
      <c r="D833" s="199">
        <v>0.28999999999999998</v>
      </c>
      <c r="E833" s="199">
        <v>0.1973</v>
      </c>
      <c r="F833" s="199">
        <v>1.21E-2</v>
      </c>
      <c r="G833" s="199">
        <v>13.4215</v>
      </c>
      <c r="H833" s="199">
        <v>0.7651</v>
      </c>
      <c r="I833" s="199">
        <v>0.49349999999999999</v>
      </c>
      <c r="J833" s="199">
        <v>1.0800000000000001E-2</v>
      </c>
      <c r="K833" s="199">
        <v>0.85</v>
      </c>
      <c r="L833" s="199">
        <v>2804</v>
      </c>
      <c r="M833" s="199">
        <v>103</v>
      </c>
      <c r="N833" s="199">
        <v>2710</v>
      </c>
      <c r="O833" s="199">
        <v>54</v>
      </c>
      <c r="P833" s="199">
        <v>2586</v>
      </c>
      <c r="Q833" s="199">
        <v>47</v>
      </c>
      <c r="R833" s="200">
        <f t="shared" si="27"/>
        <v>-7.7746077032810224</v>
      </c>
      <c r="S833" s="201">
        <v>2804</v>
      </c>
      <c r="T833" s="201">
        <v>103</v>
      </c>
      <c r="U833" s="159" t="s">
        <v>123</v>
      </c>
      <c r="V833" s="217" t="s">
        <v>129</v>
      </c>
      <c r="Y833" s="203"/>
    </row>
    <row r="834" spans="1:25" s="202" customFormat="1">
      <c r="A834" s="199" t="s">
        <v>145</v>
      </c>
      <c r="B834" s="159"/>
      <c r="C834" s="159"/>
      <c r="D834" s="199">
        <v>1.08</v>
      </c>
      <c r="E834" s="199">
        <v>0.1729</v>
      </c>
      <c r="F834" s="199">
        <v>5.0000000000000001E-3</v>
      </c>
      <c r="G834" s="199">
        <v>5.2313999999999998</v>
      </c>
      <c r="H834" s="199">
        <v>0.13650000000000001</v>
      </c>
      <c r="I834" s="199">
        <v>0.2195</v>
      </c>
      <c r="J834" s="199">
        <v>2.7000000000000001E-3</v>
      </c>
      <c r="K834" s="199">
        <v>0.87</v>
      </c>
      <c r="L834" s="199">
        <v>2586</v>
      </c>
      <c r="M834" s="199">
        <v>49</v>
      </c>
      <c r="N834" s="199">
        <v>1858</v>
      </c>
      <c r="O834" s="199">
        <v>22</v>
      </c>
      <c r="P834" s="199">
        <v>1279</v>
      </c>
      <c r="Q834" s="199">
        <v>14</v>
      </c>
      <c r="R834" s="200">
        <f t="shared" si="27"/>
        <v>-50.541376643464808</v>
      </c>
      <c r="S834" s="201"/>
      <c r="T834" s="201"/>
      <c r="U834" s="159" t="s">
        <v>123</v>
      </c>
      <c r="V834" s="217" t="s">
        <v>129</v>
      </c>
      <c r="Y834" s="203"/>
    </row>
    <row r="835" spans="1:25" s="202" customFormat="1">
      <c r="A835" s="199" t="s">
        <v>146</v>
      </c>
      <c r="B835" s="159"/>
      <c r="C835" s="159"/>
      <c r="D835" s="199">
        <v>0.44</v>
      </c>
      <c r="E835" s="199">
        <v>0.18940000000000001</v>
      </c>
      <c r="F835" s="199">
        <v>2.7000000000000001E-3</v>
      </c>
      <c r="G835" s="199">
        <v>12.651400000000001</v>
      </c>
      <c r="H835" s="199">
        <v>0.1414</v>
      </c>
      <c r="I835" s="199">
        <v>0.48449999999999999</v>
      </c>
      <c r="J835" s="199">
        <v>4.4999999999999997E-3</v>
      </c>
      <c r="K835" s="199">
        <v>0.92</v>
      </c>
      <c r="L835" s="199">
        <v>2737</v>
      </c>
      <c r="M835" s="199">
        <v>24</v>
      </c>
      <c r="N835" s="199">
        <v>2654</v>
      </c>
      <c r="O835" s="199">
        <v>11</v>
      </c>
      <c r="P835" s="199">
        <v>2547</v>
      </c>
      <c r="Q835" s="199">
        <v>19</v>
      </c>
      <c r="R835" s="200">
        <f t="shared" si="27"/>
        <v>-6.9419071976616786</v>
      </c>
      <c r="S835" s="201">
        <v>2737</v>
      </c>
      <c r="T835" s="201">
        <v>24</v>
      </c>
      <c r="U835" s="159" t="s">
        <v>123</v>
      </c>
      <c r="V835" s="217" t="s">
        <v>129</v>
      </c>
      <c r="Y835" s="203"/>
    </row>
    <row r="836" spans="1:25" s="202" customFormat="1">
      <c r="A836" s="199" t="s">
        <v>147</v>
      </c>
      <c r="B836" s="159"/>
      <c r="C836" s="159"/>
      <c r="D836" s="199">
        <v>0.4</v>
      </c>
      <c r="E836" s="199">
        <v>0.29149999999999998</v>
      </c>
      <c r="F836" s="199">
        <v>5.8999999999999999E-3</v>
      </c>
      <c r="G836" s="199">
        <v>22.182500000000001</v>
      </c>
      <c r="H836" s="199">
        <v>0.3458</v>
      </c>
      <c r="I836" s="199">
        <v>0.55189999999999995</v>
      </c>
      <c r="J836" s="199">
        <v>7.1000000000000004E-3</v>
      </c>
      <c r="K836" s="199">
        <v>0.9</v>
      </c>
      <c r="L836" s="199">
        <v>3426</v>
      </c>
      <c r="M836" s="199">
        <v>32</v>
      </c>
      <c r="N836" s="199">
        <v>3192</v>
      </c>
      <c r="O836" s="199">
        <v>15</v>
      </c>
      <c r="P836" s="199">
        <v>2833</v>
      </c>
      <c r="Q836" s="199">
        <v>29</v>
      </c>
      <c r="R836" s="200">
        <f t="shared" si="27"/>
        <v>-17.308814944541741</v>
      </c>
      <c r="S836" s="201"/>
      <c r="T836" s="201"/>
      <c r="U836" s="159" t="s">
        <v>123</v>
      </c>
      <c r="V836" s="217" t="s">
        <v>129</v>
      </c>
      <c r="Y836" s="203"/>
    </row>
    <row r="837" spans="1:25" s="202" customFormat="1">
      <c r="A837" s="199" t="s">
        <v>148</v>
      </c>
      <c r="B837" s="159"/>
      <c r="C837" s="159"/>
      <c r="D837" s="199">
        <v>0.53</v>
      </c>
      <c r="E837" s="199">
        <v>0.17460000000000001</v>
      </c>
      <c r="F837" s="199">
        <v>2.3999999999999998E-3</v>
      </c>
      <c r="G837" s="199">
        <v>9.7388999999999992</v>
      </c>
      <c r="H837" s="199">
        <v>0.39319999999999999</v>
      </c>
      <c r="I837" s="199">
        <v>0.40439999999999998</v>
      </c>
      <c r="J837" s="199">
        <v>1.52E-2</v>
      </c>
      <c r="K837" s="199">
        <v>0.9</v>
      </c>
      <c r="L837" s="199">
        <v>2602</v>
      </c>
      <c r="M837" s="199">
        <v>32</v>
      </c>
      <c r="N837" s="199">
        <v>2410</v>
      </c>
      <c r="O837" s="199">
        <v>36</v>
      </c>
      <c r="P837" s="199">
        <v>2189</v>
      </c>
      <c r="Q837" s="199">
        <v>72</v>
      </c>
      <c r="R837" s="200">
        <f t="shared" si="27"/>
        <v>-15.872405841660264</v>
      </c>
      <c r="S837" s="201"/>
      <c r="T837" s="201"/>
      <c r="U837" s="159" t="s">
        <v>123</v>
      </c>
      <c r="V837" s="217" t="s">
        <v>129</v>
      </c>
      <c r="Y837" s="203"/>
    </row>
    <row r="838" spans="1:25" s="202" customFormat="1">
      <c r="A838" s="199" t="s">
        <v>149</v>
      </c>
      <c r="B838" s="159"/>
      <c r="C838" s="159"/>
      <c r="D838" s="199">
        <v>0.84</v>
      </c>
      <c r="E838" s="199">
        <v>0.14749999999999999</v>
      </c>
      <c r="F838" s="199">
        <v>6.9999999999999999E-4</v>
      </c>
      <c r="G838" s="199">
        <v>5.1383999999999999</v>
      </c>
      <c r="H838" s="199">
        <v>6.3399999999999998E-2</v>
      </c>
      <c r="I838" s="199">
        <v>0.25169999999999998</v>
      </c>
      <c r="J838" s="199">
        <v>2.8999999999999998E-3</v>
      </c>
      <c r="K838" s="199">
        <v>0.9</v>
      </c>
      <c r="L838" s="199">
        <v>2318</v>
      </c>
      <c r="M838" s="199">
        <v>9</v>
      </c>
      <c r="N838" s="199">
        <v>1842</v>
      </c>
      <c r="O838" s="199">
        <v>10</v>
      </c>
      <c r="P838" s="199">
        <v>1447</v>
      </c>
      <c r="Q838" s="199">
        <v>15</v>
      </c>
      <c r="R838" s="200">
        <f t="shared" si="27"/>
        <v>-37.575496117342531</v>
      </c>
      <c r="S838" s="201"/>
      <c r="T838" s="201"/>
      <c r="U838" s="159" t="s">
        <v>123</v>
      </c>
      <c r="V838" s="217" t="s">
        <v>129</v>
      </c>
      <c r="Y838" s="203"/>
    </row>
    <row r="839" spans="1:25" s="202" customFormat="1">
      <c r="A839" s="199" t="s">
        <v>150</v>
      </c>
      <c r="B839" s="159"/>
      <c r="C839" s="159"/>
      <c r="D839" s="199">
        <v>0.68</v>
      </c>
      <c r="E839" s="199">
        <v>0.16420000000000001</v>
      </c>
      <c r="F839" s="199">
        <v>1.6000000000000001E-3</v>
      </c>
      <c r="G839" s="199">
        <v>6.9013999999999998</v>
      </c>
      <c r="H839" s="199">
        <v>0.14960000000000001</v>
      </c>
      <c r="I839" s="199">
        <v>0.30130000000000001</v>
      </c>
      <c r="J839" s="199">
        <v>5.8999999999999999E-3</v>
      </c>
      <c r="K839" s="199">
        <v>0.9</v>
      </c>
      <c r="L839" s="199">
        <v>2500</v>
      </c>
      <c r="M839" s="199">
        <v>16</v>
      </c>
      <c r="N839" s="199">
        <v>2099</v>
      </c>
      <c r="O839" s="199">
        <v>19</v>
      </c>
      <c r="P839" s="199">
        <v>1698</v>
      </c>
      <c r="Q839" s="199">
        <v>29</v>
      </c>
      <c r="R839" s="200">
        <f t="shared" si="27"/>
        <v>-32.08</v>
      </c>
      <c r="S839" s="201"/>
      <c r="T839" s="201"/>
      <c r="U839" s="159" t="s">
        <v>123</v>
      </c>
      <c r="V839" s="217" t="s">
        <v>129</v>
      </c>
      <c r="Y839" s="203"/>
    </row>
    <row r="840" spans="1:25" s="202" customFormat="1">
      <c r="A840" s="199" t="s">
        <v>151</v>
      </c>
      <c r="B840" s="159"/>
      <c r="C840" s="159"/>
      <c r="D840" s="199">
        <v>0.52</v>
      </c>
      <c r="E840" s="199">
        <v>0.13969999999999999</v>
      </c>
      <c r="F840" s="199">
        <v>4.7000000000000002E-3</v>
      </c>
      <c r="G840" s="199">
        <v>7.0434000000000001</v>
      </c>
      <c r="H840" s="199">
        <v>0.2243</v>
      </c>
      <c r="I840" s="199">
        <v>0.36559999999999998</v>
      </c>
      <c r="J840" s="199">
        <v>4.0000000000000001E-3</v>
      </c>
      <c r="K840" s="199">
        <v>0.8</v>
      </c>
      <c r="L840" s="199">
        <v>2224</v>
      </c>
      <c r="M840" s="199">
        <v>60</v>
      </c>
      <c r="N840" s="199">
        <v>2117</v>
      </c>
      <c r="O840" s="199">
        <v>28</v>
      </c>
      <c r="P840" s="199">
        <v>2008</v>
      </c>
      <c r="Q840" s="199">
        <v>19</v>
      </c>
      <c r="R840" s="200">
        <f t="shared" si="27"/>
        <v>-9.7122302158273328</v>
      </c>
      <c r="S840" s="201">
        <v>2224</v>
      </c>
      <c r="T840" s="201">
        <v>60</v>
      </c>
      <c r="U840" s="159" t="s">
        <v>123</v>
      </c>
      <c r="V840" s="217" t="s">
        <v>129</v>
      </c>
      <c r="Y840" s="203"/>
    </row>
    <row r="841" spans="1:25" s="202" customFormat="1">
      <c r="A841" s="199" t="s">
        <v>152</v>
      </c>
      <c r="B841" s="159"/>
      <c r="C841" s="159"/>
      <c r="D841" s="199">
        <v>0.49</v>
      </c>
      <c r="E841" s="199">
        <v>0.18770000000000001</v>
      </c>
      <c r="F841" s="199">
        <v>3.0000000000000001E-3</v>
      </c>
      <c r="G841" s="199">
        <v>12.1944</v>
      </c>
      <c r="H841" s="199">
        <v>0.15359999999999999</v>
      </c>
      <c r="I841" s="199">
        <v>0.47110000000000002</v>
      </c>
      <c r="J841" s="199">
        <v>4.7000000000000002E-3</v>
      </c>
      <c r="K841" s="199">
        <v>0.91</v>
      </c>
      <c r="L841" s="199">
        <v>2722</v>
      </c>
      <c r="M841" s="199">
        <v>27</v>
      </c>
      <c r="N841" s="199">
        <v>2619</v>
      </c>
      <c r="O841" s="199">
        <v>12</v>
      </c>
      <c r="P841" s="199">
        <v>2488</v>
      </c>
      <c r="Q841" s="199">
        <v>20</v>
      </c>
      <c r="R841" s="200">
        <f t="shared" si="27"/>
        <v>-8.5966201322556941</v>
      </c>
      <c r="S841" s="201">
        <v>2722</v>
      </c>
      <c r="T841" s="201">
        <v>27</v>
      </c>
      <c r="U841" s="159" t="s">
        <v>123</v>
      </c>
      <c r="V841" s="217" t="s">
        <v>129</v>
      </c>
      <c r="Y841" s="203"/>
    </row>
    <row r="842" spans="1:25" s="202" customFormat="1">
      <c r="A842" s="199" t="s">
        <v>153</v>
      </c>
      <c r="B842" s="159"/>
      <c r="C842" s="159"/>
      <c r="D842" s="199">
        <v>0.63</v>
      </c>
      <c r="E842" s="199">
        <v>0.16550000000000001</v>
      </c>
      <c r="F842" s="199">
        <v>5.0000000000000001E-3</v>
      </c>
      <c r="G842" s="199">
        <v>7.8800999999999997</v>
      </c>
      <c r="H842" s="199">
        <v>0.19570000000000001</v>
      </c>
      <c r="I842" s="199">
        <v>0.34539999999999998</v>
      </c>
      <c r="J842" s="199">
        <v>6.0000000000000001E-3</v>
      </c>
      <c r="K842" s="199">
        <v>0.93</v>
      </c>
      <c r="L842" s="199">
        <v>2513</v>
      </c>
      <c r="M842" s="199">
        <v>52</v>
      </c>
      <c r="N842" s="199">
        <v>2217</v>
      </c>
      <c r="O842" s="199">
        <v>22</v>
      </c>
      <c r="P842" s="199">
        <v>1912</v>
      </c>
      <c r="Q842" s="199">
        <v>29</v>
      </c>
      <c r="R842" s="200">
        <f t="shared" si="27"/>
        <v>-23.915638678869875</v>
      </c>
      <c r="S842" s="201"/>
      <c r="T842" s="201"/>
      <c r="U842" s="159" t="s">
        <v>123</v>
      </c>
      <c r="V842" s="217" t="s">
        <v>129</v>
      </c>
      <c r="Y842" s="203"/>
    </row>
    <row r="843" spans="1:25" s="202" customFormat="1">
      <c r="A843" s="199" t="s">
        <v>154</v>
      </c>
      <c r="B843" s="159"/>
      <c r="C843" s="159"/>
      <c r="D843" s="199">
        <v>0.81</v>
      </c>
      <c r="E843" s="199">
        <v>0.1797</v>
      </c>
      <c r="F843" s="199">
        <v>5.9999999999999995E-4</v>
      </c>
      <c r="G843" s="199">
        <v>10.531700000000001</v>
      </c>
      <c r="H843" s="199">
        <v>0.1076</v>
      </c>
      <c r="I843" s="199">
        <v>0.4249</v>
      </c>
      <c r="J843" s="199">
        <v>4.1000000000000003E-3</v>
      </c>
      <c r="K843" s="199">
        <v>0.9</v>
      </c>
      <c r="L843" s="199">
        <v>2650</v>
      </c>
      <c r="M843" s="199">
        <v>19</v>
      </c>
      <c r="N843" s="199">
        <v>2483</v>
      </c>
      <c r="O843" s="199">
        <v>9</v>
      </c>
      <c r="P843" s="199">
        <v>2283</v>
      </c>
      <c r="Q843" s="199">
        <v>18</v>
      </c>
      <c r="R843" s="200">
        <f t="shared" si="27"/>
        <v>-13.84905660377358</v>
      </c>
      <c r="S843" s="201"/>
      <c r="T843" s="201"/>
      <c r="U843" s="159" t="s">
        <v>123</v>
      </c>
      <c r="V843" s="217" t="s">
        <v>129</v>
      </c>
      <c r="Y843" s="203"/>
    </row>
    <row r="844" spans="1:25" s="202" customFormat="1">
      <c r="A844" s="199" t="s">
        <v>155</v>
      </c>
      <c r="B844" s="159"/>
      <c r="C844" s="159"/>
      <c r="D844" s="199">
        <v>0.48</v>
      </c>
      <c r="E844" s="199">
        <v>0.14399999999999999</v>
      </c>
      <c r="F844" s="199">
        <v>6.9999999999999999E-4</v>
      </c>
      <c r="G844" s="199">
        <v>5.2840999999999996</v>
      </c>
      <c r="H844" s="199">
        <v>6.0299999999999999E-2</v>
      </c>
      <c r="I844" s="199">
        <v>0.26579999999999998</v>
      </c>
      <c r="J844" s="199">
        <v>2.8E-3</v>
      </c>
      <c r="K844" s="199">
        <v>0.9</v>
      </c>
      <c r="L844" s="199">
        <v>2276</v>
      </c>
      <c r="M844" s="199">
        <v>9</v>
      </c>
      <c r="N844" s="199">
        <v>1866</v>
      </c>
      <c r="O844" s="199">
        <v>10</v>
      </c>
      <c r="P844" s="199">
        <v>1519</v>
      </c>
      <c r="Q844" s="199">
        <v>14</v>
      </c>
      <c r="R844" s="200">
        <f t="shared" si="27"/>
        <v>-33.260105448154654</v>
      </c>
      <c r="S844" s="201"/>
      <c r="T844" s="201"/>
      <c r="U844" s="159" t="s">
        <v>123</v>
      </c>
      <c r="V844" s="217" t="s">
        <v>129</v>
      </c>
      <c r="Y844" s="203"/>
    </row>
    <row r="845" spans="1:25" s="202" customFormat="1">
      <c r="A845" s="199" t="s">
        <v>156</v>
      </c>
      <c r="B845" s="159"/>
      <c r="C845" s="159"/>
      <c r="D845" s="199">
        <v>0.69</v>
      </c>
      <c r="E845" s="199">
        <v>0.151</v>
      </c>
      <c r="F845" s="199">
        <v>3.5000000000000001E-3</v>
      </c>
      <c r="G845" s="199">
        <v>7.8680000000000003</v>
      </c>
      <c r="H845" s="199">
        <v>0.15870000000000001</v>
      </c>
      <c r="I845" s="199">
        <v>0.37790000000000001</v>
      </c>
      <c r="J845" s="199">
        <v>4.1999999999999997E-3</v>
      </c>
      <c r="K845" s="199">
        <v>0.88</v>
      </c>
      <c r="L845" s="199">
        <v>2357</v>
      </c>
      <c r="M845" s="199">
        <v>40</v>
      </c>
      <c r="N845" s="199">
        <v>2216</v>
      </c>
      <c r="O845" s="199">
        <v>18</v>
      </c>
      <c r="P845" s="199">
        <v>2067</v>
      </c>
      <c r="Q845" s="199">
        <v>20</v>
      </c>
      <c r="R845" s="200">
        <f t="shared" si="27"/>
        <v>-12.303775986423416</v>
      </c>
      <c r="S845" s="201"/>
      <c r="T845" s="201"/>
      <c r="U845" s="159" t="s">
        <v>123</v>
      </c>
      <c r="V845" s="217" t="s">
        <v>129</v>
      </c>
      <c r="Y845" s="203"/>
    </row>
    <row r="846" spans="1:25" s="202" customFormat="1">
      <c r="A846" s="199" t="s">
        <v>157</v>
      </c>
      <c r="B846" s="159"/>
      <c r="C846" s="159"/>
      <c r="D846" s="199">
        <v>0.32</v>
      </c>
      <c r="E846" s="199">
        <v>0.1893</v>
      </c>
      <c r="F846" s="199">
        <v>1.1000000000000001E-3</v>
      </c>
      <c r="G846" s="199">
        <v>11.0646</v>
      </c>
      <c r="H846" s="199">
        <v>0.18529999999999999</v>
      </c>
      <c r="I846" s="199">
        <v>0.4244</v>
      </c>
      <c r="J846" s="199">
        <v>6.7000000000000002E-3</v>
      </c>
      <c r="K846" s="199">
        <v>0.9</v>
      </c>
      <c r="L846" s="199">
        <v>2736</v>
      </c>
      <c r="M846" s="199">
        <v>12</v>
      </c>
      <c r="N846" s="199">
        <v>2529</v>
      </c>
      <c r="O846" s="199">
        <v>16</v>
      </c>
      <c r="P846" s="199">
        <v>2280</v>
      </c>
      <c r="Q846" s="199">
        <v>30</v>
      </c>
      <c r="R846" s="200">
        <f t="shared" si="27"/>
        <v>-16.666666666666664</v>
      </c>
      <c r="S846" s="201"/>
      <c r="T846" s="201"/>
      <c r="U846" s="159" t="s">
        <v>123</v>
      </c>
      <c r="V846" s="217" t="s">
        <v>129</v>
      </c>
      <c r="Y846" s="203"/>
    </row>
    <row r="847" spans="1:25" s="202" customFormat="1">
      <c r="A847" s="199" t="s">
        <v>158</v>
      </c>
      <c r="B847" s="159"/>
      <c r="C847" s="159"/>
      <c r="D847" s="199">
        <v>0.18</v>
      </c>
      <c r="E847" s="199">
        <v>0.19209999999999999</v>
      </c>
      <c r="F847" s="199">
        <v>1.8E-3</v>
      </c>
      <c r="G847" s="199">
        <v>11.774800000000001</v>
      </c>
      <c r="H847" s="199">
        <v>0.27939999999999998</v>
      </c>
      <c r="I847" s="199">
        <v>0.44500000000000001</v>
      </c>
      <c r="J847" s="199">
        <v>9.7999999999999997E-3</v>
      </c>
      <c r="K847" s="199">
        <v>0.9</v>
      </c>
      <c r="L847" s="199">
        <v>2760</v>
      </c>
      <c r="M847" s="199">
        <v>18</v>
      </c>
      <c r="N847" s="199">
        <v>2587</v>
      </c>
      <c r="O847" s="199">
        <v>22</v>
      </c>
      <c r="P847" s="199">
        <v>2373</v>
      </c>
      <c r="Q847" s="199">
        <v>44</v>
      </c>
      <c r="R847" s="200">
        <f t="shared" si="27"/>
        <v>-14.021739130434785</v>
      </c>
      <c r="S847" s="201"/>
      <c r="T847" s="201"/>
      <c r="U847" s="159" t="s">
        <v>123</v>
      </c>
      <c r="V847" s="217" t="s">
        <v>129</v>
      </c>
      <c r="Y847" s="203"/>
    </row>
    <row r="848" spans="1:25" s="202" customFormat="1">
      <c r="A848" s="199" t="s">
        <v>159</v>
      </c>
      <c r="B848" s="159"/>
      <c r="C848" s="159"/>
      <c r="D848" s="199">
        <v>1.35</v>
      </c>
      <c r="E848" s="199">
        <v>0.1236</v>
      </c>
      <c r="F848" s="199">
        <v>5.0000000000000001E-4</v>
      </c>
      <c r="G848" s="199">
        <v>3.9529000000000001</v>
      </c>
      <c r="H848" s="199">
        <v>7.0099999999999996E-2</v>
      </c>
      <c r="I848" s="199">
        <v>0.23139999999999999</v>
      </c>
      <c r="J848" s="199">
        <v>4.0000000000000001E-3</v>
      </c>
      <c r="K848" s="199">
        <v>0.9</v>
      </c>
      <c r="L848" s="199">
        <v>2009</v>
      </c>
      <c r="M848" s="199">
        <v>14</v>
      </c>
      <c r="N848" s="199">
        <v>1625</v>
      </c>
      <c r="O848" s="199">
        <v>14</v>
      </c>
      <c r="P848" s="199">
        <v>1342</v>
      </c>
      <c r="Q848" s="199">
        <v>21</v>
      </c>
      <c r="R848" s="200">
        <f t="shared" si="27"/>
        <v>-33.200597312095567</v>
      </c>
      <c r="S848" s="201"/>
      <c r="T848" s="201"/>
      <c r="U848" s="159" t="s">
        <v>123</v>
      </c>
      <c r="V848" s="217" t="s">
        <v>129</v>
      </c>
      <c r="Y848" s="203"/>
    </row>
    <row r="849" spans="1:25" s="202" customFormat="1">
      <c r="A849" s="199" t="s">
        <v>160</v>
      </c>
      <c r="B849" s="159"/>
      <c r="C849" s="159"/>
      <c r="D849" s="199">
        <v>0.6</v>
      </c>
      <c r="E849" s="199">
        <v>0.17910000000000001</v>
      </c>
      <c r="F849" s="199">
        <v>7.3000000000000001E-3</v>
      </c>
      <c r="G849" s="199">
        <v>11.472200000000001</v>
      </c>
      <c r="H849" s="199">
        <v>0.39879999999999999</v>
      </c>
      <c r="I849" s="199">
        <v>0.4647</v>
      </c>
      <c r="J849" s="199">
        <v>9.7000000000000003E-3</v>
      </c>
      <c r="K849" s="199">
        <v>0.86</v>
      </c>
      <c r="L849" s="199">
        <v>2644</v>
      </c>
      <c r="M849" s="199">
        <v>69</v>
      </c>
      <c r="N849" s="199">
        <v>2562</v>
      </c>
      <c r="O849" s="199">
        <v>32</v>
      </c>
      <c r="P849" s="199">
        <v>2460</v>
      </c>
      <c r="Q849" s="199">
        <v>43</v>
      </c>
      <c r="R849" s="200">
        <f t="shared" si="27"/>
        <v>-6.9591527987897139</v>
      </c>
      <c r="S849" s="201">
        <v>2644</v>
      </c>
      <c r="T849" s="201">
        <v>69</v>
      </c>
      <c r="U849" s="159" t="s">
        <v>123</v>
      </c>
      <c r="V849" s="217" t="s">
        <v>129</v>
      </c>
      <c r="Y849" s="203"/>
    </row>
    <row r="850" spans="1:25" s="202" customFormat="1">
      <c r="A850" s="199" t="s">
        <v>161</v>
      </c>
      <c r="B850" s="159"/>
      <c r="C850" s="159"/>
      <c r="D850" s="199">
        <v>0.6</v>
      </c>
      <c r="E850" s="199">
        <v>0.1353</v>
      </c>
      <c r="F850" s="199">
        <v>1.2999999999999999E-3</v>
      </c>
      <c r="G850" s="199">
        <v>5.6826999999999996</v>
      </c>
      <c r="H850" s="199">
        <v>0.21740000000000001</v>
      </c>
      <c r="I850" s="199">
        <v>0.2969</v>
      </c>
      <c r="J850" s="199">
        <v>1.0999999999999999E-2</v>
      </c>
      <c r="K850" s="199">
        <v>0.9</v>
      </c>
      <c r="L850" s="199">
        <v>2167</v>
      </c>
      <c r="M850" s="199">
        <v>30</v>
      </c>
      <c r="N850" s="199">
        <v>1929</v>
      </c>
      <c r="O850" s="199">
        <v>33</v>
      </c>
      <c r="P850" s="199">
        <v>1676</v>
      </c>
      <c r="Q850" s="199">
        <v>55</v>
      </c>
      <c r="R850" s="200">
        <f t="shared" ref="R850:R881" si="28">100*(P850/L850-1)</f>
        <v>-22.658052607291189</v>
      </c>
      <c r="S850" s="201"/>
      <c r="T850" s="201"/>
      <c r="U850" s="159" t="s">
        <v>123</v>
      </c>
      <c r="V850" s="217" t="s">
        <v>129</v>
      </c>
      <c r="Y850" s="203"/>
    </row>
    <row r="851" spans="1:25" s="202" customFormat="1">
      <c r="A851" s="199" t="s">
        <v>162</v>
      </c>
      <c r="B851" s="159"/>
      <c r="C851" s="159"/>
      <c r="D851" s="199">
        <v>0.35</v>
      </c>
      <c r="E851" s="199">
        <v>0.19389999999999999</v>
      </c>
      <c r="F851" s="199">
        <v>1.6000000000000001E-3</v>
      </c>
      <c r="G851" s="199">
        <v>13.132199999999999</v>
      </c>
      <c r="H851" s="199">
        <v>0.39419999999999999</v>
      </c>
      <c r="I851" s="199">
        <v>0.49059999999999998</v>
      </c>
      <c r="J851" s="199">
        <v>7.1000000000000004E-3</v>
      </c>
      <c r="K851" s="199">
        <v>0.9</v>
      </c>
      <c r="L851" s="199">
        <v>2775</v>
      </c>
      <c r="M851" s="199">
        <v>22</v>
      </c>
      <c r="N851" s="199">
        <v>2689</v>
      </c>
      <c r="O851" s="199">
        <v>28</v>
      </c>
      <c r="P851" s="199">
        <v>2573</v>
      </c>
      <c r="Q851" s="199">
        <v>31</v>
      </c>
      <c r="R851" s="200">
        <f t="shared" si="28"/>
        <v>-7.2792792792792831</v>
      </c>
      <c r="S851" s="201">
        <v>2775</v>
      </c>
      <c r="T851" s="201">
        <v>22</v>
      </c>
      <c r="U851" s="159" t="s">
        <v>123</v>
      </c>
      <c r="V851" s="217" t="s">
        <v>129</v>
      </c>
      <c r="Y851" s="203"/>
    </row>
    <row r="852" spans="1:25" s="202" customFormat="1">
      <c r="A852" s="199" t="s">
        <v>163</v>
      </c>
      <c r="B852" s="159"/>
      <c r="C852" s="159"/>
      <c r="D852" s="199">
        <v>1.27</v>
      </c>
      <c r="E852" s="199">
        <v>0.1595</v>
      </c>
      <c r="F852" s="199">
        <v>8.9999999999999998E-4</v>
      </c>
      <c r="G852" s="199">
        <v>6.9038000000000004</v>
      </c>
      <c r="H852" s="199">
        <v>0.1103</v>
      </c>
      <c r="I852" s="199">
        <v>0.31219999999999998</v>
      </c>
      <c r="J852" s="199">
        <v>4.7000000000000002E-3</v>
      </c>
      <c r="K852" s="199">
        <v>0.9</v>
      </c>
      <c r="L852" s="199">
        <v>2450</v>
      </c>
      <c r="M852" s="199">
        <v>12</v>
      </c>
      <c r="N852" s="199">
        <v>2099</v>
      </c>
      <c r="O852" s="199">
        <v>14</v>
      </c>
      <c r="P852" s="199">
        <v>1751</v>
      </c>
      <c r="Q852" s="199">
        <v>23</v>
      </c>
      <c r="R852" s="200">
        <f t="shared" si="28"/>
        <v>-28.530612244897956</v>
      </c>
      <c r="S852" s="201"/>
      <c r="T852" s="201"/>
      <c r="U852" s="159" t="s">
        <v>123</v>
      </c>
      <c r="V852" s="217" t="s">
        <v>129</v>
      </c>
      <c r="Y852" s="203"/>
    </row>
    <row r="853" spans="1:25" s="202" customFormat="1">
      <c r="A853" s="199" t="s">
        <v>164</v>
      </c>
      <c r="B853" s="159"/>
      <c r="C853" s="159"/>
      <c r="D853" s="199">
        <v>0.67</v>
      </c>
      <c r="E853" s="199">
        <v>0.14860000000000001</v>
      </c>
      <c r="F853" s="199">
        <v>2.3999999999999998E-3</v>
      </c>
      <c r="G853" s="199">
        <v>7.1822999999999997</v>
      </c>
      <c r="H853" s="199">
        <v>0.31359999999999999</v>
      </c>
      <c r="I853" s="199">
        <v>0.35020000000000001</v>
      </c>
      <c r="J853" s="199">
        <v>1.4200000000000001E-2</v>
      </c>
      <c r="K853" s="199">
        <v>0.9</v>
      </c>
      <c r="L853" s="199">
        <v>2330</v>
      </c>
      <c r="M853" s="199">
        <v>32</v>
      </c>
      <c r="N853" s="199">
        <v>2134</v>
      </c>
      <c r="O853" s="199">
        <v>40</v>
      </c>
      <c r="P853" s="199">
        <v>1936</v>
      </c>
      <c r="Q853" s="199">
        <v>68</v>
      </c>
      <c r="R853" s="200">
        <f t="shared" si="28"/>
        <v>-16.909871244635188</v>
      </c>
      <c r="S853" s="201"/>
      <c r="T853" s="201"/>
      <c r="U853" s="159" t="s">
        <v>123</v>
      </c>
      <c r="V853" s="217" t="s">
        <v>129</v>
      </c>
      <c r="Y853" s="203"/>
    </row>
    <row r="854" spans="1:25" s="202" customFormat="1">
      <c r="A854" s="199" t="s">
        <v>165</v>
      </c>
      <c r="B854" s="159"/>
      <c r="C854" s="159"/>
      <c r="D854" s="199">
        <v>0.47</v>
      </c>
      <c r="E854" s="199">
        <v>0.20399999999999999</v>
      </c>
      <c r="F854" s="199">
        <v>5.3E-3</v>
      </c>
      <c r="G854" s="199">
        <v>14.2166</v>
      </c>
      <c r="H854" s="199">
        <v>0.32269999999999999</v>
      </c>
      <c r="I854" s="199">
        <v>0.50549999999999995</v>
      </c>
      <c r="J854" s="199">
        <v>6.4000000000000003E-3</v>
      </c>
      <c r="K854" s="199">
        <v>0.83</v>
      </c>
      <c r="L854" s="199">
        <v>2858</v>
      </c>
      <c r="M854" s="199">
        <v>43</v>
      </c>
      <c r="N854" s="199">
        <v>2764</v>
      </c>
      <c r="O854" s="199">
        <v>22</v>
      </c>
      <c r="P854" s="199">
        <v>2638</v>
      </c>
      <c r="Q854" s="199">
        <v>28</v>
      </c>
      <c r="R854" s="200">
        <f t="shared" si="28"/>
        <v>-7.6976906927921585</v>
      </c>
      <c r="S854" s="201">
        <v>2858</v>
      </c>
      <c r="T854" s="201">
        <v>43</v>
      </c>
      <c r="U854" s="159" t="s">
        <v>123</v>
      </c>
      <c r="V854" s="217" t="s">
        <v>129</v>
      </c>
      <c r="Y854" s="203"/>
    </row>
    <row r="855" spans="1:25" s="202" customFormat="1">
      <c r="A855" s="199" t="s">
        <v>166</v>
      </c>
      <c r="B855" s="159"/>
      <c r="C855" s="159"/>
      <c r="D855" s="199">
        <v>0.5</v>
      </c>
      <c r="E855" s="199">
        <v>0.18559999999999999</v>
      </c>
      <c r="F855" s="199">
        <v>2.8999999999999998E-3</v>
      </c>
      <c r="G855" s="199">
        <v>12.7235</v>
      </c>
      <c r="H855" s="199">
        <v>0.15770000000000001</v>
      </c>
      <c r="I855" s="199">
        <v>0.49709999999999999</v>
      </c>
      <c r="J855" s="199">
        <v>4.8999999999999998E-3</v>
      </c>
      <c r="K855" s="199">
        <v>0.91</v>
      </c>
      <c r="L855" s="199">
        <v>2704</v>
      </c>
      <c r="M855" s="199">
        <v>27</v>
      </c>
      <c r="N855" s="199">
        <v>2659</v>
      </c>
      <c r="O855" s="199">
        <v>12</v>
      </c>
      <c r="P855" s="199">
        <v>2601</v>
      </c>
      <c r="Q855" s="199">
        <v>21</v>
      </c>
      <c r="R855" s="200">
        <f t="shared" si="28"/>
        <v>-3.809171597633132</v>
      </c>
      <c r="S855" s="201">
        <v>2704</v>
      </c>
      <c r="T855" s="201">
        <v>27</v>
      </c>
      <c r="U855" s="159" t="s">
        <v>123</v>
      </c>
      <c r="V855" s="217" t="s">
        <v>129</v>
      </c>
      <c r="Y855" s="203"/>
    </row>
    <row r="856" spans="1:25" s="202" customFormat="1">
      <c r="A856" s="199" t="s">
        <v>167</v>
      </c>
      <c r="B856" s="159"/>
      <c r="C856" s="159"/>
      <c r="D856" s="199">
        <v>0.75</v>
      </c>
      <c r="E856" s="199">
        <v>0.15210000000000001</v>
      </c>
      <c r="F856" s="199">
        <v>6.9999999999999999E-4</v>
      </c>
      <c r="G856" s="199">
        <v>7.1131000000000002</v>
      </c>
      <c r="H856" s="199">
        <v>7.7200000000000005E-2</v>
      </c>
      <c r="I856" s="199">
        <v>0.33879999999999999</v>
      </c>
      <c r="J856" s="199">
        <v>3.3E-3</v>
      </c>
      <c r="K856" s="199">
        <v>0.9</v>
      </c>
      <c r="L856" s="199">
        <v>2370</v>
      </c>
      <c r="M856" s="199">
        <v>8</v>
      </c>
      <c r="N856" s="199">
        <v>2126</v>
      </c>
      <c r="O856" s="199">
        <v>10</v>
      </c>
      <c r="P856" s="199">
        <v>1881</v>
      </c>
      <c r="Q856" s="199">
        <v>16</v>
      </c>
      <c r="R856" s="200">
        <f t="shared" si="28"/>
        <v>-20.632911392405063</v>
      </c>
      <c r="S856" s="201"/>
      <c r="T856" s="201"/>
      <c r="U856" s="159" t="s">
        <v>123</v>
      </c>
      <c r="V856" s="217" t="s">
        <v>129</v>
      </c>
      <c r="Y856" s="203"/>
    </row>
    <row r="857" spans="1:25" s="202" customFormat="1">
      <c r="A857" s="199" t="s">
        <v>168</v>
      </c>
      <c r="B857" s="159"/>
      <c r="C857" s="159"/>
      <c r="D857" s="199">
        <v>0.54</v>
      </c>
      <c r="E857" s="199">
        <v>0.1198</v>
      </c>
      <c r="F857" s="199">
        <v>2E-3</v>
      </c>
      <c r="G857" s="199">
        <v>4.7495000000000003</v>
      </c>
      <c r="H857" s="199">
        <v>0.20799999999999999</v>
      </c>
      <c r="I857" s="199">
        <v>0.28770000000000001</v>
      </c>
      <c r="J857" s="199">
        <v>1.1599999999999999E-2</v>
      </c>
      <c r="K857" s="199">
        <v>0.9</v>
      </c>
      <c r="L857" s="199">
        <v>1952</v>
      </c>
      <c r="M857" s="199">
        <v>36</v>
      </c>
      <c r="N857" s="199">
        <v>1776</v>
      </c>
      <c r="O857" s="199">
        <v>36</v>
      </c>
      <c r="P857" s="199">
        <v>1630</v>
      </c>
      <c r="Q857" s="199">
        <v>60</v>
      </c>
      <c r="R857" s="200">
        <f t="shared" si="28"/>
        <v>-16.495901639344257</v>
      </c>
      <c r="S857" s="201"/>
      <c r="T857" s="201"/>
      <c r="U857" s="159" t="s">
        <v>123</v>
      </c>
      <c r="V857" s="217" t="s">
        <v>129</v>
      </c>
      <c r="Y857" s="203"/>
    </row>
    <row r="858" spans="1:25" s="202" customFormat="1">
      <c r="A858" s="199" t="s">
        <v>169</v>
      </c>
      <c r="B858" s="159"/>
      <c r="C858" s="159"/>
      <c r="D858" s="199">
        <v>0.5</v>
      </c>
      <c r="E858" s="199">
        <v>0.15409999999999999</v>
      </c>
      <c r="F858" s="199">
        <v>1.6000000000000001E-3</v>
      </c>
      <c r="G858" s="199">
        <v>9.1486000000000001</v>
      </c>
      <c r="H858" s="199">
        <v>0.2356</v>
      </c>
      <c r="I858" s="199">
        <v>0.42930000000000001</v>
      </c>
      <c r="J858" s="199">
        <v>1.0200000000000001E-2</v>
      </c>
      <c r="K858" s="199">
        <v>0.9</v>
      </c>
      <c r="L858" s="199">
        <v>2392</v>
      </c>
      <c r="M858" s="199">
        <v>20</v>
      </c>
      <c r="N858" s="199">
        <v>2353</v>
      </c>
      <c r="O858" s="199">
        <v>24</v>
      </c>
      <c r="P858" s="199">
        <v>2302</v>
      </c>
      <c r="Q858" s="199">
        <v>46</v>
      </c>
      <c r="R858" s="200">
        <f t="shared" si="28"/>
        <v>-3.7625418060200699</v>
      </c>
      <c r="S858" s="201">
        <v>2392</v>
      </c>
      <c r="T858" s="201">
        <v>20</v>
      </c>
      <c r="U858" s="159" t="s">
        <v>123</v>
      </c>
      <c r="V858" s="217" t="s">
        <v>129</v>
      </c>
      <c r="Y858" s="203"/>
    </row>
    <row r="859" spans="1:25" s="202" customFormat="1">
      <c r="A859" s="199" t="s">
        <v>170</v>
      </c>
      <c r="B859" s="159"/>
      <c r="C859" s="159"/>
      <c r="D859" s="199">
        <v>0.84</v>
      </c>
      <c r="E859" s="199">
        <v>0.19220000000000001</v>
      </c>
      <c r="F859" s="199">
        <v>1.4E-3</v>
      </c>
      <c r="G859" s="199">
        <v>11.4816</v>
      </c>
      <c r="H859" s="199">
        <v>0.2364</v>
      </c>
      <c r="I859" s="199">
        <v>0.43309999999999998</v>
      </c>
      <c r="J859" s="199">
        <v>8.2000000000000007E-3</v>
      </c>
      <c r="K859" s="199">
        <v>0.9</v>
      </c>
      <c r="L859" s="199">
        <v>2761</v>
      </c>
      <c r="M859" s="199">
        <v>16</v>
      </c>
      <c r="N859" s="199">
        <v>2563</v>
      </c>
      <c r="O859" s="199">
        <v>20</v>
      </c>
      <c r="P859" s="199">
        <v>2319</v>
      </c>
      <c r="Q859" s="199">
        <v>38</v>
      </c>
      <c r="R859" s="200">
        <f t="shared" si="28"/>
        <v>-16.008692502716404</v>
      </c>
      <c r="S859" s="201"/>
      <c r="T859" s="201"/>
      <c r="U859" s="159" t="s">
        <v>123</v>
      </c>
      <c r="V859" s="217" t="s">
        <v>129</v>
      </c>
      <c r="Y859" s="203"/>
    </row>
    <row r="860" spans="1:25" s="202" customFormat="1">
      <c r="A860" s="199" t="s">
        <v>171</v>
      </c>
      <c r="B860" s="159"/>
      <c r="C860" s="159"/>
      <c r="D860" s="199">
        <v>0.56000000000000005</v>
      </c>
      <c r="E860" s="199">
        <v>0.1885</v>
      </c>
      <c r="F860" s="199">
        <v>3.0999999999999999E-3</v>
      </c>
      <c r="G860" s="199">
        <v>12.7789</v>
      </c>
      <c r="H860" s="199">
        <v>0.1671</v>
      </c>
      <c r="I860" s="199">
        <v>0.49180000000000001</v>
      </c>
      <c r="J860" s="199">
        <v>5.1000000000000004E-3</v>
      </c>
      <c r="K860" s="199">
        <v>0.92</v>
      </c>
      <c r="L860" s="199">
        <v>2729</v>
      </c>
      <c r="M860" s="199">
        <v>28</v>
      </c>
      <c r="N860" s="199">
        <v>2663</v>
      </c>
      <c r="O860" s="199">
        <v>12</v>
      </c>
      <c r="P860" s="199">
        <v>2578</v>
      </c>
      <c r="Q860" s="199">
        <v>22</v>
      </c>
      <c r="R860" s="200">
        <f t="shared" si="28"/>
        <v>-5.5331623305240001</v>
      </c>
      <c r="S860" s="201">
        <v>2729</v>
      </c>
      <c r="T860" s="201">
        <v>28</v>
      </c>
      <c r="U860" s="159" t="s">
        <v>123</v>
      </c>
      <c r="V860" s="217" t="s">
        <v>129</v>
      </c>
      <c r="Y860" s="203"/>
    </row>
    <row r="861" spans="1:25" s="202" customFormat="1">
      <c r="A861" s="199" t="s">
        <v>172</v>
      </c>
      <c r="B861" s="159"/>
      <c r="C861" s="159"/>
      <c r="D861" s="199">
        <v>1.01</v>
      </c>
      <c r="E861" s="199">
        <v>0.12559999999999999</v>
      </c>
      <c r="F861" s="199">
        <v>2E-3</v>
      </c>
      <c r="G861" s="199">
        <v>5.1944999999999997</v>
      </c>
      <c r="H861" s="199">
        <v>0.22520000000000001</v>
      </c>
      <c r="I861" s="199">
        <v>0.2999</v>
      </c>
      <c r="J861" s="199">
        <v>1.2E-2</v>
      </c>
      <c r="K861" s="199">
        <v>0.9</v>
      </c>
      <c r="L861" s="199">
        <v>2038</v>
      </c>
      <c r="M861" s="199">
        <v>36</v>
      </c>
      <c r="N861" s="199">
        <v>1852</v>
      </c>
      <c r="O861" s="199">
        <v>36</v>
      </c>
      <c r="P861" s="199">
        <v>1691</v>
      </c>
      <c r="Q861" s="199">
        <v>60</v>
      </c>
      <c r="R861" s="200">
        <f t="shared" si="28"/>
        <v>-17.026496565260064</v>
      </c>
      <c r="S861" s="201"/>
      <c r="T861" s="201"/>
      <c r="U861" s="159" t="s">
        <v>123</v>
      </c>
      <c r="V861" s="217" t="s">
        <v>129</v>
      </c>
      <c r="Y861" s="203"/>
    </row>
    <row r="862" spans="1:25" s="202" customFormat="1">
      <c r="A862" s="199" t="s">
        <v>173</v>
      </c>
      <c r="B862" s="159"/>
      <c r="C862" s="159"/>
      <c r="D862" s="199">
        <v>0.26</v>
      </c>
      <c r="E862" s="199">
        <v>0.1978</v>
      </c>
      <c r="F862" s="199">
        <v>3.3E-3</v>
      </c>
      <c r="G862" s="199">
        <v>12.214499999999999</v>
      </c>
      <c r="H862" s="199">
        <v>0.16500000000000001</v>
      </c>
      <c r="I862" s="199">
        <v>0.44779999999999998</v>
      </c>
      <c r="J862" s="199">
        <v>4.4999999999999997E-3</v>
      </c>
      <c r="K862" s="199">
        <v>0.88</v>
      </c>
      <c r="L862" s="199">
        <v>2808</v>
      </c>
      <c r="M862" s="199">
        <v>28</v>
      </c>
      <c r="N862" s="199">
        <v>2621</v>
      </c>
      <c r="O862" s="199">
        <v>13</v>
      </c>
      <c r="P862" s="199">
        <v>2385</v>
      </c>
      <c r="Q862" s="199">
        <v>20</v>
      </c>
      <c r="R862" s="200">
        <f t="shared" si="28"/>
        <v>-15.064102564102566</v>
      </c>
      <c r="S862" s="201"/>
      <c r="T862" s="201"/>
      <c r="U862" s="159" t="s">
        <v>123</v>
      </c>
      <c r="V862" s="217" t="s">
        <v>129</v>
      </c>
      <c r="Y862" s="203"/>
    </row>
    <row r="863" spans="1:25" s="202" customFormat="1">
      <c r="A863" s="199" t="s">
        <v>174</v>
      </c>
      <c r="B863" s="159"/>
      <c r="C863" s="159"/>
      <c r="D863" s="199">
        <v>0.63</v>
      </c>
      <c r="E863" s="199">
        <v>0.1525</v>
      </c>
      <c r="F863" s="199">
        <v>8.9999999999999998E-4</v>
      </c>
      <c r="G863" s="199">
        <v>9.1936</v>
      </c>
      <c r="H863" s="199">
        <v>0.46589999999999998</v>
      </c>
      <c r="I863" s="199">
        <v>0.43099999999999999</v>
      </c>
      <c r="J863" s="199">
        <v>2.1700000000000001E-2</v>
      </c>
      <c r="K863" s="199">
        <v>0.9</v>
      </c>
      <c r="L863" s="199">
        <v>2374</v>
      </c>
      <c r="M863" s="199">
        <v>39</v>
      </c>
      <c r="N863" s="199">
        <v>2357</v>
      </c>
      <c r="O863" s="199">
        <v>46</v>
      </c>
      <c r="P863" s="199">
        <v>2310</v>
      </c>
      <c r="Q863" s="199">
        <v>98</v>
      </c>
      <c r="R863" s="200">
        <f t="shared" si="28"/>
        <v>-2.695871946082562</v>
      </c>
      <c r="S863" s="201">
        <v>2374</v>
      </c>
      <c r="T863" s="201">
        <v>39</v>
      </c>
      <c r="U863" s="159" t="s">
        <v>123</v>
      </c>
      <c r="V863" s="217" t="s">
        <v>129</v>
      </c>
      <c r="Y863" s="203"/>
    </row>
    <row r="864" spans="1:25" s="202" customFormat="1">
      <c r="A864" s="199" t="s">
        <v>175</v>
      </c>
      <c r="B864" s="159"/>
      <c r="C864" s="159"/>
      <c r="D864" s="199">
        <v>0.13</v>
      </c>
      <c r="E864" s="199">
        <v>0.20330000000000001</v>
      </c>
      <c r="F864" s="199">
        <v>5.1000000000000004E-3</v>
      </c>
      <c r="G864" s="199">
        <v>15.3467</v>
      </c>
      <c r="H864" s="199">
        <v>0.2923</v>
      </c>
      <c r="I864" s="199">
        <v>0.54759999999999998</v>
      </c>
      <c r="J864" s="199">
        <v>8.6999999999999994E-3</v>
      </c>
      <c r="K864" s="199">
        <v>0.84</v>
      </c>
      <c r="L864" s="199">
        <v>2852</v>
      </c>
      <c r="M864" s="199">
        <v>41</v>
      </c>
      <c r="N864" s="199">
        <v>2837</v>
      </c>
      <c r="O864" s="199">
        <v>18</v>
      </c>
      <c r="P864" s="199">
        <v>2815</v>
      </c>
      <c r="Q864" s="199">
        <v>36</v>
      </c>
      <c r="R864" s="200">
        <f t="shared" si="28"/>
        <v>-1.2973352033660568</v>
      </c>
      <c r="S864" s="201">
        <v>2852</v>
      </c>
      <c r="T864" s="201">
        <v>41</v>
      </c>
      <c r="U864" s="159" t="s">
        <v>123</v>
      </c>
      <c r="V864" s="217" t="s">
        <v>129</v>
      </c>
      <c r="Y864" s="203"/>
    </row>
    <row r="865" spans="1:25" s="202" customFormat="1">
      <c r="A865" s="199" t="s">
        <v>176</v>
      </c>
      <c r="B865" s="159"/>
      <c r="C865" s="159"/>
      <c r="D865" s="199">
        <v>0.5</v>
      </c>
      <c r="E865" s="199">
        <v>0.15190000000000001</v>
      </c>
      <c r="F865" s="199">
        <v>3.7000000000000002E-3</v>
      </c>
      <c r="G865" s="199">
        <v>7.7469000000000001</v>
      </c>
      <c r="H865" s="199">
        <v>0.15459999999999999</v>
      </c>
      <c r="I865" s="199">
        <v>0.37</v>
      </c>
      <c r="J865" s="199">
        <v>5.1999999999999998E-3</v>
      </c>
      <c r="K865" s="199">
        <v>0.9</v>
      </c>
      <c r="L865" s="199">
        <v>2367</v>
      </c>
      <c r="M865" s="199">
        <v>43</v>
      </c>
      <c r="N865" s="199">
        <v>2202</v>
      </c>
      <c r="O865" s="199">
        <v>18</v>
      </c>
      <c r="P865" s="199">
        <v>2029</v>
      </c>
      <c r="Q865" s="199">
        <v>24</v>
      </c>
      <c r="R865" s="200">
        <f t="shared" si="28"/>
        <v>-14.27967891846219</v>
      </c>
      <c r="S865" s="201"/>
      <c r="T865" s="201"/>
      <c r="U865" s="159" t="s">
        <v>123</v>
      </c>
      <c r="V865" s="217" t="s">
        <v>129</v>
      </c>
      <c r="Y865" s="203"/>
    </row>
    <row r="866" spans="1:25" s="202" customFormat="1">
      <c r="A866" s="199" t="s">
        <v>177</v>
      </c>
      <c r="B866" s="159"/>
      <c r="C866" s="159"/>
      <c r="D866" s="199">
        <v>0.51</v>
      </c>
      <c r="E866" s="199">
        <v>0.13980000000000001</v>
      </c>
      <c r="F866" s="199">
        <v>3.8999999999999998E-3</v>
      </c>
      <c r="G866" s="199">
        <v>7.0928000000000004</v>
      </c>
      <c r="H866" s="199">
        <v>0.18029999999999999</v>
      </c>
      <c r="I866" s="199">
        <v>0.3679</v>
      </c>
      <c r="J866" s="199">
        <v>4.0000000000000001E-3</v>
      </c>
      <c r="K866" s="199">
        <v>0.87</v>
      </c>
      <c r="L866" s="199">
        <v>2225</v>
      </c>
      <c r="M866" s="199">
        <v>49</v>
      </c>
      <c r="N866" s="199">
        <v>2123</v>
      </c>
      <c r="O866" s="199">
        <v>23</v>
      </c>
      <c r="P866" s="199">
        <v>2019</v>
      </c>
      <c r="Q866" s="199">
        <v>19</v>
      </c>
      <c r="R866" s="200">
        <f t="shared" si="28"/>
        <v>-9.2584269662921326</v>
      </c>
      <c r="S866" s="201">
        <v>2225</v>
      </c>
      <c r="T866" s="201">
        <v>49</v>
      </c>
      <c r="U866" s="159" t="s">
        <v>123</v>
      </c>
      <c r="V866" s="217" t="s">
        <v>129</v>
      </c>
      <c r="Y866" s="203"/>
    </row>
    <row r="867" spans="1:25" s="202" customFormat="1">
      <c r="A867" s="199" t="s">
        <v>178</v>
      </c>
      <c r="B867" s="159"/>
      <c r="C867" s="159"/>
      <c r="D867" s="199">
        <v>0.61</v>
      </c>
      <c r="E867" s="199">
        <v>0.20039999999999999</v>
      </c>
      <c r="F867" s="199">
        <v>1.6000000000000001E-3</v>
      </c>
      <c r="G867" s="199">
        <v>14.242599999999999</v>
      </c>
      <c r="H867" s="199">
        <v>0.2772</v>
      </c>
      <c r="I867" s="199">
        <v>0.51529999999999998</v>
      </c>
      <c r="J867" s="199">
        <v>0.01</v>
      </c>
      <c r="K867" s="199">
        <v>0.9</v>
      </c>
      <c r="L867" s="199">
        <v>2829</v>
      </c>
      <c r="M867" s="199">
        <v>16</v>
      </c>
      <c r="N867" s="199">
        <v>2766</v>
      </c>
      <c r="O867" s="199">
        <v>20</v>
      </c>
      <c r="P867" s="199">
        <v>2679</v>
      </c>
      <c r="Q867" s="199">
        <v>42</v>
      </c>
      <c r="R867" s="200">
        <f t="shared" si="28"/>
        <v>-5.3022269353128255</v>
      </c>
      <c r="S867" s="201">
        <v>2829</v>
      </c>
      <c r="T867" s="201">
        <v>16</v>
      </c>
      <c r="U867" s="159" t="s">
        <v>123</v>
      </c>
      <c r="V867" s="217" t="s">
        <v>129</v>
      </c>
      <c r="Y867" s="203"/>
    </row>
    <row r="868" spans="1:25" s="202" customFormat="1">
      <c r="A868" s="199" t="s">
        <v>179</v>
      </c>
      <c r="B868" s="159"/>
      <c r="C868" s="159"/>
      <c r="D868" s="199">
        <v>0.8</v>
      </c>
      <c r="E868" s="199">
        <v>0.1452</v>
      </c>
      <c r="F868" s="199">
        <v>3.0000000000000001E-3</v>
      </c>
      <c r="G868" s="199">
        <v>8.1164000000000005</v>
      </c>
      <c r="H868" s="199">
        <v>0.13919999999999999</v>
      </c>
      <c r="I868" s="199">
        <v>0.40539999999999998</v>
      </c>
      <c r="J868" s="199">
        <v>4.4999999999999997E-3</v>
      </c>
      <c r="K868" s="199">
        <v>0.92</v>
      </c>
      <c r="L868" s="199">
        <v>2290</v>
      </c>
      <c r="M868" s="199">
        <v>36</v>
      </c>
      <c r="N868" s="199">
        <v>2244</v>
      </c>
      <c r="O868" s="199">
        <v>16</v>
      </c>
      <c r="P868" s="199">
        <v>2194</v>
      </c>
      <c r="Q868" s="199">
        <v>20</v>
      </c>
      <c r="R868" s="200">
        <f t="shared" si="28"/>
        <v>-4.1921397379912628</v>
      </c>
      <c r="S868" s="201">
        <v>2290</v>
      </c>
      <c r="T868" s="201">
        <v>36</v>
      </c>
      <c r="U868" s="159" t="s">
        <v>123</v>
      </c>
      <c r="V868" s="217" t="s">
        <v>129</v>
      </c>
      <c r="Y868" s="203"/>
    </row>
    <row r="869" spans="1:25" s="202" customFormat="1">
      <c r="A869" s="199" t="s">
        <v>180</v>
      </c>
      <c r="B869" s="159"/>
      <c r="C869" s="159"/>
      <c r="D869" s="199">
        <v>0.76</v>
      </c>
      <c r="E869" s="199">
        <v>0.14990000000000001</v>
      </c>
      <c r="F869" s="199">
        <v>2.3999999999999998E-3</v>
      </c>
      <c r="G869" s="199">
        <v>8.5365000000000002</v>
      </c>
      <c r="H869" s="199">
        <v>0.36120000000000002</v>
      </c>
      <c r="I869" s="199">
        <v>0.41289999999999999</v>
      </c>
      <c r="J869" s="199">
        <v>1.6E-2</v>
      </c>
      <c r="K869" s="199">
        <v>0.9</v>
      </c>
      <c r="L869" s="199">
        <v>2344</v>
      </c>
      <c r="M869" s="199">
        <v>32</v>
      </c>
      <c r="N869" s="199">
        <v>2290</v>
      </c>
      <c r="O869" s="199">
        <v>20</v>
      </c>
      <c r="P869" s="199">
        <v>2228</v>
      </c>
      <c r="Q869" s="199">
        <v>36</v>
      </c>
      <c r="R869" s="200">
        <f t="shared" si="28"/>
        <v>-4.9488054607508492</v>
      </c>
      <c r="S869" s="201">
        <v>2344</v>
      </c>
      <c r="T869" s="201">
        <v>32</v>
      </c>
      <c r="U869" s="159" t="s">
        <v>123</v>
      </c>
      <c r="V869" s="217" t="s">
        <v>129</v>
      </c>
      <c r="Y869" s="203"/>
    </row>
    <row r="870" spans="1:25" s="202" customFormat="1">
      <c r="A870" s="199" t="s">
        <v>181</v>
      </c>
      <c r="B870" s="159"/>
      <c r="C870" s="159"/>
      <c r="D870" s="199">
        <v>0.82</v>
      </c>
      <c r="E870" s="199">
        <v>0.34839999999999999</v>
      </c>
      <c r="F870" s="199">
        <v>7.4000000000000003E-3</v>
      </c>
      <c r="G870" s="199">
        <v>33.773099999999999</v>
      </c>
      <c r="H870" s="199">
        <v>0.1326</v>
      </c>
      <c r="I870" s="199">
        <v>0.70079999999999998</v>
      </c>
      <c r="J870" s="199">
        <v>2.3E-2</v>
      </c>
      <c r="K870" s="199">
        <v>0.9</v>
      </c>
      <c r="L870" s="199">
        <v>3700</v>
      </c>
      <c r="M870" s="199">
        <v>26</v>
      </c>
      <c r="N870" s="199">
        <v>3603</v>
      </c>
      <c r="O870" s="199">
        <v>38</v>
      </c>
      <c r="P870" s="199">
        <v>3424</v>
      </c>
      <c r="Q870" s="199">
        <v>88</v>
      </c>
      <c r="R870" s="200">
        <f t="shared" si="28"/>
        <v>-7.4594594594594614</v>
      </c>
      <c r="S870" s="201">
        <v>3700</v>
      </c>
      <c r="T870" s="201">
        <v>26</v>
      </c>
      <c r="U870" s="159" t="s">
        <v>123</v>
      </c>
      <c r="V870" s="217" t="s">
        <v>129</v>
      </c>
      <c r="Y870" s="203"/>
    </row>
    <row r="871" spans="1:25" s="202" customFormat="1">
      <c r="A871" s="199" t="s">
        <v>182</v>
      </c>
      <c r="B871" s="159"/>
      <c r="C871" s="159"/>
      <c r="D871" s="199">
        <v>0.49</v>
      </c>
      <c r="E871" s="199">
        <v>0.1489</v>
      </c>
      <c r="F871" s="199">
        <v>2E-3</v>
      </c>
      <c r="G871" s="199">
        <v>8.2843</v>
      </c>
      <c r="H871" s="199">
        <v>0.1804</v>
      </c>
      <c r="I871" s="199">
        <v>0.40339999999999998</v>
      </c>
      <c r="J871" s="199">
        <v>1.6400000000000001E-2</v>
      </c>
      <c r="K871" s="199">
        <v>0.9</v>
      </c>
      <c r="L871" s="199">
        <v>2334</v>
      </c>
      <c r="M871" s="199">
        <v>32</v>
      </c>
      <c r="N871" s="199">
        <v>2263</v>
      </c>
      <c r="O871" s="199">
        <v>20</v>
      </c>
      <c r="P871" s="199">
        <v>2185</v>
      </c>
      <c r="Q871" s="199">
        <v>38</v>
      </c>
      <c r="R871" s="200">
        <f t="shared" si="28"/>
        <v>-6.3838903170522654</v>
      </c>
      <c r="S871" s="201">
        <v>2334</v>
      </c>
      <c r="T871" s="201">
        <v>32</v>
      </c>
      <c r="U871" s="159" t="s">
        <v>123</v>
      </c>
      <c r="V871" s="217" t="s">
        <v>129</v>
      </c>
      <c r="Y871" s="203"/>
    </row>
    <row r="872" spans="1:25" s="202" customFormat="1">
      <c r="A872" s="199" t="s">
        <v>183</v>
      </c>
      <c r="B872" s="159"/>
      <c r="C872" s="159"/>
      <c r="D872" s="199">
        <v>0.45</v>
      </c>
      <c r="E872" s="199">
        <v>0.1527</v>
      </c>
      <c r="F872" s="199">
        <v>3.7000000000000002E-3</v>
      </c>
      <c r="G872" s="199">
        <v>8.8897999999999993</v>
      </c>
      <c r="H872" s="199">
        <v>0.19500000000000001</v>
      </c>
      <c r="I872" s="199">
        <v>0.42230000000000001</v>
      </c>
      <c r="J872" s="199">
        <v>4.4999999999999997E-3</v>
      </c>
      <c r="K872" s="199">
        <v>0.83</v>
      </c>
      <c r="L872" s="199">
        <v>2376</v>
      </c>
      <c r="M872" s="199">
        <v>43</v>
      </c>
      <c r="N872" s="199">
        <v>2327</v>
      </c>
      <c r="O872" s="199">
        <v>20</v>
      </c>
      <c r="P872" s="199">
        <v>2271</v>
      </c>
      <c r="Q872" s="199">
        <v>21</v>
      </c>
      <c r="R872" s="200">
        <f t="shared" si="28"/>
        <v>-4.4191919191919222</v>
      </c>
      <c r="S872" s="201">
        <v>2376</v>
      </c>
      <c r="T872" s="201">
        <v>43</v>
      </c>
      <c r="U872" s="159" t="s">
        <v>123</v>
      </c>
      <c r="V872" s="217" t="s">
        <v>129</v>
      </c>
      <c r="Y872" s="203"/>
    </row>
    <row r="873" spans="1:25" s="202" customFormat="1">
      <c r="A873" s="199" t="s">
        <v>184</v>
      </c>
      <c r="B873" s="159"/>
      <c r="C873" s="159"/>
      <c r="D873" s="199">
        <v>0.16</v>
      </c>
      <c r="E873" s="199">
        <v>0.1794</v>
      </c>
      <c r="F873" s="199">
        <v>2.8E-3</v>
      </c>
      <c r="G873" s="199">
        <v>11.978400000000001</v>
      </c>
      <c r="H873" s="199">
        <v>0.59360000000000002</v>
      </c>
      <c r="I873" s="199">
        <v>0.48409999999999997</v>
      </c>
      <c r="J873" s="199">
        <v>9.4000000000000004E-3</v>
      </c>
      <c r="K873" s="199">
        <v>0.9</v>
      </c>
      <c r="L873" s="199">
        <v>2648</v>
      </c>
      <c r="M873" s="199">
        <v>32</v>
      </c>
      <c r="N873" s="199">
        <v>2603</v>
      </c>
      <c r="O873" s="199">
        <v>40</v>
      </c>
      <c r="P873" s="199">
        <v>2545</v>
      </c>
      <c r="Q873" s="199">
        <v>40</v>
      </c>
      <c r="R873" s="200">
        <f t="shared" si="28"/>
        <v>-3.8897280966767367</v>
      </c>
      <c r="S873" s="201">
        <v>2648</v>
      </c>
      <c r="T873" s="201">
        <v>32</v>
      </c>
      <c r="U873" s="159" t="s">
        <v>123</v>
      </c>
      <c r="V873" s="217" t="s">
        <v>129</v>
      </c>
      <c r="Y873" s="203"/>
    </row>
    <row r="874" spans="1:25" s="202" customFormat="1">
      <c r="A874" s="199" t="s">
        <v>185</v>
      </c>
      <c r="B874" s="159"/>
      <c r="C874" s="159"/>
      <c r="D874" s="199">
        <v>0.44</v>
      </c>
      <c r="E874" s="199">
        <v>0.18729999999999999</v>
      </c>
      <c r="F874" s="199">
        <v>3.2000000000000002E-3</v>
      </c>
      <c r="G874" s="199">
        <v>12.6006</v>
      </c>
      <c r="H874" s="199">
        <v>0.1661</v>
      </c>
      <c r="I874" s="199">
        <v>0.48809999999999998</v>
      </c>
      <c r="J874" s="199">
        <v>5.1999999999999998E-3</v>
      </c>
      <c r="K874" s="199">
        <v>0.91</v>
      </c>
      <c r="L874" s="199">
        <v>2718</v>
      </c>
      <c r="M874" s="199">
        <v>29</v>
      </c>
      <c r="N874" s="199">
        <v>2650</v>
      </c>
      <c r="O874" s="199">
        <v>12</v>
      </c>
      <c r="P874" s="199">
        <v>2562</v>
      </c>
      <c r="Q874" s="199">
        <v>23</v>
      </c>
      <c r="R874" s="200">
        <f t="shared" si="28"/>
        <v>-5.7395143487858675</v>
      </c>
      <c r="S874" s="201">
        <v>2718</v>
      </c>
      <c r="T874" s="201">
        <v>29</v>
      </c>
      <c r="U874" s="159" t="s">
        <v>123</v>
      </c>
      <c r="V874" s="217" t="s">
        <v>129</v>
      </c>
      <c r="Y874" s="203"/>
    </row>
    <row r="875" spans="1:25" s="202" customFormat="1">
      <c r="A875" s="199" t="s">
        <v>186</v>
      </c>
      <c r="B875" s="159"/>
      <c r="C875" s="159"/>
      <c r="D875" s="199">
        <v>0.52</v>
      </c>
      <c r="E875" s="199">
        <v>0.1232</v>
      </c>
      <c r="F875" s="199">
        <v>3.0999999999999999E-3</v>
      </c>
      <c r="G875" s="199">
        <v>5.2793000000000001</v>
      </c>
      <c r="H875" s="199">
        <v>0.1191</v>
      </c>
      <c r="I875" s="199">
        <v>0.31080000000000002</v>
      </c>
      <c r="J875" s="199">
        <v>3.2000000000000002E-3</v>
      </c>
      <c r="K875" s="199">
        <v>0.83</v>
      </c>
      <c r="L875" s="199">
        <v>2003</v>
      </c>
      <c r="M875" s="199">
        <v>45</v>
      </c>
      <c r="N875" s="199">
        <v>1866</v>
      </c>
      <c r="O875" s="199">
        <v>19</v>
      </c>
      <c r="P875" s="199">
        <v>1745</v>
      </c>
      <c r="Q875" s="199">
        <v>16</v>
      </c>
      <c r="R875" s="200">
        <f t="shared" si="28"/>
        <v>-12.880678981527705</v>
      </c>
      <c r="S875" s="201"/>
      <c r="T875" s="201"/>
      <c r="U875" s="159" t="s">
        <v>123</v>
      </c>
      <c r="V875" s="217" t="s">
        <v>129</v>
      </c>
      <c r="Y875" s="203"/>
    </row>
    <row r="876" spans="1:25" s="202" customFormat="1">
      <c r="A876" s="199" t="s">
        <v>187</v>
      </c>
      <c r="B876" s="159"/>
      <c r="C876" s="159"/>
      <c r="D876" s="199">
        <v>0.36</v>
      </c>
      <c r="E876" s="199">
        <v>0.12039999999999999</v>
      </c>
      <c r="F876" s="199">
        <v>2E-3</v>
      </c>
      <c r="G876" s="199">
        <v>4.8371000000000004</v>
      </c>
      <c r="H876" s="199">
        <v>6.4699999999999994E-2</v>
      </c>
      <c r="I876" s="199">
        <v>0.2913</v>
      </c>
      <c r="J876" s="199">
        <v>2.8E-3</v>
      </c>
      <c r="K876" s="199">
        <v>0.9</v>
      </c>
      <c r="L876" s="199">
        <v>1963</v>
      </c>
      <c r="M876" s="199">
        <v>30</v>
      </c>
      <c r="N876" s="199">
        <v>1791</v>
      </c>
      <c r="O876" s="199">
        <v>11</v>
      </c>
      <c r="P876" s="199">
        <v>1648</v>
      </c>
      <c r="Q876" s="199">
        <v>14</v>
      </c>
      <c r="R876" s="200">
        <f t="shared" si="28"/>
        <v>-16.046867040244528</v>
      </c>
      <c r="S876" s="201"/>
      <c r="T876" s="201"/>
      <c r="U876" s="159" t="s">
        <v>123</v>
      </c>
      <c r="V876" s="217" t="s">
        <v>129</v>
      </c>
      <c r="Y876" s="203"/>
    </row>
    <row r="877" spans="1:25" s="202" customFormat="1">
      <c r="A877" s="199" t="s">
        <v>188</v>
      </c>
      <c r="B877" s="159"/>
      <c r="C877" s="159"/>
      <c r="D877" s="199">
        <v>0.32</v>
      </c>
      <c r="E877" s="199">
        <v>0.14990000000000001</v>
      </c>
      <c r="F877" s="199">
        <v>2.3E-3</v>
      </c>
      <c r="G877" s="199">
        <v>8.2370999999999999</v>
      </c>
      <c r="H877" s="199">
        <v>9.7199999999999995E-2</v>
      </c>
      <c r="I877" s="199">
        <v>0.39860000000000001</v>
      </c>
      <c r="J877" s="199">
        <v>3.8E-3</v>
      </c>
      <c r="K877" s="199">
        <v>0.91</v>
      </c>
      <c r="L877" s="199">
        <v>2345</v>
      </c>
      <c r="M877" s="199">
        <v>27</v>
      </c>
      <c r="N877" s="199">
        <v>2257</v>
      </c>
      <c r="O877" s="199">
        <v>11</v>
      </c>
      <c r="P877" s="199">
        <v>2162</v>
      </c>
      <c r="Q877" s="199">
        <v>18</v>
      </c>
      <c r="R877" s="200">
        <f t="shared" si="28"/>
        <v>-7.8038379530916853</v>
      </c>
      <c r="S877" s="201">
        <v>2345</v>
      </c>
      <c r="T877" s="201">
        <v>27</v>
      </c>
      <c r="U877" s="159" t="s">
        <v>123</v>
      </c>
      <c r="V877" s="217" t="s">
        <v>129</v>
      </c>
      <c r="Y877" s="203"/>
    </row>
    <row r="878" spans="1:25" s="202" customFormat="1">
      <c r="A878" s="199" t="s">
        <v>189</v>
      </c>
      <c r="B878" s="159"/>
      <c r="C878" s="159"/>
      <c r="D878" s="199">
        <v>0.63</v>
      </c>
      <c r="E878" s="199">
        <v>0.19120000000000001</v>
      </c>
      <c r="F878" s="199">
        <v>2.8E-3</v>
      </c>
      <c r="G878" s="199">
        <v>12.5585</v>
      </c>
      <c r="H878" s="199">
        <v>0.59760000000000002</v>
      </c>
      <c r="I878" s="199">
        <v>0.4763</v>
      </c>
      <c r="J878" s="199">
        <v>8.8000000000000005E-3</v>
      </c>
      <c r="K878" s="199">
        <v>0.9</v>
      </c>
      <c r="L878" s="199">
        <v>2753</v>
      </c>
      <c r="M878" s="199">
        <v>28</v>
      </c>
      <c r="N878" s="199">
        <v>2647</v>
      </c>
      <c r="O878" s="199">
        <v>36</v>
      </c>
      <c r="P878" s="199">
        <v>2511</v>
      </c>
      <c r="Q878" s="199">
        <v>38</v>
      </c>
      <c r="R878" s="200">
        <f t="shared" si="28"/>
        <v>-8.7904104613149237</v>
      </c>
      <c r="S878" s="201">
        <v>2753</v>
      </c>
      <c r="T878" s="201">
        <v>28</v>
      </c>
      <c r="U878" s="159" t="s">
        <v>123</v>
      </c>
      <c r="V878" s="217" t="s">
        <v>129</v>
      </c>
      <c r="Y878" s="203"/>
    </row>
    <row r="879" spans="1:25" s="202" customFormat="1">
      <c r="A879" s="199" t="s">
        <v>190</v>
      </c>
      <c r="B879" s="159"/>
      <c r="C879" s="159"/>
      <c r="D879" s="199">
        <v>0.81</v>
      </c>
      <c r="E879" s="199">
        <v>0.2036</v>
      </c>
      <c r="F879" s="199">
        <v>1.6000000000000001E-3</v>
      </c>
      <c r="G879" s="199">
        <v>13.154400000000001</v>
      </c>
      <c r="H879" s="199">
        <v>0.27739999999999998</v>
      </c>
      <c r="I879" s="199">
        <v>0.46810000000000002</v>
      </c>
      <c r="J879" s="199">
        <v>9.1999999999999998E-3</v>
      </c>
      <c r="K879" s="199">
        <v>0.9</v>
      </c>
      <c r="L879" s="199">
        <v>2855</v>
      </c>
      <c r="M879" s="199">
        <v>16</v>
      </c>
      <c r="N879" s="199">
        <v>2691</v>
      </c>
      <c r="O879" s="199">
        <v>20</v>
      </c>
      <c r="P879" s="199">
        <v>2475</v>
      </c>
      <c r="Q879" s="199">
        <v>40</v>
      </c>
      <c r="R879" s="200">
        <f t="shared" si="28"/>
        <v>-13.309982486865145</v>
      </c>
      <c r="S879" s="201"/>
      <c r="T879" s="201"/>
      <c r="U879" s="159" t="s">
        <v>123</v>
      </c>
      <c r="V879" s="217" t="s">
        <v>129</v>
      </c>
      <c r="Y879" s="203"/>
    </row>
    <row r="880" spans="1:25" s="202" customFormat="1">
      <c r="A880" s="199" t="s">
        <v>191</v>
      </c>
      <c r="B880" s="159"/>
      <c r="C880" s="159"/>
      <c r="D880" s="199">
        <v>1.2</v>
      </c>
      <c r="E880" s="199">
        <v>0.18440000000000001</v>
      </c>
      <c r="F880" s="199">
        <v>8.9999999999999998E-4</v>
      </c>
      <c r="G880" s="199">
        <v>8.6553000000000004</v>
      </c>
      <c r="H880" s="199">
        <v>0.15859999999999999</v>
      </c>
      <c r="I880" s="199">
        <v>0.3387</v>
      </c>
      <c r="J880" s="199">
        <v>6.0000000000000001E-3</v>
      </c>
      <c r="K880" s="199">
        <v>0.9</v>
      </c>
      <c r="L880" s="199">
        <v>2693</v>
      </c>
      <c r="M880" s="199">
        <v>14</v>
      </c>
      <c r="N880" s="199">
        <v>2302</v>
      </c>
      <c r="O880" s="199">
        <v>17</v>
      </c>
      <c r="P880" s="199">
        <v>1880</v>
      </c>
      <c r="Q880" s="199">
        <v>29</v>
      </c>
      <c r="R880" s="200">
        <f t="shared" si="28"/>
        <v>-30.189379873746745</v>
      </c>
      <c r="S880" s="201"/>
      <c r="T880" s="201"/>
      <c r="U880" s="159" t="s">
        <v>123</v>
      </c>
      <c r="V880" s="217" t="s">
        <v>129</v>
      </c>
      <c r="Y880" s="203"/>
    </row>
    <row r="881" spans="1:49" s="202" customFormat="1">
      <c r="A881" s="199" t="s">
        <v>192</v>
      </c>
      <c r="B881" s="159"/>
      <c r="C881" s="159"/>
      <c r="D881" s="199">
        <v>0.97</v>
      </c>
      <c r="E881" s="199">
        <v>0.18229999999999999</v>
      </c>
      <c r="F881" s="199">
        <v>1.4E-3</v>
      </c>
      <c r="G881" s="199">
        <v>11.2514</v>
      </c>
      <c r="H881" s="199">
        <v>0.32740000000000002</v>
      </c>
      <c r="I881" s="199">
        <v>0.4466</v>
      </c>
      <c r="J881" s="199">
        <v>1.26E-2</v>
      </c>
      <c r="K881" s="199">
        <v>0.9</v>
      </c>
      <c r="L881" s="199">
        <v>2674</v>
      </c>
      <c r="M881" s="199">
        <v>22</v>
      </c>
      <c r="N881" s="199">
        <v>2544</v>
      </c>
      <c r="O881" s="199">
        <v>28</v>
      </c>
      <c r="P881" s="199">
        <v>2380</v>
      </c>
      <c r="Q881" s="199">
        <v>56</v>
      </c>
      <c r="R881" s="200">
        <f t="shared" si="28"/>
        <v>-10.994764397905755</v>
      </c>
      <c r="S881" s="201"/>
      <c r="T881" s="201"/>
      <c r="U881" s="159" t="s">
        <v>123</v>
      </c>
      <c r="V881" s="217" t="s">
        <v>129</v>
      </c>
      <c r="Y881" s="203"/>
    </row>
    <row r="882" spans="1:49" s="202" customFormat="1">
      <c r="A882" s="199" t="s">
        <v>193</v>
      </c>
      <c r="B882" s="159"/>
      <c r="C882" s="159"/>
      <c r="D882" s="199">
        <v>0.94</v>
      </c>
      <c r="E882" s="199">
        <v>0.14410000000000001</v>
      </c>
      <c r="F882" s="199">
        <v>2.8E-3</v>
      </c>
      <c r="G882" s="199">
        <v>8.0374999999999996</v>
      </c>
      <c r="H882" s="199">
        <v>0.13420000000000001</v>
      </c>
      <c r="I882" s="199">
        <v>0.40460000000000002</v>
      </c>
      <c r="J882" s="199">
        <v>4.1000000000000003E-3</v>
      </c>
      <c r="K882" s="199">
        <v>0.93</v>
      </c>
      <c r="L882" s="199">
        <v>2277</v>
      </c>
      <c r="M882" s="199">
        <v>34</v>
      </c>
      <c r="N882" s="199">
        <v>2235</v>
      </c>
      <c r="O882" s="199">
        <v>15</v>
      </c>
      <c r="P882" s="199">
        <v>2190</v>
      </c>
      <c r="Q882" s="199">
        <v>19</v>
      </c>
      <c r="R882" s="200">
        <f t="shared" ref="R882:R893" si="29">100*(P882/L882-1)</f>
        <v>-3.820816864295129</v>
      </c>
      <c r="S882" s="201">
        <v>2277</v>
      </c>
      <c r="T882" s="201">
        <v>34</v>
      </c>
      <c r="U882" s="159" t="s">
        <v>123</v>
      </c>
      <c r="V882" s="217" t="s">
        <v>129</v>
      </c>
      <c r="Y882" s="203"/>
    </row>
    <row r="883" spans="1:49" s="202" customFormat="1">
      <c r="A883" s="199" t="s">
        <v>194</v>
      </c>
      <c r="B883" s="159"/>
      <c r="C883" s="159"/>
      <c r="D883" s="199">
        <v>0.79</v>
      </c>
      <c r="E883" s="199">
        <v>0.18210000000000001</v>
      </c>
      <c r="F883" s="199">
        <v>1.8E-3</v>
      </c>
      <c r="G883" s="199">
        <v>11.7561</v>
      </c>
      <c r="H883" s="199">
        <v>0.30480000000000002</v>
      </c>
      <c r="I883" s="199">
        <v>0.46650000000000003</v>
      </c>
      <c r="J883" s="199">
        <v>0.10199999999999999</v>
      </c>
      <c r="K883" s="199">
        <v>0.9</v>
      </c>
      <c r="L883" s="199">
        <v>2672</v>
      </c>
      <c r="M883" s="199">
        <v>20</v>
      </c>
      <c r="N883" s="199">
        <v>2585</v>
      </c>
      <c r="O883" s="199">
        <v>24</v>
      </c>
      <c r="P883" s="199">
        <v>2468</v>
      </c>
      <c r="Q883" s="199">
        <v>50</v>
      </c>
      <c r="R883" s="200">
        <f t="shared" si="29"/>
        <v>-7.6347305389221525</v>
      </c>
      <c r="S883" s="201">
        <v>2672</v>
      </c>
      <c r="T883" s="201">
        <v>20</v>
      </c>
      <c r="U883" s="159" t="s">
        <v>123</v>
      </c>
      <c r="V883" s="217" t="s">
        <v>129</v>
      </c>
      <c r="Y883" s="203"/>
    </row>
    <row r="884" spans="1:49" s="202" customFormat="1">
      <c r="A884" s="199" t="s">
        <v>195</v>
      </c>
      <c r="B884" s="159"/>
      <c r="C884" s="159"/>
      <c r="D884" s="199">
        <v>0.06</v>
      </c>
      <c r="E884" s="199">
        <v>0.1234</v>
      </c>
      <c r="F884" s="199">
        <v>1.8E-3</v>
      </c>
      <c r="G884" s="199">
        <v>5.9843999999999999</v>
      </c>
      <c r="H884" s="199">
        <v>6.7000000000000004E-2</v>
      </c>
      <c r="I884" s="199">
        <v>0.35160000000000002</v>
      </c>
      <c r="J884" s="199">
        <v>3.5000000000000001E-3</v>
      </c>
      <c r="K884" s="199">
        <v>0.88</v>
      </c>
      <c r="L884" s="199">
        <v>2006</v>
      </c>
      <c r="M884" s="199">
        <v>27</v>
      </c>
      <c r="N884" s="199">
        <v>1974</v>
      </c>
      <c r="O884" s="199">
        <v>10</v>
      </c>
      <c r="P884" s="199">
        <v>1942</v>
      </c>
      <c r="Q884" s="199">
        <v>17</v>
      </c>
      <c r="R884" s="200">
        <f t="shared" si="29"/>
        <v>-3.1904287138584286</v>
      </c>
      <c r="S884" s="201">
        <v>2006</v>
      </c>
      <c r="T884" s="201">
        <v>27</v>
      </c>
      <c r="U884" s="159" t="s">
        <v>123</v>
      </c>
      <c r="V884" s="217" t="s">
        <v>129</v>
      </c>
      <c r="Y884" s="203"/>
    </row>
    <row r="885" spans="1:49" s="202" customFormat="1">
      <c r="A885" s="199" t="s">
        <v>196</v>
      </c>
      <c r="B885" s="159"/>
      <c r="C885" s="159"/>
      <c r="D885" s="199">
        <v>0.63</v>
      </c>
      <c r="E885" s="199">
        <v>0.1469</v>
      </c>
      <c r="F885" s="199">
        <v>2.5000000000000001E-3</v>
      </c>
      <c r="G885" s="199">
        <v>8.0801999999999996</v>
      </c>
      <c r="H885" s="199">
        <v>0.17180000000000001</v>
      </c>
      <c r="I885" s="199">
        <v>0.39900000000000002</v>
      </c>
      <c r="J885" s="199">
        <v>4.8999999999999998E-3</v>
      </c>
      <c r="K885" s="199">
        <v>0.82</v>
      </c>
      <c r="L885" s="199">
        <v>2310</v>
      </c>
      <c r="M885" s="199">
        <v>30</v>
      </c>
      <c r="N885" s="199">
        <v>2240</v>
      </c>
      <c r="O885" s="199">
        <v>14</v>
      </c>
      <c r="P885" s="199">
        <v>2165</v>
      </c>
      <c r="Q885" s="199">
        <v>23</v>
      </c>
      <c r="R885" s="200">
        <f t="shared" si="29"/>
        <v>-6.277056277056281</v>
      </c>
      <c r="S885" s="201">
        <v>2310</v>
      </c>
      <c r="T885" s="201">
        <v>30</v>
      </c>
      <c r="U885" s="159" t="s">
        <v>123</v>
      </c>
      <c r="V885" s="217" t="s">
        <v>129</v>
      </c>
      <c r="Y885" s="203"/>
    </row>
    <row r="886" spans="1:49" s="202" customFormat="1">
      <c r="A886" s="199" t="s">
        <v>197</v>
      </c>
      <c r="B886" s="159"/>
      <c r="C886" s="159"/>
      <c r="D886" s="199">
        <v>0.47</v>
      </c>
      <c r="E886" s="199">
        <v>0.15409999999999999</v>
      </c>
      <c r="F886" s="199">
        <v>2.2000000000000001E-3</v>
      </c>
      <c r="G886" s="199">
        <v>8.2781000000000002</v>
      </c>
      <c r="H886" s="199">
        <v>0.17330000000000001</v>
      </c>
      <c r="I886" s="199">
        <v>0.39019999999999999</v>
      </c>
      <c r="J886" s="199">
        <v>5.8999999999999999E-3</v>
      </c>
      <c r="K886" s="199">
        <v>0.9</v>
      </c>
      <c r="L886" s="199">
        <v>2392</v>
      </c>
      <c r="M886" s="199">
        <v>26</v>
      </c>
      <c r="N886" s="199">
        <v>2262</v>
      </c>
      <c r="O886" s="199">
        <v>15</v>
      </c>
      <c r="P886" s="199">
        <v>2124</v>
      </c>
      <c r="Q886" s="199">
        <v>27</v>
      </c>
      <c r="R886" s="200">
        <f t="shared" si="29"/>
        <v>-11.204013377926426</v>
      </c>
      <c r="S886" s="201"/>
      <c r="T886" s="201"/>
      <c r="U886" s="159" t="s">
        <v>123</v>
      </c>
      <c r="V886" s="217" t="s">
        <v>129</v>
      </c>
      <c r="Y886" s="203"/>
    </row>
    <row r="887" spans="1:49" s="202" customFormat="1">
      <c r="A887" s="199" t="s">
        <v>198</v>
      </c>
      <c r="B887" s="159"/>
      <c r="C887" s="159"/>
      <c r="D887" s="199">
        <v>0.54</v>
      </c>
      <c r="E887" s="199">
        <v>0.14580000000000001</v>
      </c>
      <c r="F887" s="199">
        <v>2E-3</v>
      </c>
      <c r="G887" s="199">
        <v>7.8162000000000003</v>
      </c>
      <c r="H887" s="199">
        <v>0.15010000000000001</v>
      </c>
      <c r="I887" s="199">
        <v>0.3886</v>
      </c>
      <c r="J887" s="199">
        <v>5.1000000000000004E-3</v>
      </c>
      <c r="K887" s="199">
        <v>0.88</v>
      </c>
      <c r="L887" s="199">
        <v>2297</v>
      </c>
      <c r="M887" s="199">
        <v>24</v>
      </c>
      <c r="N887" s="199">
        <v>2210</v>
      </c>
      <c r="O887" s="199">
        <v>13</v>
      </c>
      <c r="P887" s="199">
        <v>2116</v>
      </c>
      <c r="Q887" s="199">
        <v>24</v>
      </c>
      <c r="R887" s="200">
        <f t="shared" si="29"/>
        <v>-7.8798432738354407</v>
      </c>
      <c r="S887" s="201">
        <v>2297</v>
      </c>
      <c r="T887" s="201">
        <v>24</v>
      </c>
      <c r="U887" s="159" t="s">
        <v>123</v>
      </c>
      <c r="V887" s="217" t="s">
        <v>129</v>
      </c>
      <c r="Y887" s="203"/>
    </row>
    <row r="888" spans="1:49" s="202" customFormat="1">
      <c r="A888" s="199" t="s">
        <v>199</v>
      </c>
      <c r="B888" s="159"/>
      <c r="C888" s="159"/>
      <c r="D888" s="199">
        <v>0.56999999999999995</v>
      </c>
      <c r="E888" s="199">
        <v>0.1517</v>
      </c>
      <c r="F888" s="199">
        <v>3.0000000000000001E-3</v>
      </c>
      <c r="G888" s="199">
        <v>7.3502000000000001</v>
      </c>
      <c r="H888" s="199">
        <v>0.22270000000000001</v>
      </c>
      <c r="I888" s="199">
        <v>0.35870000000000002</v>
      </c>
      <c r="J888" s="199">
        <v>8.3000000000000001E-3</v>
      </c>
      <c r="K888" s="199">
        <v>0.92</v>
      </c>
      <c r="L888" s="199">
        <v>2365</v>
      </c>
      <c r="M888" s="199">
        <v>34</v>
      </c>
      <c r="N888" s="199">
        <v>2155</v>
      </c>
      <c r="O888" s="199">
        <v>22</v>
      </c>
      <c r="P888" s="199">
        <v>1976</v>
      </c>
      <c r="Q888" s="199">
        <v>39</v>
      </c>
      <c r="R888" s="200">
        <f t="shared" si="29"/>
        <v>-16.448202959830873</v>
      </c>
      <c r="S888" s="201"/>
      <c r="T888" s="201"/>
      <c r="U888" s="159" t="s">
        <v>123</v>
      </c>
      <c r="V888" s="217" t="s">
        <v>129</v>
      </c>
      <c r="Y888" s="203"/>
    </row>
    <row r="889" spans="1:49" s="202" customFormat="1">
      <c r="A889" s="199" t="s">
        <v>200</v>
      </c>
      <c r="B889" s="159"/>
      <c r="C889" s="159"/>
      <c r="D889" s="199">
        <v>0.43</v>
      </c>
      <c r="E889" s="199">
        <v>0.15079999999999999</v>
      </c>
      <c r="F889" s="199">
        <v>1.6000000000000001E-3</v>
      </c>
      <c r="G889" s="199">
        <v>8.9115000000000002</v>
      </c>
      <c r="H889" s="199">
        <v>0.1376</v>
      </c>
      <c r="I889" s="199">
        <v>0.4284</v>
      </c>
      <c r="J889" s="199">
        <v>4.8999999999999998E-3</v>
      </c>
      <c r="K889" s="199">
        <v>0.73</v>
      </c>
      <c r="L889" s="199">
        <v>2355</v>
      </c>
      <c r="M889" s="199">
        <v>18</v>
      </c>
      <c r="N889" s="199">
        <v>2329</v>
      </c>
      <c r="O889" s="199">
        <v>14</v>
      </c>
      <c r="P889" s="199">
        <v>2298</v>
      </c>
      <c r="Q889" s="199">
        <v>22</v>
      </c>
      <c r="R889" s="200">
        <f t="shared" si="29"/>
        <v>-2.420382165605095</v>
      </c>
      <c r="S889" s="201">
        <v>2355</v>
      </c>
      <c r="T889" s="201">
        <v>18</v>
      </c>
      <c r="U889" s="159" t="s">
        <v>123</v>
      </c>
      <c r="V889" s="217" t="s">
        <v>129</v>
      </c>
      <c r="Y889" s="203"/>
    </row>
    <row r="890" spans="1:49" s="202" customFormat="1">
      <c r="A890" s="199" t="s">
        <v>201</v>
      </c>
      <c r="B890" s="159"/>
      <c r="C890" s="159"/>
      <c r="D890" s="199">
        <v>0.88</v>
      </c>
      <c r="E890" s="199">
        <v>0.14219999999999999</v>
      </c>
      <c r="F890" s="199">
        <v>1.5E-3</v>
      </c>
      <c r="G890" s="199">
        <v>7.4805000000000001</v>
      </c>
      <c r="H890" s="199">
        <v>0.10539999999999999</v>
      </c>
      <c r="I890" s="199">
        <v>0.38129999999999997</v>
      </c>
      <c r="J890" s="199">
        <v>3.5999999999999999E-3</v>
      </c>
      <c r="K890" s="199">
        <v>0.67</v>
      </c>
      <c r="L890" s="199">
        <v>2254</v>
      </c>
      <c r="M890" s="199">
        <v>18</v>
      </c>
      <c r="N890" s="199">
        <v>2171</v>
      </c>
      <c r="O890" s="199">
        <v>13</v>
      </c>
      <c r="P890" s="199">
        <v>2082</v>
      </c>
      <c r="Q890" s="199">
        <v>17</v>
      </c>
      <c r="R890" s="200">
        <f t="shared" si="29"/>
        <v>-7.6308784383318562</v>
      </c>
      <c r="S890" s="201">
        <v>2254</v>
      </c>
      <c r="T890" s="201">
        <v>18</v>
      </c>
      <c r="U890" s="159" t="s">
        <v>123</v>
      </c>
      <c r="V890" s="217" t="s">
        <v>129</v>
      </c>
      <c r="Y890" s="203"/>
    </row>
    <row r="891" spans="1:49" s="202" customFormat="1">
      <c r="A891" s="199" t="s">
        <v>202</v>
      </c>
      <c r="B891" s="159"/>
      <c r="C891" s="159"/>
      <c r="D891" s="199">
        <v>0.33</v>
      </c>
      <c r="E891" s="199">
        <v>0.14030000000000001</v>
      </c>
      <c r="F891" s="199">
        <v>1.5E-3</v>
      </c>
      <c r="G891" s="199">
        <v>7.2000999999999999</v>
      </c>
      <c r="H891" s="199">
        <v>0.1012</v>
      </c>
      <c r="I891" s="199">
        <v>0.37219999999999998</v>
      </c>
      <c r="J891" s="199">
        <v>3.5000000000000001E-3</v>
      </c>
      <c r="K891" s="199">
        <v>0.67</v>
      </c>
      <c r="L891" s="199">
        <v>2231</v>
      </c>
      <c r="M891" s="199">
        <v>18</v>
      </c>
      <c r="N891" s="199">
        <v>2137</v>
      </c>
      <c r="O891" s="199">
        <v>13</v>
      </c>
      <c r="P891" s="199">
        <v>2039</v>
      </c>
      <c r="Q891" s="199">
        <v>17</v>
      </c>
      <c r="R891" s="200">
        <f t="shared" si="29"/>
        <v>-8.6060062752129074</v>
      </c>
      <c r="S891" s="201">
        <v>2231</v>
      </c>
      <c r="T891" s="201">
        <v>18</v>
      </c>
      <c r="U891" s="159" t="s">
        <v>123</v>
      </c>
      <c r="V891" s="217" t="s">
        <v>129</v>
      </c>
      <c r="Y891" s="203"/>
    </row>
    <row r="892" spans="1:49" s="202" customFormat="1">
      <c r="A892" s="199" t="s">
        <v>203</v>
      </c>
      <c r="B892" s="159"/>
      <c r="C892" s="159"/>
      <c r="D892" s="199">
        <v>0.33</v>
      </c>
      <c r="E892" s="199">
        <v>0.14949999999999999</v>
      </c>
      <c r="F892" s="199">
        <v>1.6000000000000001E-3</v>
      </c>
      <c r="G892" s="199">
        <v>9.5245999999999995</v>
      </c>
      <c r="H892" s="199">
        <v>0.1394</v>
      </c>
      <c r="I892" s="199">
        <v>0.46189999999999998</v>
      </c>
      <c r="J892" s="199">
        <v>4.7000000000000002E-3</v>
      </c>
      <c r="K892" s="199">
        <v>0.7</v>
      </c>
      <c r="L892" s="199">
        <v>2340</v>
      </c>
      <c r="M892" s="199">
        <v>18</v>
      </c>
      <c r="N892" s="199">
        <v>2390</v>
      </c>
      <c r="O892" s="199">
        <v>13</v>
      </c>
      <c r="P892" s="199">
        <v>2448</v>
      </c>
      <c r="Q892" s="199">
        <v>21</v>
      </c>
      <c r="R892" s="200">
        <f t="shared" si="29"/>
        <v>4.6153846153846212</v>
      </c>
      <c r="S892" s="201">
        <v>2340</v>
      </c>
      <c r="T892" s="201">
        <v>18</v>
      </c>
      <c r="U892" s="159" t="s">
        <v>123</v>
      </c>
      <c r="V892" s="217" t="s">
        <v>129</v>
      </c>
      <c r="Y892" s="203"/>
    </row>
    <row r="893" spans="1:49" s="202" customFormat="1">
      <c r="A893" s="209" t="s">
        <v>204</v>
      </c>
      <c r="B893" s="159"/>
      <c r="C893" s="159"/>
      <c r="D893" s="199">
        <v>1.06</v>
      </c>
      <c r="E893" s="199">
        <v>0.15329999999999999</v>
      </c>
      <c r="F893" s="199">
        <v>3.5999999999999999E-3</v>
      </c>
      <c r="G893" s="199">
        <v>8.3704000000000001</v>
      </c>
      <c r="H893" s="199">
        <v>0.17430000000000001</v>
      </c>
      <c r="I893" s="199">
        <v>0.39589999999999997</v>
      </c>
      <c r="J893" s="199">
        <v>4.0000000000000001E-3</v>
      </c>
      <c r="K893" s="199">
        <v>0.78</v>
      </c>
      <c r="L893" s="199">
        <v>2384</v>
      </c>
      <c r="M893" s="199">
        <v>40</v>
      </c>
      <c r="N893" s="199">
        <v>2272</v>
      </c>
      <c r="O893" s="199">
        <v>19</v>
      </c>
      <c r="P893" s="199">
        <v>2150</v>
      </c>
      <c r="Q893" s="199">
        <v>19</v>
      </c>
      <c r="R893" s="200">
        <f t="shared" si="29"/>
        <v>-9.8154362416107421</v>
      </c>
      <c r="S893" s="201">
        <v>2384</v>
      </c>
      <c r="T893" s="201">
        <v>40</v>
      </c>
      <c r="U893" s="159" t="s">
        <v>123</v>
      </c>
      <c r="V893" s="217" t="s">
        <v>129</v>
      </c>
      <c r="Y893" s="203"/>
    </row>
    <row r="894" spans="1:49" s="202" customFormat="1">
      <c r="A894" s="156" t="s">
        <v>205</v>
      </c>
      <c r="B894" s="176"/>
      <c r="C894" s="176"/>
      <c r="D894" s="189"/>
      <c r="E894" s="189"/>
      <c r="F894" s="189"/>
      <c r="G894" s="189"/>
      <c r="H894" s="189"/>
      <c r="I894" s="189"/>
      <c r="J894" s="189"/>
      <c r="K894" s="189"/>
      <c r="L894" s="189"/>
      <c r="M894" s="189"/>
      <c r="N894" s="189"/>
      <c r="O894" s="189"/>
      <c r="P894" s="189"/>
      <c r="Q894" s="189"/>
      <c r="R894" s="189"/>
      <c r="S894" s="198"/>
      <c r="T894" s="198"/>
      <c r="U894" s="176" t="s">
        <v>123</v>
      </c>
      <c r="V894" s="217" t="s">
        <v>129</v>
      </c>
      <c r="W894" s="180"/>
      <c r="X894" s="180"/>
      <c r="Y894" s="181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7"/>
      <c r="AV894" s="97"/>
      <c r="AW894" s="97"/>
    </row>
    <row r="895" spans="1:49" s="202" customFormat="1">
      <c r="A895" s="199" t="s">
        <v>206</v>
      </c>
      <c r="B895" s="159"/>
      <c r="C895" s="159"/>
      <c r="D895" s="199">
        <v>1.08</v>
      </c>
      <c r="E895" s="199">
        <v>6.4000000000000001E-2</v>
      </c>
      <c r="F895" s="199">
        <v>5.0000000000000001E-4</v>
      </c>
      <c r="G895" s="199">
        <v>0.59209999999999996</v>
      </c>
      <c r="H895" s="199">
        <v>8.6999999999999994E-3</v>
      </c>
      <c r="I895" s="199">
        <v>6.7000000000000004E-2</v>
      </c>
      <c r="J895" s="199">
        <v>8.0000000000000004E-4</v>
      </c>
      <c r="K895" s="199">
        <v>0.83</v>
      </c>
      <c r="L895" s="199">
        <v>743</v>
      </c>
      <c r="M895" s="199">
        <v>18</v>
      </c>
      <c r="N895" s="199">
        <v>472</v>
      </c>
      <c r="O895" s="199">
        <v>6</v>
      </c>
      <c r="P895" s="199">
        <v>418</v>
      </c>
      <c r="Q895" s="199">
        <v>5</v>
      </c>
      <c r="R895" s="200">
        <f t="shared" ref="R895:R930" si="30">100*(P895/L895-1)</f>
        <v>-43.741588156123825</v>
      </c>
      <c r="S895" s="201"/>
      <c r="T895" s="201"/>
      <c r="U895" s="159" t="s">
        <v>123</v>
      </c>
      <c r="V895" s="217" t="s">
        <v>129</v>
      </c>
      <c r="Y895" s="203"/>
    </row>
    <row r="896" spans="1:49" s="202" customFormat="1">
      <c r="A896" s="199" t="s">
        <v>207</v>
      </c>
      <c r="B896" s="159"/>
      <c r="C896" s="159"/>
      <c r="D896" s="199">
        <v>0.31</v>
      </c>
      <c r="E896" s="199">
        <v>5.4800000000000001E-2</v>
      </c>
      <c r="F896" s="199">
        <v>2.3999999999999998E-3</v>
      </c>
      <c r="G896" s="199">
        <v>0.5413</v>
      </c>
      <c r="H896" s="199">
        <v>2.2700000000000001E-2</v>
      </c>
      <c r="I896" s="199">
        <v>7.1599999999999997E-2</v>
      </c>
      <c r="J896" s="199">
        <v>8.9999999999999998E-4</v>
      </c>
      <c r="K896" s="199">
        <v>0.56000000000000005</v>
      </c>
      <c r="L896" s="199">
        <v>405</v>
      </c>
      <c r="M896" s="199">
        <v>100</v>
      </c>
      <c r="N896" s="199">
        <v>439</v>
      </c>
      <c r="O896" s="199">
        <v>15</v>
      </c>
      <c r="P896" s="199">
        <v>446</v>
      </c>
      <c r="Q896" s="199">
        <v>5</v>
      </c>
      <c r="R896" s="200">
        <f t="shared" si="30"/>
        <v>10.123456790123452</v>
      </c>
      <c r="S896" s="201"/>
      <c r="T896" s="201"/>
      <c r="U896" s="159" t="s">
        <v>123</v>
      </c>
      <c r="V896" s="217" t="s">
        <v>129</v>
      </c>
      <c r="Y896" s="203"/>
    </row>
    <row r="897" spans="1:25" s="202" customFormat="1">
      <c r="A897" s="199" t="s">
        <v>208</v>
      </c>
      <c r="B897" s="159"/>
      <c r="C897" s="159"/>
      <c r="D897" s="199">
        <v>0.36</v>
      </c>
      <c r="E897" s="199">
        <v>0.13850000000000001</v>
      </c>
      <c r="F897" s="199">
        <v>4.1999999999999997E-3</v>
      </c>
      <c r="G897" s="199">
        <v>6.8188000000000004</v>
      </c>
      <c r="H897" s="199">
        <v>0.18559999999999999</v>
      </c>
      <c r="I897" s="199">
        <v>0.35709999999999997</v>
      </c>
      <c r="J897" s="199">
        <v>4.5999999999999999E-3</v>
      </c>
      <c r="K897" s="199">
        <v>0.71</v>
      </c>
      <c r="L897" s="199">
        <v>2208</v>
      </c>
      <c r="M897" s="199">
        <v>54</v>
      </c>
      <c r="N897" s="199">
        <v>2088</v>
      </c>
      <c r="O897" s="199">
        <v>24</v>
      </c>
      <c r="P897" s="199">
        <v>1969</v>
      </c>
      <c r="Q897" s="199">
        <v>22</v>
      </c>
      <c r="R897" s="200">
        <f t="shared" si="30"/>
        <v>-10.824275362318836</v>
      </c>
      <c r="S897" s="201"/>
      <c r="T897" s="201"/>
      <c r="U897" s="159" t="s">
        <v>123</v>
      </c>
      <c r="V897" s="217" t="s">
        <v>129</v>
      </c>
      <c r="Y897" s="203"/>
    </row>
    <row r="898" spans="1:25" s="202" customFormat="1">
      <c r="A898" s="199" t="s">
        <v>209</v>
      </c>
      <c r="B898" s="159"/>
      <c r="C898" s="159"/>
      <c r="D898" s="199">
        <v>0.33</v>
      </c>
      <c r="E898" s="199">
        <v>0.1226</v>
      </c>
      <c r="F898" s="199">
        <v>4.3E-3</v>
      </c>
      <c r="G898" s="199">
        <v>5.2426000000000004</v>
      </c>
      <c r="H898" s="199">
        <v>0.1724</v>
      </c>
      <c r="I898" s="199">
        <v>0.31009999999999999</v>
      </c>
      <c r="J898" s="199">
        <v>3.8999999999999998E-3</v>
      </c>
      <c r="K898" s="199">
        <v>0.66</v>
      </c>
      <c r="L898" s="199">
        <v>1994</v>
      </c>
      <c r="M898" s="199">
        <v>64</v>
      </c>
      <c r="N898" s="199">
        <v>1860</v>
      </c>
      <c r="O898" s="199">
        <v>28</v>
      </c>
      <c r="P898" s="199">
        <v>1741</v>
      </c>
      <c r="Q898" s="199">
        <v>19</v>
      </c>
      <c r="R898" s="200">
        <f t="shared" si="30"/>
        <v>-12.68806419257773</v>
      </c>
      <c r="S898" s="201"/>
      <c r="T898" s="201"/>
      <c r="U898" s="159" t="s">
        <v>123</v>
      </c>
      <c r="V898" s="217" t="s">
        <v>129</v>
      </c>
      <c r="Y898" s="203"/>
    </row>
    <row r="899" spans="1:25" s="202" customFormat="1">
      <c r="A899" s="199" t="s">
        <v>210</v>
      </c>
      <c r="B899" s="159"/>
      <c r="C899" s="159"/>
      <c r="D899" s="199">
        <v>0.72</v>
      </c>
      <c r="E899" s="199">
        <v>0.1739</v>
      </c>
      <c r="F899" s="199">
        <v>2.2000000000000001E-3</v>
      </c>
      <c r="G899" s="199">
        <v>10.967000000000001</v>
      </c>
      <c r="H899" s="199">
        <v>0.2092</v>
      </c>
      <c r="I899" s="199">
        <v>0.45729999999999998</v>
      </c>
      <c r="J899" s="199">
        <v>6.4999999999999997E-3</v>
      </c>
      <c r="K899" s="199">
        <v>0.91</v>
      </c>
      <c r="L899" s="199">
        <v>2596</v>
      </c>
      <c r="M899" s="199">
        <v>22</v>
      </c>
      <c r="N899" s="199">
        <v>2520</v>
      </c>
      <c r="O899" s="199">
        <v>15</v>
      </c>
      <c r="P899" s="199">
        <v>2428</v>
      </c>
      <c r="Q899" s="199">
        <v>29</v>
      </c>
      <c r="R899" s="200">
        <f t="shared" si="30"/>
        <v>-6.4714946070878243</v>
      </c>
      <c r="S899" s="201">
        <v>2596</v>
      </c>
      <c r="T899" s="201">
        <v>22</v>
      </c>
      <c r="U899" s="159" t="s">
        <v>123</v>
      </c>
      <c r="V899" s="217" t="s">
        <v>129</v>
      </c>
      <c r="Y899" s="203"/>
    </row>
    <row r="900" spans="1:25" s="202" customFormat="1">
      <c r="A900" s="199" t="s">
        <v>211</v>
      </c>
      <c r="B900" s="159"/>
      <c r="C900" s="159"/>
      <c r="D900" s="199">
        <v>0.69</v>
      </c>
      <c r="E900" s="199">
        <v>0.2127</v>
      </c>
      <c r="F900" s="199">
        <v>2.7000000000000001E-3</v>
      </c>
      <c r="G900" s="199">
        <v>14.3683</v>
      </c>
      <c r="H900" s="199">
        <v>0.27410000000000001</v>
      </c>
      <c r="I900" s="199">
        <v>0.48980000000000001</v>
      </c>
      <c r="J900" s="199">
        <v>6.8999999999999999E-3</v>
      </c>
      <c r="K900" s="199">
        <v>0.91</v>
      </c>
      <c r="L900" s="199">
        <v>2926</v>
      </c>
      <c r="M900" s="199">
        <v>22</v>
      </c>
      <c r="N900" s="199">
        <v>2774</v>
      </c>
      <c r="O900" s="199">
        <v>15</v>
      </c>
      <c r="P900" s="199">
        <v>2570</v>
      </c>
      <c r="Q900" s="199">
        <v>30</v>
      </c>
      <c r="R900" s="200">
        <f t="shared" si="30"/>
        <v>-12.166780587833214</v>
      </c>
      <c r="S900" s="201"/>
      <c r="T900" s="201"/>
      <c r="U900" s="159" t="s">
        <v>123</v>
      </c>
      <c r="V900" s="217" t="s">
        <v>129</v>
      </c>
      <c r="Y900" s="203"/>
    </row>
    <row r="901" spans="1:25" s="202" customFormat="1">
      <c r="A901" s="199" t="s">
        <v>212</v>
      </c>
      <c r="B901" s="159"/>
      <c r="C901" s="159"/>
      <c r="D901" s="199">
        <v>0.3</v>
      </c>
      <c r="E901" s="199">
        <v>0.1686</v>
      </c>
      <c r="F901" s="199">
        <v>2.2000000000000001E-3</v>
      </c>
      <c r="G901" s="199">
        <v>9.7622</v>
      </c>
      <c r="H901" s="199">
        <v>0.19009999999999999</v>
      </c>
      <c r="I901" s="199">
        <v>0.41959999999999997</v>
      </c>
      <c r="J901" s="199">
        <v>6.0000000000000001E-3</v>
      </c>
      <c r="K901" s="199">
        <v>0.91</v>
      </c>
      <c r="L901" s="199">
        <v>2544</v>
      </c>
      <c r="M901" s="199">
        <v>22</v>
      </c>
      <c r="N901" s="199">
        <v>2413</v>
      </c>
      <c r="O901" s="199">
        <v>15</v>
      </c>
      <c r="P901" s="199">
        <v>2259</v>
      </c>
      <c r="Q901" s="199">
        <v>27</v>
      </c>
      <c r="R901" s="200">
        <f t="shared" si="30"/>
        <v>-11.202830188679247</v>
      </c>
      <c r="S901" s="201"/>
      <c r="T901" s="201"/>
      <c r="U901" s="159" t="s">
        <v>123</v>
      </c>
      <c r="V901" s="217" t="s">
        <v>129</v>
      </c>
      <c r="Y901" s="203"/>
    </row>
    <row r="902" spans="1:25" s="202" customFormat="1">
      <c r="A902" s="199" t="s">
        <v>213</v>
      </c>
      <c r="B902" s="159"/>
      <c r="C902" s="159"/>
      <c r="D902" s="199">
        <v>0.79</v>
      </c>
      <c r="E902" s="199">
        <v>0.1769</v>
      </c>
      <c r="F902" s="199">
        <v>3.3E-3</v>
      </c>
      <c r="G902" s="199">
        <v>10.9628</v>
      </c>
      <c r="H902" s="199">
        <v>0.24610000000000001</v>
      </c>
      <c r="I902" s="199">
        <v>0.44929999999999998</v>
      </c>
      <c r="J902" s="199">
        <v>5.7000000000000002E-3</v>
      </c>
      <c r="K902" s="199">
        <v>0.81</v>
      </c>
      <c r="L902" s="199">
        <v>2624</v>
      </c>
      <c r="M902" s="199">
        <v>32</v>
      </c>
      <c r="N902" s="199">
        <v>2520</v>
      </c>
      <c r="O902" s="199">
        <v>15</v>
      </c>
      <c r="P902" s="199">
        <v>2392</v>
      </c>
      <c r="Q902" s="199">
        <v>25</v>
      </c>
      <c r="R902" s="200">
        <f t="shared" si="30"/>
        <v>-8.8414634146341431</v>
      </c>
      <c r="S902" s="201">
        <v>2624</v>
      </c>
      <c r="T902" s="201">
        <v>32</v>
      </c>
      <c r="U902" s="159" t="s">
        <v>123</v>
      </c>
      <c r="V902" s="217" t="s">
        <v>129</v>
      </c>
      <c r="Y902" s="203"/>
    </row>
    <row r="903" spans="1:25" s="202" customFormat="1">
      <c r="A903" s="199" t="s">
        <v>214</v>
      </c>
      <c r="B903" s="159"/>
      <c r="C903" s="159"/>
      <c r="D903" s="199">
        <v>0.37</v>
      </c>
      <c r="E903" s="199">
        <v>6.4399999999999999E-2</v>
      </c>
      <c r="F903" s="199">
        <v>1.4E-3</v>
      </c>
      <c r="G903" s="199">
        <v>0.73029999999999995</v>
      </c>
      <c r="H903" s="199">
        <v>1.89E-2</v>
      </c>
      <c r="I903" s="199">
        <v>8.2299999999999998E-2</v>
      </c>
      <c r="J903" s="199">
        <v>1.1999999999999999E-3</v>
      </c>
      <c r="K903" s="199">
        <v>0.54</v>
      </c>
      <c r="L903" s="199">
        <v>755</v>
      </c>
      <c r="M903" s="199">
        <v>47</v>
      </c>
      <c r="N903" s="199">
        <v>557</v>
      </c>
      <c r="O903" s="199">
        <v>11</v>
      </c>
      <c r="P903" s="199">
        <v>510</v>
      </c>
      <c r="Q903" s="199">
        <v>7</v>
      </c>
      <c r="R903" s="200">
        <f t="shared" si="30"/>
        <v>-32.450331125827816</v>
      </c>
      <c r="S903" s="201"/>
      <c r="T903" s="201"/>
      <c r="U903" s="159" t="s">
        <v>123</v>
      </c>
      <c r="V903" s="217" t="s">
        <v>129</v>
      </c>
      <c r="Y903" s="203"/>
    </row>
    <row r="904" spans="1:25" s="202" customFormat="1">
      <c r="A904" s="199" t="s">
        <v>215</v>
      </c>
      <c r="B904" s="159"/>
      <c r="C904" s="159"/>
      <c r="D904" s="199">
        <v>0.25</v>
      </c>
      <c r="E904" s="199">
        <v>0.1328</v>
      </c>
      <c r="F904" s="199">
        <v>1.9E-3</v>
      </c>
      <c r="G904" s="199">
        <v>6.7202999999999999</v>
      </c>
      <c r="H904" s="199">
        <v>0.13139999999999999</v>
      </c>
      <c r="I904" s="199">
        <v>0.36730000000000002</v>
      </c>
      <c r="J904" s="199">
        <v>4.7999999999999996E-3</v>
      </c>
      <c r="K904" s="199">
        <v>0.88</v>
      </c>
      <c r="L904" s="199">
        <v>2135</v>
      </c>
      <c r="M904" s="199">
        <v>26</v>
      </c>
      <c r="N904" s="199">
        <v>2075</v>
      </c>
      <c r="O904" s="199">
        <v>13</v>
      </c>
      <c r="P904" s="199">
        <v>2016</v>
      </c>
      <c r="Q904" s="199">
        <v>23</v>
      </c>
      <c r="R904" s="200">
        <f t="shared" si="30"/>
        <v>-5.573770491803276</v>
      </c>
      <c r="S904" s="201">
        <v>2135</v>
      </c>
      <c r="T904" s="201">
        <v>26</v>
      </c>
      <c r="U904" s="159" t="s">
        <v>123</v>
      </c>
      <c r="V904" s="217" t="s">
        <v>129</v>
      </c>
      <c r="Y904" s="203"/>
    </row>
    <row r="905" spans="1:25" s="202" customFormat="1">
      <c r="A905" s="199" t="s">
        <v>216</v>
      </c>
      <c r="B905" s="159"/>
      <c r="C905" s="159"/>
      <c r="D905" s="199">
        <v>0.34</v>
      </c>
      <c r="E905" s="199">
        <v>0.14480000000000001</v>
      </c>
      <c r="F905" s="199">
        <v>1.7399999999999999E-2</v>
      </c>
      <c r="G905" s="199">
        <v>2.3748</v>
      </c>
      <c r="H905" s="199">
        <v>0.27829999999999999</v>
      </c>
      <c r="I905" s="199">
        <v>0.11890000000000001</v>
      </c>
      <c r="J905" s="199">
        <v>3.3E-3</v>
      </c>
      <c r="K905" s="199">
        <v>0.83</v>
      </c>
      <c r="L905" s="199">
        <v>2286</v>
      </c>
      <c r="M905" s="199">
        <v>216</v>
      </c>
      <c r="N905" s="199">
        <v>1235</v>
      </c>
      <c r="O905" s="199">
        <v>84</v>
      </c>
      <c r="P905" s="199">
        <v>724</v>
      </c>
      <c r="Q905" s="199">
        <v>19</v>
      </c>
      <c r="R905" s="200">
        <f t="shared" si="30"/>
        <v>-68.328958880139993</v>
      </c>
      <c r="S905" s="201"/>
      <c r="T905" s="201"/>
      <c r="U905" s="159" t="s">
        <v>123</v>
      </c>
      <c r="V905" s="217" t="s">
        <v>129</v>
      </c>
      <c r="Y905" s="203"/>
    </row>
    <row r="906" spans="1:25" s="202" customFormat="1">
      <c r="A906" s="199" t="s">
        <v>217</v>
      </c>
      <c r="B906" s="159"/>
      <c r="C906" s="159"/>
      <c r="D906" s="199">
        <v>0.39</v>
      </c>
      <c r="E906" s="199">
        <v>0.17630000000000001</v>
      </c>
      <c r="F906" s="199">
        <v>2.3E-3</v>
      </c>
      <c r="G906" s="199">
        <v>11.416600000000001</v>
      </c>
      <c r="H906" s="199">
        <v>0.2077</v>
      </c>
      <c r="I906" s="199">
        <v>0.46960000000000002</v>
      </c>
      <c r="J906" s="199">
        <v>6.0000000000000001E-3</v>
      </c>
      <c r="K906" s="199">
        <v>0.89</v>
      </c>
      <c r="L906" s="199">
        <v>2618</v>
      </c>
      <c r="M906" s="199">
        <v>22</v>
      </c>
      <c r="N906" s="199">
        <v>2558</v>
      </c>
      <c r="O906" s="199">
        <v>13</v>
      </c>
      <c r="P906" s="199">
        <v>2482</v>
      </c>
      <c r="Q906" s="199">
        <v>26</v>
      </c>
      <c r="R906" s="200">
        <f t="shared" si="30"/>
        <v>-5.1948051948051965</v>
      </c>
      <c r="S906" s="201">
        <v>2618</v>
      </c>
      <c r="T906" s="201">
        <v>22</v>
      </c>
      <c r="U906" s="159" t="s">
        <v>123</v>
      </c>
      <c r="V906" s="217" t="s">
        <v>129</v>
      </c>
      <c r="Y906" s="203"/>
    </row>
    <row r="907" spans="1:25" s="202" customFormat="1">
      <c r="A907" s="199" t="s">
        <v>218</v>
      </c>
      <c r="B907" s="159"/>
      <c r="C907" s="159"/>
      <c r="D907" s="199">
        <v>0.53</v>
      </c>
      <c r="E907" s="199">
        <v>0.1187</v>
      </c>
      <c r="F907" s="199">
        <v>2E-3</v>
      </c>
      <c r="G907" s="199">
        <v>4.8921999999999999</v>
      </c>
      <c r="H907" s="199">
        <v>0.16200000000000001</v>
      </c>
      <c r="I907" s="199">
        <v>0.29870000000000002</v>
      </c>
      <c r="J907" s="199">
        <v>8.0000000000000002E-3</v>
      </c>
      <c r="K907" s="199">
        <v>0.91</v>
      </c>
      <c r="L907" s="199">
        <v>1936</v>
      </c>
      <c r="M907" s="199">
        <v>24</v>
      </c>
      <c r="N907" s="199">
        <v>1801</v>
      </c>
      <c r="O907" s="199">
        <v>28</v>
      </c>
      <c r="P907" s="199">
        <v>1685</v>
      </c>
      <c r="Q907" s="199">
        <v>44</v>
      </c>
      <c r="R907" s="200">
        <f t="shared" si="30"/>
        <v>-12.964876033057848</v>
      </c>
      <c r="S907" s="201"/>
      <c r="T907" s="201"/>
      <c r="U907" s="159" t="s">
        <v>123</v>
      </c>
      <c r="V907" s="217" t="s">
        <v>129</v>
      </c>
      <c r="Y907" s="203"/>
    </row>
    <row r="908" spans="1:25" s="202" customFormat="1">
      <c r="A908" s="199" t="s">
        <v>219</v>
      </c>
      <c r="B908" s="159"/>
      <c r="C908" s="159"/>
      <c r="D908" s="199">
        <v>0.17</v>
      </c>
      <c r="E908" s="199">
        <v>0.1159</v>
      </c>
      <c r="F908" s="199">
        <v>1.6000000000000001E-3</v>
      </c>
      <c r="G908" s="199">
        <v>4.8799000000000001</v>
      </c>
      <c r="H908" s="199">
        <v>0.1085</v>
      </c>
      <c r="I908" s="199">
        <v>0.30509999999999998</v>
      </c>
      <c r="J908" s="199">
        <v>5.4000000000000003E-3</v>
      </c>
      <c r="K908" s="199">
        <v>0.93</v>
      </c>
      <c r="L908" s="199">
        <v>1894</v>
      </c>
      <c r="M908" s="199">
        <v>24</v>
      </c>
      <c r="N908" s="199">
        <v>1799</v>
      </c>
      <c r="O908" s="199">
        <v>16</v>
      </c>
      <c r="P908" s="199">
        <v>1717</v>
      </c>
      <c r="Q908" s="199">
        <v>26</v>
      </c>
      <c r="R908" s="200">
        <f t="shared" si="30"/>
        <v>-9.3453009503695839</v>
      </c>
      <c r="S908" s="201">
        <v>1894</v>
      </c>
      <c r="T908" s="201">
        <v>24</v>
      </c>
      <c r="U908" s="159" t="s">
        <v>123</v>
      </c>
      <c r="V908" s="217" t="s">
        <v>129</v>
      </c>
      <c r="Y908" s="203"/>
    </row>
    <row r="909" spans="1:25" s="202" customFormat="1">
      <c r="A909" s="199" t="s">
        <v>220</v>
      </c>
      <c r="B909" s="159"/>
      <c r="C909" s="159"/>
      <c r="D909" s="199">
        <v>1.1399999999999999</v>
      </c>
      <c r="E909" s="199">
        <v>0.1479</v>
      </c>
      <c r="F909" s="199">
        <v>1E-3</v>
      </c>
      <c r="G909" s="199">
        <v>3.8008000000000002</v>
      </c>
      <c r="H909" s="199">
        <v>5.8900000000000001E-2</v>
      </c>
      <c r="I909" s="199">
        <v>0.18609999999999999</v>
      </c>
      <c r="J909" s="199">
        <v>2.5999999999999999E-3</v>
      </c>
      <c r="K909" s="199">
        <v>0.89</v>
      </c>
      <c r="L909" s="199">
        <v>2322</v>
      </c>
      <c r="M909" s="199">
        <v>12</v>
      </c>
      <c r="N909" s="199">
        <v>1593</v>
      </c>
      <c r="O909" s="199">
        <v>12</v>
      </c>
      <c r="P909" s="199">
        <v>1100</v>
      </c>
      <c r="Q909" s="199">
        <v>14</v>
      </c>
      <c r="R909" s="200">
        <f t="shared" si="30"/>
        <v>-52.627045650301461</v>
      </c>
      <c r="S909" s="201"/>
      <c r="T909" s="201"/>
      <c r="U909" s="159" t="s">
        <v>123</v>
      </c>
      <c r="V909" s="217" t="s">
        <v>129</v>
      </c>
      <c r="Y909" s="203"/>
    </row>
    <row r="910" spans="1:25" s="202" customFormat="1">
      <c r="A910" s="199" t="s">
        <v>221</v>
      </c>
      <c r="B910" s="159"/>
      <c r="C910" s="159"/>
      <c r="D910" s="199">
        <v>0.32</v>
      </c>
      <c r="E910" s="199">
        <v>0.1323</v>
      </c>
      <c r="F910" s="199">
        <v>4.3E-3</v>
      </c>
      <c r="G910" s="199">
        <v>3.6493000000000002</v>
      </c>
      <c r="H910" s="199">
        <v>9.9900000000000003E-2</v>
      </c>
      <c r="I910" s="199">
        <v>0.2001</v>
      </c>
      <c r="J910" s="199">
        <v>3.5999999999999999E-3</v>
      </c>
      <c r="K910" s="199">
        <v>0.8</v>
      </c>
      <c r="L910" s="199">
        <v>2129</v>
      </c>
      <c r="M910" s="199">
        <v>59</v>
      </c>
      <c r="N910" s="199">
        <v>1560</v>
      </c>
      <c r="O910" s="199">
        <v>22</v>
      </c>
      <c r="P910" s="199">
        <v>1176</v>
      </c>
      <c r="Q910" s="199">
        <v>19</v>
      </c>
      <c r="R910" s="200">
        <f t="shared" si="30"/>
        <v>-44.762799436355095</v>
      </c>
      <c r="S910" s="201"/>
      <c r="T910" s="201"/>
      <c r="U910" s="159" t="s">
        <v>123</v>
      </c>
      <c r="V910" s="217" t="s">
        <v>129</v>
      </c>
      <c r="Y910" s="203"/>
    </row>
    <row r="911" spans="1:25" s="202" customFormat="1">
      <c r="A911" s="199" t="s">
        <v>222</v>
      </c>
      <c r="B911" s="159"/>
      <c r="C911" s="159"/>
      <c r="D911" s="199">
        <v>0.62</v>
      </c>
      <c r="E911" s="199">
        <v>0.16839999999999999</v>
      </c>
      <c r="F911" s="199">
        <v>2.5000000000000001E-3</v>
      </c>
      <c r="G911" s="199">
        <v>10.663399999999999</v>
      </c>
      <c r="H911" s="199">
        <v>0.21099999999999999</v>
      </c>
      <c r="I911" s="199">
        <v>0.45910000000000001</v>
      </c>
      <c r="J911" s="199">
        <v>6.1000000000000004E-3</v>
      </c>
      <c r="K911" s="199">
        <v>0.87</v>
      </c>
      <c r="L911" s="199">
        <v>2542</v>
      </c>
      <c r="M911" s="199">
        <v>26</v>
      </c>
      <c r="N911" s="199">
        <v>2494</v>
      </c>
      <c r="O911" s="199">
        <v>14</v>
      </c>
      <c r="P911" s="199">
        <v>2436</v>
      </c>
      <c r="Q911" s="199">
        <v>27</v>
      </c>
      <c r="R911" s="200">
        <f t="shared" si="30"/>
        <v>-4.1699449252557086</v>
      </c>
      <c r="S911" s="201">
        <v>2542</v>
      </c>
      <c r="T911" s="201">
        <v>26</v>
      </c>
      <c r="U911" s="159" t="s">
        <v>123</v>
      </c>
      <c r="V911" s="217" t="s">
        <v>129</v>
      </c>
      <c r="Y911" s="203"/>
    </row>
    <row r="912" spans="1:25" s="202" customFormat="1">
      <c r="A912" s="199" t="s">
        <v>223</v>
      </c>
      <c r="B912" s="159"/>
      <c r="C912" s="159"/>
      <c r="D912" s="199">
        <v>0.44</v>
      </c>
      <c r="E912" s="199">
        <v>0.11459999999999999</v>
      </c>
      <c r="F912" s="199">
        <v>3.0000000000000001E-3</v>
      </c>
      <c r="G912" s="199">
        <v>4.7805999999999997</v>
      </c>
      <c r="H912" s="199">
        <v>0.10639999999999999</v>
      </c>
      <c r="I912" s="199">
        <v>0.30249999999999999</v>
      </c>
      <c r="J912" s="199">
        <v>3.8999999999999998E-3</v>
      </c>
      <c r="K912" s="199">
        <v>0.8</v>
      </c>
      <c r="L912" s="199">
        <v>1874</v>
      </c>
      <c r="M912" s="199">
        <v>48</v>
      </c>
      <c r="N912" s="199">
        <v>1782</v>
      </c>
      <c r="O912" s="199">
        <v>19</v>
      </c>
      <c r="P912" s="199">
        <v>1704</v>
      </c>
      <c r="Q912" s="199">
        <v>19</v>
      </c>
      <c r="R912" s="200">
        <f t="shared" si="30"/>
        <v>-9.0715048025613694</v>
      </c>
      <c r="S912" s="201">
        <v>1874</v>
      </c>
      <c r="T912" s="201">
        <v>48</v>
      </c>
      <c r="U912" s="159" t="s">
        <v>123</v>
      </c>
      <c r="V912" s="217" t="s">
        <v>129</v>
      </c>
      <c r="Y912" s="203"/>
    </row>
    <row r="913" spans="1:25" s="202" customFormat="1">
      <c r="A913" s="199" t="s">
        <v>224</v>
      </c>
      <c r="B913" s="159"/>
      <c r="C913" s="159"/>
      <c r="D913" s="199">
        <v>0.39</v>
      </c>
      <c r="E913" s="199">
        <v>0.11070000000000001</v>
      </c>
      <c r="F913" s="199">
        <v>1.6000000000000001E-3</v>
      </c>
      <c r="G913" s="199">
        <v>4.4493999999999998</v>
      </c>
      <c r="H913" s="199">
        <v>8.5099999999999995E-2</v>
      </c>
      <c r="I913" s="199">
        <v>0.2913</v>
      </c>
      <c r="J913" s="199">
        <v>3.7000000000000002E-3</v>
      </c>
      <c r="K913" s="199">
        <v>0.87</v>
      </c>
      <c r="L913" s="199">
        <v>1811</v>
      </c>
      <c r="M913" s="199">
        <v>26</v>
      </c>
      <c r="N913" s="199">
        <v>1722</v>
      </c>
      <c r="O913" s="199">
        <v>12</v>
      </c>
      <c r="P913" s="199">
        <v>1648</v>
      </c>
      <c r="Q913" s="199">
        <v>18</v>
      </c>
      <c r="R913" s="200">
        <f t="shared" si="30"/>
        <v>-9.0005521811154061</v>
      </c>
      <c r="S913" s="201">
        <v>1811</v>
      </c>
      <c r="T913" s="201">
        <v>26</v>
      </c>
      <c r="U913" s="159" t="s">
        <v>123</v>
      </c>
      <c r="V913" s="217" t="s">
        <v>129</v>
      </c>
      <c r="Y913" s="203"/>
    </row>
    <row r="914" spans="1:25" s="202" customFormat="1">
      <c r="A914" s="199" t="s">
        <v>225</v>
      </c>
      <c r="B914" s="159"/>
      <c r="C914" s="159"/>
      <c r="D914" s="199">
        <v>0.16</v>
      </c>
      <c r="E914" s="199">
        <v>0.1242</v>
      </c>
      <c r="F914" s="199">
        <v>2.5999999999999999E-3</v>
      </c>
      <c r="G914" s="199">
        <v>5.1429999999999998</v>
      </c>
      <c r="H914" s="199">
        <v>8.5300000000000001E-2</v>
      </c>
      <c r="I914" s="199">
        <v>0.3004</v>
      </c>
      <c r="J914" s="199">
        <v>3.8999999999999998E-3</v>
      </c>
      <c r="K914" s="199">
        <v>0.84</v>
      </c>
      <c r="L914" s="199">
        <v>2017</v>
      </c>
      <c r="M914" s="199">
        <v>38</v>
      </c>
      <c r="N914" s="199">
        <v>1843</v>
      </c>
      <c r="O914" s="199">
        <v>14</v>
      </c>
      <c r="P914" s="199">
        <v>1694</v>
      </c>
      <c r="Q914" s="199">
        <v>19</v>
      </c>
      <c r="R914" s="200">
        <f t="shared" si="30"/>
        <v>-16.013882002974711</v>
      </c>
      <c r="S914" s="201"/>
      <c r="T914" s="201"/>
      <c r="U914" s="159" t="s">
        <v>123</v>
      </c>
      <c r="V914" s="217" t="s">
        <v>129</v>
      </c>
      <c r="Y914" s="203"/>
    </row>
    <row r="915" spans="1:25" s="202" customFormat="1">
      <c r="A915" s="199" t="s">
        <v>226</v>
      </c>
      <c r="B915" s="159"/>
      <c r="C915" s="159"/>
      <c r="D915" s="199">
        <v>0.7</v>
      </c>
      <c r="E915" s="199">
        <v>0.1138</v>
      </c>
      <c r="F915" s="199">
        <v>1.2999999999999999E-3</v>
      </c>
      <c r="G915" s="199">
        <v>3.84</v>
      </c>
      <c r="H915" s="199">
        <v>8.14E-2</v>
      </c>
      <c r="I915" s="199">
        <v>0.24529999999999999</v>
      </c>
      <c r="J915" s="199">
        <v>4.4000000000000003E-3</v>
      </c>
      <c r="K915" s="199">
        <v>0.85</v>
      </c>
      <c r="L915" s="199">
        <v>1862</v>
      </c>
      <c r="M915" s="199">
        <v>21</v>
      </c>
      <c r="N915" s="199">
        <v>1601</v>
      </c>
      <c r="O915" s="199">
        <v>17</v>
      </c>
      <c r="P915" s="199">
        <v>1414</v>
      </c>
      <c r="Q915" s="199">
        <v>23</v>
      </c>
      <c r="R915" s="200">
        <f t="shared" si="30"/>
        <v>-24.060150375939848</v>
      </c>
      <c r="S915" s="201"/>
      <c r="T915" s="201"/>
      <c r="U915" s="159" t="s">
        <v>123</v>
      </c>
      <c r="V915" s="217" t="s">
        <v>129</v>
      </c>
      <c r="Y915" s="203"/>
    </row>
    <row r="916" spans="1:25" s="202" customFormat="1">
      <c r="A916" s="199" t="s">
        <v>227</v>
      </c>
      <c r="B916" s="159"/>
      <c r="C916" s="159"/>
      <c r="D916" s="199">
        <v>0.64</v>
      </c>
      <c r="E916" s="199">
        <v>0.16420000000000001</v>
      </c>
      <c r="F916" s="199">
        <v>4.4999999999999997E-3</v>
      </c>
      <c r="G916" s="199">
        <v>9.6015999999999995</v>
      </c>
      <c r="H916" s="199">
        <v>0.22570000000000001</v>
      </c>
      <c r="I916" s="199">
        <v>0.42409999999999998</v>
      </c>
      <c r="J916" s="199">
        <v>5.7000000000000002E-3</v>
      </c>
      <c r="K916" s="199">
        <v>0.82</v>
      </c>
      <c r="L916" s="199">
        <v>2500</v>
      </c>
      <c r="M916" s="199">
        <v>47</v>
      </c>
      <c r="N916" s="199">
        <v>2397</v>
      </c>
      <c r="O916" s="199">
        <v>22</v>
      </c>
      <c r="P916" s="199">
        <v>2279</v>
      </c>
      <c r="Q916" s="199">
        <v>26</v>
      </c>
      <c r="R916" s="200">
        <f t="shared" si="30"/>
        <v>-8.8400000000000034</v>
      </c>
      <c r="S916" s="201">
        <v>2500</v>
      </c>
      <c r="T916" s="201">
        <v>47</v>
      </c>
      <c r="U916" s="159" t="s">
        <v>123</v>
      </c>
      <c r="V916" s="217" t="s">
        <v>129</v>
      </c>
      <c r="Y916" s="203"/>
    </row>
    <row r="917" spans="1:25" s="202" customFormat="1">
      <c r="A917" s="199" t="s">
        <v>228</v>
      </c>
      <c r="B917" s="159"/>
      <c r="C917" s="159"/>
      <c r="D917" s="199">
        <v>0.83</v>
      </c>
      <c r="E917" s="199">
        <v>0.19370000000000001</v>
      </c>
      <c r="F917" s="199">
        <v>1.2999999999999999E-3</v>
      </c>
      <c r="G917" s="199">
        <v>10.5869</v>
      </c>
      <c r="H917" s="199">
        <v>0.1981</v>
      </c>
      <c r="I917" s="199">
        <v>0.39589999999999997</v>
      </c>
      <c r="J917" s="199">
        <v>6.8999999999999999E-3</v>
      </c>
      <c r="K917" s="199">
        <v>0.93</v>
      </c>
      <c r="L917" s="199">
        <v>2774</v>
      </c>
      <c r="M917" s="199">
        <v>11</v>
      </c>
      <c r="N917" s="199">
        <v>2488</v>
      </c>
      <c r="O917" s="199">
        <v>17</v>
      </c>
      <c r="P917" s="199">
        <v>2150</v>
      </c>
      <c r="Q917" s="199">
        <v>32</v>
      </c>
      <c r="R917" s="200">
        <f t="shared" si="30"/>
        <v>-22.494592645998559</v>
      </c>
      <c r="S917" s="201"/>
      <c r="T917" s="201"/>
      <c r="U917" s="159" t="s">
        <v>123</v>
      </c>
      <c r="V917" s="217" t="s">
        <v>129</v>
      </c>
      <c r="Y917" s="203"/>
    </row>
    <row r="918" spans="1:25" s="202" customFormat="1">
      <c r="A918" s="199" t="s">
        <v>229</v>
      </c>
      <c r="B918" s="159"/>
      <c r="C918" s="159"/>
      <c r="D918" s="199">
        <v>1.03</v>
      </c>
      <c r="E918" s="199">
        <v>0.1361</v>
      </c>
      <c r="F918" s="199">
        <v>1.9E-3</v>
      </c>
      <c r="G918" s="199">
        <v>6.0509000000000004</v>
      </c>
      <c r="H918" s="199">
        <v>0.1239</v>
      </c>
      <c r="I918" s="199">
        <v>0.32169999999999999</v>
      </c>
      <c r="J918" s="199">
        <v>4.8999999999999998E-3</v>
      </c>
      <c r="K918" s="199">
        <v>0.91</v>
      </c>
      <c r="L918" s="199">
        <v>2178</v>
      </c>
      <c r="M918" s="199">
        <v>24</v>
      </c>
      <c r="N918" s="199">
        <v>1983</v>
      </c>
      <c r="O918" s="199">
        <v>14</v>
      </c>
      <c r="P918" s="199">
        <v>1798</v>
      </c>
      <c r="Q918" s="199">
        <v>24</v>
      </c>
      <c r="R918" s="200">
        <f t="shared" si="30"/>
        <v>-17.447199265381087</v>
      </c>
      <c r="S918" s="201"/>
      <c r="T918" s="201"/>
      <c r="U918" s="159" t="s">
        <v>123</v>
      </c>
      <c r="V918" s="217" t="s">
        <v>129</v>
      </c>
      <c r="Y918" s="203"/>
    </row>
    <row r="919" spans="1:25" s="202" customFormat="1">
      <c r="A919" s="199" t="s">
        <v>230</v>
      </c>
      <c r="B919" s="159"/>
      <c r="C919" s="159"/>
      <c r="D919" s="199">
        <v>1.3</v>
      </c>
      <c r="E919" s="199">
        <v>0.1244</v>
      </c>
      <c r="F919" s="199">
        <v>2.4E-2</v>
      </c>
      <c r="G919" s="199">
        <v>5.1627000000000001</v>
      </c>
      <c r="H919" s="199">
        <v>0.97840000000000005</v>
      </c>
      <c r="I919" s="199">
        <v>0.30099999999999999</v>
      </c>
      <c r="J919" s="199">
        <v>1.12E-2</v>
      </c>
      <c r="K919" s="199">
        <v>0.77</v>
      </c>
      <c r="L919" s="199">
        <v>2020</v>
      </c>
      <c r="M919" s="199">
        <v>374</v>
      </c>
      <c r="N919" s="199">
        <v>1846</v>
      </c>
      <c r="O919" s="199">
        <v>161</v>
      </c>
      <c r="P919" s="199">
        <v>1696</v>
      </c>
      <c r="Q919" s="199">
        <v>55</v>
      </c>
      <c r="R919" s="200">
        <f t="shared" si="30"/>
        <v>-16.039603960396043</v>
      </c>
      <c r="S919" s="201"/>
      <c r="T919" s="201"/>
      <c r="U919" s="159" t="s">
        <v>123</v>
      </c>
      <c r="V919" s="217" t="s">
        <v>129</v>
      </c>
      <c r="Y919" s="203"/>
    </row>
    <row r="920" spans="1:25" s="202" customFormat="1">
      <c r="A920" s="199" t="s">
        <v>231</v>
      </c>
      <c r="B920" s="159"/>
      <c r="C920" s="159"/>
      <c r="D920" s="199">
        <v>0.57999999999999996</v>
      </c>
      <c r="E920" s="199">
        <v>0.1709</v>
      </c>
      <c r="F920" s="199">
        <v>2.5999999999999999E-3</v>
      </c>
      <c r="G920" s="199">
        <v>10.292999999999999</v>
      </c>
      <c r="H920" s="199">
        <v>0.2072</v>
      </c>
      <c r="I920" s="199">
        <v>0.43690000000000001</v>
      </c>
      <c r="J920" s="199">
        <v>5.7000000000000002E-3</v>
      </c>
      <c r="K920" s="199">
        <v>0.86</v>
      </c>
      <c r="L920" s="199">
        <v>2566</v>
      </c>
      <c r="M920" s="199">
        <v>26</v>
      </c>
      <c r="N920" s="199">
        <v>2461</v>
      </c>
      <c r="O920" s="199">
        <v>14</v>
      </c>
      <c r="P920" s="199">
        <v>2337</v>
      </c>
      <c r="Q920" s="199">
        <v>26</v>
      </c>
      <c r="R920" s="200">
        <f t="shared" si="30"/>
        <v>-8.9243959469992191</v>
      </c>
      <c r="S920" s="201">
        <v>2566</v>
      </c>
      <c r="T920" s="201">
        <v>26</v>
      </c>
      <c r="U920" s="159" t="s">
        <v>123</v>
      </c>
      <c r="V920" s="217" t="s">
        <v>129</v>
      </c>
      <c r="Y920" s="203"/>
    </row>
    <row r="921" spans="1:25" s="202" customFormat="1">
      <c r="A921" s="199" t="s">
        <v>232</v>
      </c>
      <c r="B921" s="159"/>
      <c r="C921" s="159"/>
      <c r="D921" s="199">
        <v>0.56999999999999995</v>
      </c>
      <c r="E921" s="199">
        <v>0.12720000000000001</v>
      </c>
      <c r="F921" s="199">
        <v>2E-3</v>
      </c>
      <c r="G921" s="199">
        <v>5.3529999999999998</v>
      </c>
      <c r="H921" s="199">
        <v>0.1138</v>
      </c>
      <c r="I921" s="199">
        <v>0.30480000000000002</v>
      </c>
      <c r="J921" s="199">
        <v>4.4000000000000003E-3</v>
      </c>
      <c r="K921" s="199">
        <v>0.88</v>
      </c>
      <c r="L921" s="199">
        <v>2059</v>
      </c>
      <c r="M921" s="199">
        <v>28</v>
      </c>
      <c r="N921" s="199">
        <v>1877</v>
      </c>
      <c r="O921" s="199">
        <v>14</v>
      </c>
      <c r="P921" s="199">
        <v>1715</v>
      </c>
      <c r="Q921" s="199">
        <v>22</v>
      </c>
      <c r="R921" s="200">
        <f t="shared" si="30"/>
        <v>-16.70713938805245</v>
      </c>
      <c r="S921" s="201"/>
      <c r="T921" s="201"/>
      <c r="U921" s="159" t="s">
        <v>123</v>
      </c>
      <c r="V921" s="217" t="s">
        <v>129</v>
      </c>
      <c r="Y921" s="203"/>
    </row>
    <row r="922" spans="1:25" s="202" customFormat="1">
      <c r="A922" s="199" t="s">
        <v>233</v>
      </c>
      <c r="B922" s="159"/>
      <c r="C922" s="159"/>
      <c r="D922" s="199">
        <v>0.38</v>
      </c>
      <c r="E922" s="199">
        <v>0.1106</v>
      </c>
      <c r="F922" s="199">
        <v>3.5000000000000001E-3</v>
      </c>
      <c r="G922" s="199">
        <v>4.1482000000000001</v>
      </c>
      <c r="H922" s="199">
        <v>0.10829999999999999</v>
      </c>
      <c r="I922" s="199">
        <v>0.27200000000000002</v>
      </c>
      <c r="J922" s="199">
        <v>4.7000000000000002E-3</v>
      </c>
      <c r="K922" s="199">
        <v>0.86</v>
      </c>
      <c r="L922" s="199">
        <v>1809</v>
      </c>
      <c r="M922" s="199">
        <v>58</v>
      </c>
      <c r="N922" s="199">
        <v>1664</v>
      </c>
      <c r="O922" s="199">
        <v>21</v>
      </c>
      <c r="P922" s="199">
        <v>1551</v>
      </c>
      <c r="Q922" s="199">
        <v>24</v>
      </c>
      <c r="R922" s="200">
        <f t="shared" si="30"/>
        <v>-14.2620232172471</v>
      </c>
      <c r="S922" s="201"/>
      <c r="T922" s="201"/>
      <c r="U922" s="159" t="s">
        <v>123</v>
      </c>
      <c r="V922" s="217" t="s">
        <v>129</v>
      </c>
      <c r="Y922" s="203"/>
    </row>
    <row r="923" spans="1:25" s="202" customFormat="1">
      <c r="A923" s="199" t="s">
        <v>234</v>
      </c>
      <c r="B923" s="159"/>
      <c r="C923" s="159"/>
      <c r="D923" s="199">
        <v>0.18</v>
      </c>
      <c r="E923" s="199">
        <v>0.12959999999999999</v>
      </c>
      <c r="F923" s="199">
        <v>1.1000000000000001E-3</v>
      </c>
      <c r="G923" s="199">
        <v>4.6839000000000004</v>
      </c>
      <c r="H923" s="199">
        <v>0.1128</v>
      </c>
      <c r="I923" s="199">
        <v>0.26550000000000001</v>
      </c>
      <c r="J923" s="199">
        <v>6.0000000000000001E-3</v>
      </c>
      <c r="K923" s="199">
        <v>0.94</v>
      </c>
      <c r="L923" s="199">
        <v>2093</v>
      </c>
      <c r="M923" s="199">
        <v>15</v>
      </c>
      <c r="N923" s="199">
        <v>1764</v>
      </c>
      <c r="O923" s="199">
        <v>20</v>
      </c>
      <c r="P923" s="199">
        <v>1518</v>
      </c>
      <c r="Q923" s="199">
        <v>31</v>
      </c>
      <c r="R923" s="200">
        <f t="shared" si="30"/>
        <v>-27.472527472527474</v>
      </c>
      <c r="S923" s="201"/>
      <c r="T923" s="201"/>
      <c r="U923" s="159" t="s">
        <v>123</v>
      </c>
      <c r="V923" s="217" t="s">
        <v>129</v>
      </c>
      <c r="Y923" s="203"/>
    </row>
    <row r="924" spans="1:25" s="202" customFormat="1">
      <c r="A924" s="199" t="s">
        <v>235</v>
      </c>
      <c r="B924" s="159"/>
      <c r="C924" s="159"/>
      <c r="D924" s="199">
        <v>0.63</v>
      </c>
      <c r="E924" s="199">
        <v>0.1062</v>
      </c>
      <c r="F924" s="199">
        <v>8.9999999999999993E-3</v>
      </c>
      <c r="G924" s="199">
        <v>2.4601000000000002</v>
      </c>
      <c r="H924" s="199">
        <v>0.18240000000000001</v>
      </c>
      <c r="I924" s="199">
        <v>0.1681</v>
      </c>
      <c r="J924" s="199">
        <v>6.7999999999999996E-3</v>
      </c>
      <c r="K924" s="199">
        <v>0.91</v>
      </c>
      <c r="L924" s="199">
        <v>1735</v>
      </c>
      <c r="M924" s="199">
        <v>160</v>
      </c>
      <c r="N924" s="199">
        <v>1260</v>
      </c>
      <c r="O924" s="199">
        <v>54</v>
      </c>
      <c r="P924" s="199">
        <v>1001</v>
      </c>
      <c r="Q924" s="199">
        <v>38</v>
      </c>
      <c r="R924" s="200">
        <f t="shared" si="30"/>
        <v>-42.305475504322764</v>
      </c>
      <c r="S924" s="201"/>
      <c r="T924" s="201"/>
      <c r="U924" s="159" t="s">
        <v>123</v>
      </c>
      <c r="V924" s="217" t="s">
        <v>129</v>
      </c>
      <c r="Y924" s="203"/>
    </row>
    <row r="925" spans="1:25" s="202" customFormat="1">
      <c r="A925" s="199" t="s">
        <v>236</v>
      </c>
      <c r="B925" s="159"/>
      <c r="C925" s="159"/>
      <c r="D925" s="199">
        <v>0.64</v>
      </c>
      <c r="E925" s="199">
        <v>0.16400000000000001</v>
      </c>
      <c r="F925" s="199">
        <v>4.4000000000000003E-3</v>
      </c>
      <c r="G925" s="199">
        <v>9.5913000000000004</v>
      </c>
      <c r="H925" s="199">
        <v>0.22420000000000001</v>
      </c>
      <c r="I925" s="199">
        <v>0.42409999999999998</v>
      </c>
      <c r="J925" s="199">
        <v>5.7000000000000002E-3</v>
      </c>
      <c r="K925" s="199">
        <v>0.82</v>
      </c>
      <c r="L925" s="199">
        <v>2497</v>
      </c>
      <c r="M925" s="199">
        <v>46</v>
      </c>
      <c r="N925" s="199">
        <v>2396</v>
      </c>
      <c r="O925" s="199">
        <v>21</v>
      </c>
      <c r="P925" s="199">
        <v>2279</v>
      </c>
      <c r="Q925" s="199">
        <v>26</v>
      </c>
      <c r="R925" s="200">
        <f t="shared" si="30"/>
        <v>-8.7304765718862587</v>
      </c>
      <c r="S925" s="201">
        <v>2497</v>
      </c>
      <c r="T925" s="201">
        <v>46</v>
      </c>
      <c r="U925" s="159" t="s">
        <v>123</v>
      </c>
      <c r="V925" s="217" t="s">
        <v>129</v>
      </c>
      <c r="Y925" s="203"/>
    </row>
    <row r="926" spans="1:25" s="202" customFormat="1">
      <c r="A926" s="199" t="s">
        <v>237</v>
      </c>
      <c r="B926" s="159"/>
      <c r="C926" s="159"/>
      <c r="D926" s="199">
        <v>0.83</v>
      </c>
      <c r="E926" s="199">
        <v>0.19370000000000001</v>
      </c>
      <c r="F926" s="199">
        <v>1.2999999999999999E-3</v>
      </c>
      <c r="G926" s="199">
        <v>10.594799999999999</v>
      </c>
      <c r="H926" s="199">
        <v>0.1983</v>
      </c>
      <c r="I926" s="199">
        <v>0.39610000000000001</v>
      </c>
      <c r="J926" s="199">
        <v>6.8999999999999999E-3</v>
      </c>
      <c r="K926" s="199">
        <v>0.93</v>
      </c>
      <c r="L926" s="199">
        <v>2774</v>
      </c>
      <c r="M926" s="199">
        <v>11</v>
      </c>
      <c r="N926" s="199">
        <v>2488</v>
      </c>
      <c r="O926" s="199">
        <v>17</v>
      </c>
      <c r="P926" s="199">
        <v>2151</v>
      </c>
      <c r="Q926" s="199">
        <v>32</v>
      </c>
      <c r="R926" s="200">
        <f t="shared" si="30"/>
        <v>-22.458543619322281</v>
      </c>
      <c r="S926" s="201"/>
      <c r="T926" s="201"/>
      <c r="U926" s="159" t="s">
        <v>123</v>
      </c>
      <c r="V926" s="217" t="s">
        <v>129</v>
      </c>
      <c r="Y926" s="203"/>
    </row>
    <row r="927" spans="1:25" s="202" customFormat="1">
      <c r="A927" s="199" t="s">
        <v>238</v>
      </c>
      <c r="B927" s="159"/>
      <c r="C927" s="159"/>
      <c r="D927" s="199">
        <v>1.03</v>
      </c>
      <c r="E927" s="199">
        <v>0.1361</v>
      </c>
      <c r="F927" s="199">
        <v>1.9E-3</v>
      </c>
      <c r="G927" s="199">
        <v>6.0655999999999999</v>
      </c>
      <c r="H927" s="199">
        <v>0.12429999999999999</v>
      </c>
      <c r="I927" s="199">
        <v>0.32240000000000002</v>
      </c>
      <c r="J927" s="199">
        <v>4.8999999999999998E-3</v>
      </c>
      <c r="K927" s="199">
        <v>0.91</v>
      </c>
      <c r="L927" s="199">
        <v>2178</v>
      </c>
      <c r="M927" s="199">
        <v>24</v>
      </c>
      <c r="N927" s="199">
        <v>1985</v>
      </c>
      <c r="O927" s="199">
        <v>15</v>
      </c>
      <c r="P927" s="199">
        <v>1801</v>
      </c>
      <c r="Q927" s="199">
        <v>24</v>
      </c>
      <c r="R927" s="200">
        <f t="shared" si="30"/>
        <v>-17.309458218549125</v>
      </c>
      <c r="S927" s="201"/>
      <c r="T927" s="201"/>
      <c r="U927" s="159" t="s">
        <v>123</v>
      </c>
      <c r="V927" s="217" t="s">
        <v>129</v>
      </c>
      <c r="Y927" s="203"/>
    </row>
    <row r="928" spans="1:25" s="202" customFormat="1">
      <c r="A928" s="199" t="s">
        <v>239</v>
      </c>
      <c r="B928" s="159"/>
      <c r="C928" s="159"/>
      <c r="D928" s="199">
        <v>1.3</v>
      </c>
      <c r="E928" s="199">
        <v>0.1241</v>
      </c>
      <c r="F928" s="199">
        <v>2.3900000000000001E-2</v>
      </c>
      <c r="G928" s="199">
        <v>5.1510999999999996</v>
      </c>
      <c r="H928" s="199">
        <v>0.97270000000000001</v>
      </c>
      <c r="I928" s="199">
        <v>0.30109999999999998</v>
      </c>
      <c r="J928" s="199">
        <v>1.11E-2</v>
      </c>
      <c r="K928" s="199">
        <v>0.77</v>
      </c>
      <c r="L928" s="199">
        <v>2016</v>
      </c>
      <c r="M928" s="199">
        <v>373</v>
      </c>
      <c r="N928" s="199">
        <v>1845</v>
      </c>
      <c r="O928" s="199">
        <v>161</v>
      </c>
      <c r="P928" s="199">
        <v>1697</v>
      </c>
      <c r="Q928" s="199">
        <v>55</v>
      </c>
      <c r="R928" s="200">
        <f t="shared" si="30"/>
        <v>-15.823412698412698</v>
      </c>
      <c r="S928" s="201"/>
      <c r="T928" s="201"/>
      <c r="U928" s="159" t="s">
        <v>123</v>
      </c>
      <c r="V928" s="217" t="s">
        <v>129</v>
      </c>
      <c r="Y928" s="203"/>
    </row>
    <row r="929" spans="1:49" s="202" customFormat="1">
      <c r="A929" s="199" t="s">
        <v>240</v>
      </c>
      <c r="B929" s="159"/>
      <c r="C929" s="159"/>
      <c r="D929" s="199">
        <v>0.56999999999999995</v>
      </c>
      <c r="E929" s="199">
        <v>0.17100000000000001</v>
      </c>
      <c r="F929" s="199">
        <v>2.5999999999999999E-3</v>
      </c>
      <c r="G929" s="199">
        <v>10.3024</v>
      </c>
      <c r="H929" s="199">
        <v>0.20730000000000001</v>
      </c>
      <c r="I929" s="199">
        <v>0.43709999999999999</v>
      </c>
      <c r="J929" s="199">
        <v>5.7000000000000002E-3</v>
      </c>
      <c r="K929" s="199">
        <v>0.86</v>
      </c>
      <c r="L929" s="199">
        <v>2567</v>
      </c>
      <c r="M929" s="199">
        <v>26</v>
      </c>
      <c r="N929" s="199">
        <v>2462</v>
      </c>
      <c r="O929" s="199">
        <v>14</v>
      </c>
      <c r="P929" s="199">
        <v>2338</v>
      </c>
      <c r="Q929" s="199">
        <v>26</v>
      </c>
      <c r="R929" s="200">
        <f t="shared" si="30"/>
        <v>-8.9209193611219373</v>
      </c>
      <c r="S929" s="201">
        <v>2567</v>
      </c>
      <c r="T929" s="201">
        <v>26</v>
      </c>
      <c r="U929" s="159" t="s">
        <v>123</v>
      </c>
      <c r="V929" s="217" t="s">
        <v>129</v>
      </c>
      <c r="Y929" s="203"/>
    </row>
    <row r="930" spans="1:49" s="202" customFormat="1">
      <c r="A930" s="199" t="s">
        <v>241</v>
      </c>
      <c r="B930" s="159"/>
      <c r="C930" s="159"/>
      <c r="D930" s="199">
        <v>0.56000000000000005</v>
      </c>
      <c r="E930" s="199">
        <v>0.12740000000000001</v>
      </c>
      <c r="F930" s="199">
        <v>2E-3</v>
      </c>
      <c r="G930" s="199">
        <v>5.3639000000000001</v>
      </c>
      <c r="H930" s="199">
        <v>0.11509999999999999</v>
      </c>
      <c r="I930" s="199">
        <v>0.3049</v>
      </c>
      <c r="J930" s="199">
        <v>4.4000000000000003E-3</v>
      </c>
      <c r="K930" s="199">
        <v>0.88</v>
      </c>
      <c r="L930" s="199">
        <v>2062</v>
      </c>
      <c r="M930" s="199">
        <v>28</v>
      </c>
      <c r="N930" s="199">
        <v>1879</v>
      </c>
      <c r="O930" s="199">
        <v>14</v>
      </c>
      <c r="P930" s="199">
        <v>1716</v>
      </c>
      <c r="Q930" s="199">
        <v>22</v>
      </c>
      <c r="R930" s="200">
        <f t="shared" si="30"/>
        <v>-16.77982541222115</v>
      </c>
      <c r="S930" s="201"/>
      <c r="T930" s="201"/>
      <c r="U930" s="159" t="s">
        <v>123</v>
      </c>
      <c r="V930" s="217" t="s">
        <v>129</v>
      </c>
      <c r="Y930" s="203"/>
    </row>
    <row r="931" spans="1:49" s="202" customFormat="1">
      <c r="A931" s="156" t="s">
        <v>242</v>
      </c>
      <c r="B931" s="176"/>
      <c r="C931" s="176"/>
      <c r="D931" s="189"/>
      <c r="E931" s="189"/>
      <c r="F931" s="189"/>
      <c r="G931" s="189"/>
      <c r="H931" s="189"/>
      <c r="I931" s="189"/>
      <c r="J931" s="189"/>
      <c r="K931" s="189"/>
      <c r="L931" s="189"/>
      <c r="M931" s="189"/>
      <c r="N931" s="189"/>
      <c r="O931" s="189"/>
      <c r="P931" s="189"/>
      <c r="Q931" s="189"/>
      <c r="R931" s="189"/>
      <c r="S931" s="198"/>
      <c r="T931" s="198"/>
      <c r="U931" s="176" t="s">
        <v>123</v>
      </c>
      <c r="V931" s="217" t="s">
        <v>129</v>
      </c>
      <c r="W931" s="180"/>
      <c r="X931" s="180"/>
      <c r="Y931" s="181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7"/>
      <c r="AV931" s="97"/>
      <c r="AW931" s="97"/>
    </row>
    <row r="932" spans="1:49" s="202" customFormat="1">
      <c r="A932" s="199" t="s">
        <v>243</v>
      </c>
      <c r="B932" s="159"/>
      <c r="C932" s="159"/>
      <c r="D932" s="199">
        <v>0.66</v>
      </c>
      <c r="E932" s="199">
        <v>0.10680000000000001</v>
      </c>
      <c r="F932" s="199">
        <v>1.1000000000000001E-3</v>
      </c>
      <c r="G932" s="199">
        <v>4.4935999999999998</v>
      </c>
      <c r="H932" s="199">
        <v>6.54E-2</v>
      </c>
      <c r="I932" s="199">
        <v>0.30499999999999999</v>
      </c>
      <c r="J932" s="199">
        <v>3.0000000000000001E-3</v>
      </c>
      <c r="K932" s="199">
        <v>0.68</v>
      </c>
      <c r="L932" s="199">
        <v>1746</v>
      </c>
      <c r="M932" s="199">
        <v>20</v>
      </c>
      <c r="N932" s="199">
        <v>1730</v>
      </c>
      <c r="O932" s="199">
        <v>12</v>
      </c>
      <c r="P932" s="199">
        <v>1716</v>
      </c>
      <c r="Q932" s="199">
        <v>15</v>
      </c>
      <c r="R932" s="200">
        <f t="shared" ref="R932:R974" si="31">100*(P932/L932-1)</f>
        <v>-1.718213058419249</v>
      </c>
      <c r="S932" s="201">
        <v>1746</v>
      </c>
      <c r="T932" s="201">
        <v>20</v>
      </c>
      <c r="U932" s="159" t="s">
        <v>123</v>
      </c>
      <c r="V932" s="217" t="s">
        <v>129</v>
      </c>
      <c r="Y932" s="203"/>
    </row>
    <row r="933" spans="1:49" s="202" customFormat="1">
      <c r="A933" s="199" t="s">
        <v>244</v>
      </c>
      <c r="B933" s="159"/>
      <c r="C933" s="159"/>
      <c r="D933" s="199">
        <v>0.32</v>
      </c>
      <c r="E933" s="199">
        <v>0.1125</v>
      </c>
      <c r="F933" s="199">
        <v>1.1999999999999999E-3</v>
      </c>
      <c r="G933" s="199">
        <v>4.5259</v>
      </c>
      <c r="H933" s="199">
        <v>7.1900000000000006E-2</v>
      </c>
      <c r="I933" s="199">
        <v>0.29170000000000001</v>
      </c>
      <c r="J933" s="199">
        <v>3.5000000000000001E-3</v>
      </c>
      <c r="K933" s="199">
        <v>0.75</v>
      </c>
      <c r="L933" s="199">
        <v>1840</v>
      </c>
      <c r="M933" s="199">
        <v>19</v>
      </c>
      <c r="N933" s="199">
        <v>1736</v>
      </c>
      <c r="O933" s="199">
        <v>13</v>
      </c>
      <c r="P933" s="199">
        <v>1650</v>
      </c>
      <c r="Q933" s="199">
        <v>17</v>
      </c>
      <c r="R933" s="200">
        <f t="shared" si="31"/>
        <v>-10.32608695652174</v>
      </c>
      <c r="S933" s="201">
        <v>1840</v>
      </c>
      <c r="T933" s="201">
        <v>19</v>
      </c>
      <c r="U933" s="159" t="s">
        <v>123</v>
      </c>
      <c r="V933" s="217" t="s">
        <v>129</v>
      </c>
      <c r="Y933" s="203"/>
    </row>
    <row r="934" spans="1:49" s="202" customFormat="1">
      <c r="A934" s="199" t="s">
        <v>245</v>
      </c>
      <c r="B934" s="159"/>
      <c r="C934" s="159"/>
      <c r="D934" s="199">
        <v>0.15</v>
      </c>
      <c r="E934" s="199">
        <v>0.16159999999999999</v>
      </c>
      <c r="F934" s="199">
        <v>3.0999999999999999E-3</v>
      </c>
      <c r="G934" s="199">
        <v>9.5958000000000006</v>
      </c>
      <c r="H934" s="199">
        <v>0.1487</v>
      </c>
      <c r="I934" s="199">
        <v>0.43070000000000003</v>
      </c>
      <c r="J934" s="199">
        <v>4.7999999999999996E-3</v>
      </c>
      <c r="K934" s="199">
        <v>0.71</v>
      </c>
      <c r="L934" s="199">
        <v>2472</v>
      </c>
      <c r="M934" s="199">
        <v>33</v>
      </c>
      <c r="N934" s="199">
        <v>2397</v>
      </c>
      <c r="O934" s="199">
        <v>14</v>
      </c>
      <c r="P934" s="199">
        <v>2309</v>
      </c>
      <c r="Q934" s="199">
        <v>22</v>
      </c>
      <c r="R934" s="200">
        <f t="shared" si="31"/>
        <v>-6.5938511326860798</v>
      </c>
      <c r="S934" s="201">
        <v>2472</v>
      </c>
      <c r="T934" s="201">
        <v>33</v>
      </c>
      <c r="U934" s="159" t="s">
        <v>123</v>
      </c>
      <c r="V934" s="217" t="s">
        <v>129</v>
      </c>
      <c r="Y934" s="203"/>
    </row>
    <row r="935" spans="1:49" s="202" customFormat="1">
      <c r="A935" s="199" t="s">
        <v>246</v>
      </c>
      <c r="B935" s="159"/>
      <c r="C935" s="159"/>
      <c r="D935" s="199">
        <v>0.21</v>
      </c>
      <c r="E935" s="199">
        <v>0.15959999999999999</v>
      </c>
      <c r="F935" s="199">
        <v>2.8999999999999998E-3</v>
      </c>
      <c r="G935" s="199">
        <v>7.0065</v>
      </c>
      <c r="H935" s="199">
        <v>0.1052</v>
      </c>
      <c r="I935" s="199">
        <v>0.31840000000000002</v>
      </c>
      <c r="J935" s="199">
        <v>3.2000000000000002E-3</v>
      </c>
      <c r="K935" s="199">
        <v>0.69</v>
      </c>
      <c r="L935" s="199">
        <v>2451</v>
      </c>
      <c r="M935" s="199">
        <v>31</v>
      </c>
      <c r="N935" s="199">
        <v>2112</v>
      </c>
      <c r="O935" s="199">
        <v>13</v>
      </c>
      <c r="P935" s="199">
        <v>1782</v>
      </c>
      <c r="Q935" s="199">
        <v>16</v>
      </c>
      <c r="R935" s="200">
        <f t="shared" si="31"/>
        <v>-27.294981640146876</v>
      </c>
      <c r="S935" s="201"/>
      <c r="T935" s="201"/>
      <c r="U935" s="159" t="s">
        <v>123</v>
      </c>
      <c r="V935" s="217" t="s">
        <v>129</v>
      </c>
      <c r="Y935" s="203"/>
    </row>
    <row r="936" spans="1:49" s="202" customFormat="1">
      <c r="A936" s="199" t="s">
        <v>247</v>
      </c>
      <c r="B936" s="159"/>
      <c r="C936" s="159"/>
      <c r="D936" s="199">
        <v>0.57999999999999996</v>
      </c>
      <c r="E936" s="199">
        <v>0.15640000000000001</v>
      </c>
      <c r="F936" s="199">
        <v>3.5999999999999999E-3</v>
      </c>
      <c r="G936" s="199">
        <v>6.6281999999999996</v>
      </c>
      <c r="H936" s="199">
        <v>0.1298</v>
      </c>
      <c r="I936" s="199">
        <v>0.30730000000000002</v>
      </c>
      <c r="J936" s="199">
        <v>3.7000000000000002E-3</v>
      </c>
      <c r="K936" s="199">
        <v>0.79</v>
      </c>
      <c r="L936" s="199">
        <v>2418</v>
      </c>
      <c r="M936" s="199">
        <v>40</v>
      </c>
      <c r="N936" s="199">
        <v>2063</v>
      </c>
      <c r="O936" s="199">
        <v>17</v>
      </c>
      <c r="P936" s="199">
        <v>1727</v>
      </c>
      <c r="Q936" s="199">
        <v>18</v>
      </c>
      <c r="R936" s="200">
        <f t="shared" si="31"/>
        <v>-28.577336641852767</v>
      </c>
      <c r="S936" s="201"/>
      <c r="T936" s="201"/>
      <c r="U936" s="159" t="s">
        <v>123</v>
      </c>
      <c r="V936" s="217" t="s">
        <v>129</v>
      </c>
      <c r="Y936" s="203"/>
    </row>
    <row r="937" spans="1:49" s="202" customFormat="1">
      <c r="A937" s="199" t="s">
        <v>248</v>
      </c>
      <c r="B937" s="159"/>
      <c r="C937" s="159"/>
      <c r="D937" s="199">
        <v>0.75</v>
      </c>
      <c r="E937" s="199">
        <v>0.1361</v>
      </c>
      <c r="F937" s="199">
        <v>1.4E-3</v>
      </c>
      <c r="G937" s="199">
        <v>6.8377999999999997</v>
      </c>
      <c r="H937" s="199">
        <v>9.4899999999999998E-2</v>
      </c>
      <c r="I937" s="199">
        <v>0.36449999999999999</v>
      </c>
      <c r="J937" s="199">
        <v>3.3E-3</v>
      </c>
      <c r="K937" s="199">
        <v>0.65</v>
      </c>
      <c r="L937" s="199">
        <v>2177</v>
      </c>
      <c r="M937" s="199">
        <v>19</v>
      </c>
      <c r="N937" s="199">
        <v>2091</v>
      </c>
      <c r="O937" s="199">
        <v>12</v>
      </c>
      <c r="P937" s="199">
        <v>2003</v>
      </c>
      <c r="Q937" s="199">
        <v>15</v>
      </c>
      <c r="R937" s="200">
        <f t="shared" si="31"/>
        <v>-7.9926504363803446</v>
      </c>
      <c r="S937" s="201">
        <v>2177</v>
      </c>
      <c r="T937" s="201">
        <v>19</v>
      </c>
      <c r="U937" s="159" t="s">
        <v>123</v>
      </c>
      <c r="V937" s="217" t="s">
        <v>129</v>
      </c>
      <c r="Y937" s="203"/>
    </row>
    <row r="938" spans="1:49" s="202" customFormat="1">
      <c r="A938" s="199" t="s">
        <v>249</v>
      </c>
      <c r="B938" s="159"/>
      <c r="C938" s="159"/>
      <c r="D938" s="199">
        <v>0.43</v>
      </c>
      <c r="E938" s="199">
        <v>0.1057</v>
      </c>
      <c r="F938" s="199">
        <v>5.1999999999999998E-3</v>
      </c>
      <c r="G938" s="199">
        <v>3.0581999999999998</v>
      </c>
      <c r="H938" s="199">
        <v>0.1288</v>
      </c>
      <c r="I938" s="199">
        <v>0.2099</v>
      </c>
      <c r="J938" s="199">
        <v>5.1000000000000004E-3</v>
      </c>
      <c r="K938" s="199">
        <v>0.92</v>
      </c>
      <c r="L938" s="199">
        <v>1726</v>
      </c>
      <c r="M938" s="199">
        <v>92</v>
      </c>
      <c r="N938" s="199">
        <v>1422</v>
      </c>
      <c r="O938" s="199">
        <v>32</v>
      </c>
      <c r="P938" s="199">
        <v>1228</v>
      </c>
      <c r="Q938" s="199">
        <v>27</v>
      </c>
      <c r="R938" s="200">
        <f t="shared" si="31"/>
        <v>-28.852838933951329</v>
      </c>
      <c r="S938" s="201"/>
      <c r="T938" s="201"/>
      <c r="U938" s="159" t="s">
        <v>123</v>
      </c>
      <c r="V938" s="217" t="s">
        <v>129</v>
      </c>
      <c r="Y938" s="203"/>
    </row>
    <row r="939" spans="1:49" s="202" customFormat="1">
      <c r="A939" s="199" t="s">
        <v>250</v>
      </c>
      <c r="B939" s="159"/>
      <c r="C939" s="159"/>
      <c r="D939" s="199">
        <v>0.53</v>
      </c>
      <c r="E939" s="199">
        <v>0.123</v>
      </c>
      <c r="F939" s="199">
        <v>2.3E-3</v>
      </c>
      <c r="G939" s="199">
        <v>5.5339</v>
      </c>
      <c r="H939" s="199">
        <v>9.2700000000000005E-2</v>
      </c>
      <c r="I939" s="199">
        <v>0.32640000000000002</v>
      </c>
      <c r="J939" s="199">
        <v>2.8999999999999998E-3</v>
      </c>
      <c r="K939" s="199">
        <v>0.72</v>
      </c>
      <c r="L939" s="199">
        <v>1999</v>
      </c>
      <c r="M939" s="199">
        <v>35</v>
      </c>
      <c r="N939" s="199">
        <v>1906</v>
      </c>
      <c r="O939" s="199">
        <v>14</v>
      </c>
      <c r="P939" s="199">
        <v>1821</v>
      </c>
      <c r="Q939" s="199">
        <v>14</v>
      </c>
      <c r="R939" s="200">
        <f t="shared" si="31"/>
        <v>-8.9044522261130581</v>
      </c>
      <c r="S939" s="201">
        <v>1999</v>
      </c>
      <c r="T939" s="201">
        <v>35</v>
      </c>
      <c r="U939" s="159" t="s">
        <v>123</v>
      </c>
      <c r="V939" s="217" t="s">
        <v>129</v>
      </c>
      <c r="Y939" s="203"/>
    </row>
    <row r="940" spans="1:49" s="202" customFormat="1">
      <c r="A940" s="199" t="s">
        <v>251</v>
      </c>
      <c r="B940" s="159"/>
      <c r="C940" s="159"/>
      <c r="D940" s="199">
        <v>0.65</v>
      </c>
      <c r="E940" s="199">
        <v>0.1336</v>
      </c>
      <c r="F940" s="199">
        <v>3.7000000000000002E-3</v>
      </c>
      <c r="G940" s="199">
        <v>6.3072999999999997</v>
      </c>
      <c r="H940" s="199">
        <v>0.14949999999999999</v>
      </c>
      <c r="I940" s="199">
        <v>0.34239999999999998</v>
      </c>
      <c r="J940" s="199">
        <v>5.1000000000000004E-3</v>
      </c>
      <c r="K940" s="199">
        <v>0.87</v>
      </c>
      <c r="L940" s="199">
        <v>2146</v>
      </c>
      <c r="M940" s="199">
        <v>50</v>
      </c>
      <c r="N940" s="199">
        <v>2019</v>
      </c>
      <c r="O940" s="199">
        <v>21</v>
      </c>
      <c r="P940" s="199">
        <v>1898</v>
      </c>
      <c r="Q940" s="199">
        <v>24</v>
      </c>
      <c r="R940" s="200">
        <f t="shared" si="31"/>
        <v>-11.556383970177075</v>
      </c>
      <c r="S940" s="201"/>
      <c r="T940" s="201"/>
      <c r="U940" s="159" t="s">
        <v>123</v>
      </c>
      <c r="V940" s="217" t="s">
        <v>129</v>
      </c>
      <c r="Y940" s="203"/>
    </row>
    <row r="941" spans="1:49" s="202" customFormat="1">
      <c r="A941" s="199" t="s">
        <v>252</v>
      </c>
      <c r="B941" s="159"/>
      <c r="C941" s="159"/>
      <c r="D941" s="199">
        <v>0.83</v>
      </c>
      <c r="E941" s="199">
        <v>0.14219999999999999</v>
      </c>
      <c r="F941" s="199">
        <v>7.6E-3</v>
      </c>
      <c r="G941" s="199">
        <v>6.3053999999999997</v>
      </c>
      <c r="H941" s="199">
        <v>0.2913</v>
      </c>
      <c r="I941" s="199">
        <v>0.32169999999999999</v>
      </c>
      <c r="J941" s="199">
        <v>8.8000000000000005E-3</v>
      </c>
      <c r="K941" s="199">
        <v>0.95</v>
      </c>
      <c r="L941" s="199">
        <v>2254</v>
      </c>
      <c r="M941" s="199">
        <v>95</v>
      </c>
      <c r="N941" s="199">
        <v>2019</v>
      </c>
      <c r="O941" s="199">
        <v>40</v>
      </c>
      <c r="P941" s="199">
        <v>1798</v>
      </c>
      <c r="Q941" s="199">
        <v>43</v>
      </c>
      <c r="R941" s="200">
        <f t="shared" si="31"/>
        <v>-20.230700976042591</v>
      </c>
      <c r="S941" s="201"/>
      <c r="T941" s="201"/>
      <c r="U941" s="159" t="s">
        <v>123</v>
      </c>
      <c r="V941" s="217" t="s">
        <v>129</v>
      </c>
      <c r="Y941" s="203"/>
    </row>
    <row r="942" spans="1:49" s="202" customFormat="1">
      <c r="A942" s="199" t="s">
        <v>253</v>
      </c>
      <c r="B942" s="159"/>
      <c r="C942" s="159"/>
      <c r="D942" s="199">
        <v>0.42</v>
      </c>
      <c r="E942" s="199">
        <v>0.12989999999999999</v>
      </c>
      <c r="F942" s="199">
        <v>1.4E-3</v>
      </c>
      <c r="G942" s="199">
        <v>6.7793999999999999</v>
      </c>
      <c r="H942" s="199">
        <v>9.8199999999999996E-2</v>
      </c>
      <c r="I942" s="199">
        <v>0.37840000000000001</v>
      </c>
      <c r="J942" s="199">
        <v>3.8E-3</v>
      </c>
      <c r="K942" s="199">
        <v>0.69</v>
      </c>
      <c r="L942" s="199">
        <v>2097</v>
      </c>
      <c r="M942" s="199">
        <v>19</v>
      </c>
      <c r="N942" s="199">
        <v>2083</v>
      </c>
      <c r="O942" s="199">
        <v>13</v>
      </c>
      <c r="P942" s="199">
        <v>2069</v>
      </c>
      <c r="Q942" s="199">
        <v>18</v>
      </c>
      <c r="R942" s="200">
        <f t="shared" si="31"/>
        <v>-1.3352408202193633</v>
      </c>
      <c r="S942" s="201">
        <v>2097</v>
      </c>
      <c r="T942" s="201">
        <v>19</v>
      </c>
      <c r="U942" s="159" t="s">
        <v>123</v>
      </c>
      <c r="V942" s="217" t="s">
        <v>129</v>
      </c>
      <c r="Y942" s="203"/>
    </row>
    <row r="943" spans="1:49" s="202" customFormat="1">
      <c r="A943" s="199" t="s">
        <v>254</v>
      </c>
      <c r="B943" s="159"/>
      <c r="C943" s="159"/>
      <c r="D943" s="199">
        <v>0.28000000000000003</v>
      </c>
      <c r="E943" s="199">
        <v>0.1031</v>
      </c>
      <c r="F943" s="199">
        <v>5.7999999999999996E-3</v>
      </c>
      <c r="G943" s="199">
        <v>1.337</v>
      </c>
      <c r="H943" s="199">
        <v>7.2499999999999995E-2</v>
      </c>
      <c r="I943" s="199">
        <v>9.4100000000000003E-2</v>
      </c>
      <c r="J943" s="199">
        <v>1.4E-3</v>
      </c>
      <c r="K943" s="199">
        <v>0.56999999999999995</v>
      </c>
      <c r="L943" s="199">
        <v>1680</v>
      </c>
      <c r="M943" s="199">
        <v>107</v>
      </c>
      <c r="N943" s="199">
        <v>862</v>
      </c>
      <c r="O943" s="199">
        <v>32</v>
      </c>
      <c r="P943" s="199">
        <v>580</v>
      </c>
      <c r="Q943" s="199">
        <v>8</v>
      </c>
      <c r="R943" s="200">
        <f t="shared" si="31"/>
        <v>-65.476190476190482</v>
      </c>
      <c r="S943" s="201"/>
      <c r="T943" s="201"/>
      <c r="U943" s="159" t="s">
        <v>123</v>
      </c>
      <c r="V943" s="217" t="s">
        <v>129</v>
      </c>
      <c r="Y943" s="203"/>
    </row>
    <row r="944" spans="1:49" s="202" customFormat="1">
      <c r="A944" s="199" t="s">
        <v>255</v>
      </c>
      <c r="B944" s="159"/>
      <c r="C944" s="159"/>
      <c r="D944" s="199">
        <v>0.17</v>
      </c>
      <c r="E944" s="199">
        <v>0.1101</v>
      </c>
      <c r="F944" s="199">
        <v>3.2000000000000002E-3</v>
      </c>
      <c r="G944" s="199">
        <v>1.3565</v>
      </c>
      <c r="H944" s="199">
        <v>3.15E-2</v>
      </c>
      <c r="I944" s="199">
        <v>8.9399999999999993E-2</v>
      </c>
      <c r="J944" s="199">
        <v>1.5E-3</v>
      </c>
      <c r="K944" s="199">
        <v>0.85</v>
      </c>
      <c r="L944" s="199">
        <v>1801</v>
      </c>
      <c r="M944" s="199">
        <v>54</v>
      </c>
      <c r="N944" s="199">
        <v>870</v>
      </c>
      <c r="O944" s="199">
        <v>14</v>
      </c>
      <c r="P944" s="199">
        <v>552</v>
      </c>
      <c r="Q944" s="199">
        <v>9</v>
      </c>
      <c r="R944" s="200">
        <f t="shared" si="31"/>
        <v>-69.350360910605218</v>
      </c>
      <c r="S944" s="201"/>
      <c r="T944" s="201"/>
      <c r="U944" s="159" t="s">
        <v>123</v>
      </c>
      <c r="V944" s="217" t="s">
        <v>129</v>
      </c>
      <c r="Y944" s="203"/>
    </row>
    <row r="945" spans="1:25" s="202" customFormat="1">
      <c r="A945" s="199" t="s">
        <v>256</v>
      </c>
      <c r="B945" s="159"/>
      <c r="C945" s="159"/>
      <c r="D945" s="199">
        <v>0.54</v>
      </c>
      <c r="E945" s="199">
        <v>0.1123</v>
      </c>
      <c r="F945" s="199">
        <v>2.7000000000000001E-3</v>
      </c>
      <c r="G945" s="199">
        <v>5.0636000000000001</v>
      </c>
      <c r="H945" s="199">
        <v>0.1082</v>
      </c>
      <c r="I945" s="199">
        <v>0.3271</v>
      </c>
      <c r="J945" s="199">
        <v>3.3999999999999998E-3</v>
      </c>
      <c r="K945" s="199">
        <v>0.73</v>
      </c>
      <c r="L945" s="199">
        <v>1837</v>
      </c>
      <c r="M945" s="199">
        <v>44</v>
      </c>
      <c r="N945" s="199">
        <v>1830</v>
      </c>
      <c r="O945" s="199">
        <v>18</v>
      </c>
      <c r="P945" s="199">
        <v>1824</v>
      </c>
      <c r="Q945" s="199">
        <v>17</v>
      </c>
      <c r="R945" s="200">
        <f t="shared" si="31"/>
        <v>-0.70767555797496273</v>
      </c>
      <c r="S945" s="201">
        <v>1837</v>
      </c>
      <c r="T945" s="201">
        <v>44</v>
      </c>
      <c r="U945" s="159" t="s">
        <v>123</v>
      </c>
      <c r="V945" s="217" t="s">
        <v>129</v>
      </c>
      <c r="Y945" s="203"/>
    </row>
    <row r="946" spans="1:25" s="202" customFormat="1">
      <c r="A946" s="199" t="s">
        <v>257</v>
      </c>
      <c r="B946" s="159"/>
      <c r="C946" s="159"/>
      <c r="D946" s="199">
        <v>0.85</v>
      </c>
      <c r="E946" s="199">
        <v>0.1169</v>
      </c>
      <c r="F946" s="199">
        <v>1.2999999999999999E-3</v>
      </c>
      <c r="G946" s="199">
        <v>5.3158000000000003</v>
      </c>
      <c r="H946" s="199">
        <v>0.1023</v>
      </c>
      <c r="I946" s="199">
        <v>0.32869999999999999</v>
      </c>
      <c r="J946" s="199">
        <v>5.3E-3</v>
      </c>
      <c r="K946" s="199">
        <v>0.83</v>
      </c>
      <c r="L946" s="199">
        <v>1909</v>
      </c>
      <c r="M946" s="199">
        <v>20</v>
      </c>
      <c r="N946" s="199">
        <v>1871</v>
      </c>
      <c r="O946" s="199">
        <v>16</v>
      </c>
      <c r="P946" s="199">
        <v>1832</v>
      </c>
      <c r="Q946" s="199">
        <v>26</v>
      </c>
      <c r="R946" s="200">
        <f t="shared" si="31"/>
        <v>-4.0335254059717158</v>
      </c>
      <c r="S946" s="201">
        <v>1909</v>
      </c>
      <c r="T946" s="201">
        <v>20</v>
      </c>
      <c r="U946" s="159" t="s">
        <v>123</v>
      </c>
      <c r="V946" s="217" t="s">
        <v>129</v>
      </c>
      <c r="Y946" s="203"/>
    </row>
    <row r="947" spans="1:25" s="202" customFormat="1">
      <c r="A947" s="199" t="s">
        <v>258</v>
      </c>
      <c r="B947" s="159"/>
      <c r="C947" s="159"/>
      <c r="D947" s="199">
        <v>0.48</v>
      </c>
      <c r="E947" s="199">
        <v>0.13009999999999999</v>
      </c>
      <c r="F947" s="199">
        <v>1.4E-3</v>
      </c>
      <c r="G947" s="199">
        <v>7.1300999999999997</v>
      </c>
      <c r="H947" s="199">
        <v>0.1038</v>
      </c>
      <c r="I947" s="199">
        <v>0.39739999999999998</v>
      </c>
      <c r="J947" s="199">
        <v>4.0000000000000001E-3</v>
      </c>
      <c r="K947" s="199">
        <v>0.69</v>
      </c>
      <c r="L947" s="199">
        <v>2100</v>
      </c>
      <c r="M947" s="199">
        <v>19</v>
      </c>
      <c r="N947" s="199">
        <v>2128</v>
      </c>
      <c r="O947" s="199">
        <v>13</v>
      </c>
      <c r="P947" s="199">
        <v>2157</v>
      </c>
      <c r="Q947" s="199">
        <v>18</v>
      </c>
      <c r="R947" s="200">
        <f t="shared" si="31"/>
        <v>2.7142857142857135</v>
      </c>
      <c r="S947" s="201">
        <v>2100</v>
      </c>
      <c r="T947" s="201">
        <v>19</v>
      </c>
      <c r="U947" s="159" t="s">
        <v>123</v>
      </c>
      <c r="V947" s="217" t="s">
        <v>129</v>
      </c>
      <c r="Y947" s="203"/>
    </row>
    <row r="948" spans="1:25" s="202" customFormat="1">
      <c r="A948" s="199" t="s">
        <v>259</v>
      </c>
      <c r="B948" s="159"/>
      <c r="C948" s="159"/>
      <c r="D948" s="199">
        <v>0.33</v>
      </c>
      <c r="E948" s="199">
        <v>0.15049999999999999</v>
      </c>
      <c r="F948" s="199">
        <v>6.1000000000000004E-3</v>
      </c>
      <c r="G948" s="199">
        <v>5.7171000000000003</v>
      </c>
      <c r="H948" s="199">
        <v>0.186</v>
      </c>
      <c r="I948" s="199">
        <v>0.27550000000000002</v>
      </c>
      <c r="J948" s="199">
        <v>6.6E-3</v>
      </c>
      <c r="K948" s="199">
        <v>0.91</v>
      </c>
      <c r="L948" s="199">
        <v>2352</v>
      </c>
      <c r="M948" s="199">
        <v>71</v>
      </c>
      <c r="N948" s="199">
        <v>1934</v>
      </c>
      <c r="O948" s="199">
        <v>28</v>
      </c>
      <c r="P948" s="199">
        <v>1569</v>
      </c>
      <c r="Q948" s="199">
        <v>34</v>
      </c>
      <c r="R948" s="200">
        <f t="shared" si="31"/>
        <v>-33.290816326530617</v>
      </c>
      <c r="S948" s="201"/>
      <c r="T948" s="201"/>
      <c r="U948" s="159" t="s">
        <v>123</v>
      </c>
      <c r="V948" s="217" t="s">
        <v>129</v>
      </c>
      <c r="Y948" s="203"/>
    </row>
    <row r="949" spans="1:25" s="202" customFormat="1">
      <c r="A949" s="199" t="s">
        <v>260</v>
      </c>
      <c r="B949" s="159"/>
      <c r="C949" s="159"/>
      <c r="D949" s="199">
        <v>0.96</v>
      </c>
      <c r="E949" s="199">
        <v>0.1706</v>
      </c>
      <c r="F949" s="199">
        <v>1.8E-3</v>
      </c>
      <c r="G949" s="199">
        <v>11.418900000000001</v>
      </c>
      <c r="H949" s="199">
        <v>0.1709</v>
      </c>
      <c r="I949" s="199">
        <v>0.48549999999999999</v>
      </c>
      <c r="J949" s="199">
        <v>5.1000000000000004E-3</v>
      </c>
      <c r="K949" s="199">
        <v>0.7</v>
      </c>
      <c r="L949" s="199">
        <v>2563</v>
      </c>
      <c r="M949" s="199">
        <v>18</v>
      </c>
      <c r="N949" s="199">
        <v>2558</v>
      </c>
      <c r="O949" s="199">
        <v>14</v>
      </c>
      <c r="P949" s="199">
        <v>2551</v>
      </c>
      <c r="Q949" s="199">
        <v>22</v>
      </c>
      <c r="R949" s="200">
        <f t="shared" si="31"/>
        <v>-0.46820132657042768</v>
      </c>
      <c r="S949" s="201">
        <v>2563</v>
      </c>
      <c r="T949" s="201">
        <v>18</v>
      </c>
      <c r="U949" s="159" t="s">
        <v>123</v>
      </c>
      <c r="V949" s="217" t="s">
        <v>129</v>
      </c>
      <c r="Y949" s="203"/>
    </row>
    <row r="950" spans="1:25" s="202" customFormat="1">
      <c r="A950" s="199" t="s">
        <v>261</v>
      </c>
      <c r="B950" s="159"/>
      <c r="C950" s="159"/>
      <c r="D950" s="199">
        <v>0.4</v>
      </c>
      <c r="E950" s="199">
        <v>0.16320000000000001</v>
      </c>
      <c r="F950" s="199">
        <v>2.3999999999999998E-3</v>
      </c>
      <c r="G950" s="199">
        <v>2.4769000000000001</v>
      </c>
      <c r="H950" s="199">
        <v>0.1797</v>
      </c>
      <c r="I950" s="199">
        <v>0.1074</v>
      </c>
      <c r="J950" s="199">
        <v>7.6E-3</v>
      </c>
      <c r="K950" s="199">
        <v>0.98</v>
      </c>
      <c r="L950" s="199">
        <v>2489</v>
      </c>
      <c r="M950" s="199">
        <v>25</v>
      </c>
      <c r="N950" s="199">
        <v>1265</v>
      </c>
      <c r="O950" s="199">
        <v>52</v>
      </c>
      <c r="P950" s="199">
        <v>657</v>
      </c>
      <c r="Q950" s="199">
        <v>44</v>
      </c>
      <c r="R950" s="200">
        <f t="shared" si="31"/>
        <v>-73.603856970670961</v>
      </c>
      <c r="S950" s="201"/>
      <c r="T950" s="201"/>
      <c r="U950" s="159" t="s">
        <v>123</v>
      </c>
      <c r="V950" s="217" t="s">
        <v>129</v>
      </c>
      <c r="Y950" s="203"/>
    </row>
    <row r="951" spans="1:25" s="202" customFormat="1">
      <c r="A951" s="199" t="s">
        <v>262</v>
      </c>
      <c r="B951" s="159"/>
      <c r="C951" s="159"/>
      <c r="D951" s="199">
        <v>0.5</v>
      </c>
      <c r="E951" s="199">
        <v>0.13719999999999999</v>
      </c>
      <c r="F951" s="199">
        <v>1.4E-3</v>
      </c>
      <c r="G951" s="199">
        <v>7.6288999999999998</v>
      </c>
      <c r="H951" s="199">
        <v>0.1061</v>
      </c>
      <c r="I951" s="199">
        <v>0.40329999999999999</v>
      </c>
      <c r="J951" s="199">
        <v>3.7000000000000002E-3</v>
      </c>
      <c r="K951" s="199">
        <v>0.66</v>
      </c>
      <c r="L951" s="199">
        <v>2192</v>
      </c>
      <c r="M951" s="199">
        <v>18</v>
      </c>
      <c r="N951" s="199">
        <v>2188</v>
      </c>
      <c r="O951" s="199">
        <v>12</v>
      </c>
      <c r="P951" s="199">
        <v>2184</v>
      </c>
      <c r="Q951" s="199">
        <v>17</v>
      </c>
      <c r="R951" s="200">
        <f t="shared" si="31"/>
        <v>-0.36496350364964014</v>
      </c>
      <c r="S951" s="201">
        <v>2192</v>
      </c>
      <c r="T951" s="201">
        <v>18</v>
      </c>
      <c r="U951" s="159" t="s">
        <v>123</v>
      </c>
      <c r="V951" s="217" t="s">
        <v>129</v>
      </c>
      <c r="Y951" s="203"/>
    </row>
    <row r="952" spans="1:25" s="202" customFormat="1">
      <c r="A952" s="199" t="s">
        <v>263</v>
      </c>
      <c r="B952" s="159"/>
      <c r="C952" s="159"/>
      <c r="D952" s="199">
        <v>0.55000000000000004</v>
      </c>
      <c r="E952" s="199">
        <v>9.9400000000000002E-2</v>
      </c>
      <c r="F952" s="199">
        <v>2.0999999999999999E-3</v>
      </c>
      <c r="G952" s="199">
        <v>3.0804999999999998</v>
      </c>
      <c r="H952" s="199">
        <v>6.0100000000000001E-2</v>
      </c>
      <c r="I952" s="199">
        <v>0.2248</v>
      </c>
      <c r="J952" s="199">
        <v>2E-3</v>
      </c>
      <c r="K952" s="199">
        <v>0.71</v>
      </c>
      <c r="L952" s="199">
        <v>1613</v>
      </c>
      <c r="M952" s="199">
        <v>41</v>
      </c>
      <c r="N952" s="199">
        <v>1428</v>
      </c>
      <c r="O952" s="199">
        <v>15</v>
      </c>
      <c r="P952" s="199">
        <v>1307</v>
      </c>
      <c r="Q952" s="199">
        <v>11</v>
      </c>
      <c r="R952" s="200">
        <f t="shared" si="31"/>
        <v>-18.9708617482951</v>
      </c>
      <c r="S952" s="201"/>
      <c r="T952" s="201"/>
      <c r="U952" s="159" t="s">
        <v>123</v>
      </c>
      <c r="V952" s="217" t="s">
        <v>129</v>
      </c>
      <c r="Y952" s="203"/>
    </row>
    <row r="953" spans="1:25" s="202" customFormat="1">
      <c r="A953" s="199" t="s">
        <v>264</v>
      </c>
      <c r="B953" s="159"/>
      <c r="C953" s="159"/>
      <c r="D953" s="199">
        <v>0.16</v>
      </c>
      <c r="E953" s="199">
        <v>0.1031</v>
      </c>
      <c r="F953" s="199">
        <v>1.32E-2</v>
      </c>
      <c r="G953" s="199">
        <v>2.0223</v>
      </c>
      <c r="H953" s="199">
        <v>0.2344</v>
      </c>
      <c r="I953" s="199">
        <v>0.14230000000000001</v>
      </c>
      <c r="J953" s="199">
        <v>7.6E-3</v>
      </c>
      <c r="K953" s="199">
        <v>0.73</v>
      </c>
      <c r="L953" s="199">
        <v>1680</v>
      </c>
      <c r="M953" s="199">
        <v>248</v>
      </c>
      <c r="N953" s="199">
        <v>1123</v>
      </c>
      <c r="O953" s="199">
        <v>79</v>
      </c>
      <c r="P953" s="199">
        <v>858</v>
      </c>
      <c r="Q953" s="199">
        <v>43</v>
      </c>
      <c r="R953" s="200">
        <f t="shared" si="31"/>
        <v>-48.928571428571431</v>
      </c>
      <c r="S953" s="201"/>
      <c r="T953" s="201"/>
      <c r="U953" s="159" t="s">
        <v>123</v>
      </c>
      <c r="V953" s="217" t="s">
        <v>129</v>
      </c>
      <c r="Y953" s="203"/>
    </row>
    <row r="954" spans="1:25" s="202" customFormat="1">
      <c r="A954" s="199" t="s">
        <v>265</v>
      </c>
      <c r="B954" s="159"/>
      <c r="C954" s="159"/>
      <c r="D954" s="199">
        <v>0.99</v>
      </c>
      <c r="E954" s="199">
        <v>0.1072</v>
      </c>
      <c r="F954" s="199">
        <v>1.1000000000000001E-3</v>
      </c>
      <c r="G954" s="199">
        <v>4.1668000000000003</v>
      </c>
      <c r="H954" s="199">
        <v>6.13E-2</v>
      </c>
      <c r="I954" s="199">
        <v>0.28199999999999997</v>
      </c>
      <c r="J954" s="199">
        <v>2.8999999999999998E-3</v>
      </c>
      <c r="K954" s="199">
        <v>0.7</v>
      </c>
      <c r="L954" s="199">
        <v>1752</v>
      </c>
      <c r="M954" s="199">
        <v>20</v>
      </c>
      <c r="N954" s="199">
        <v>1668</v>
      </c>
      <c r="O954" s="199">
        <v>12</v>
      </c>
      <c r="P954" s="199">
        <v>1601</v>
      </c>
      <c r="Q954" s="199">
        <v>15</v>
      </c>
      <c r="R954" s="200">
        <f t="shared" si="31"/>
        <v>-8.6187214611872172</v>
      </c>
      <c r="S954" s="201">
        <v>1752</v>
      </c>
      <c r="T954" s="201">
        <v>20</v>
      </c>
      <c r="U954" s="159" t="s">
        <v>123</v>
      </c>
      <c r="V954" s="217" t="s">
        <v>129</v>
      </c>
      <c r="Y954" s="203"/>
    </row>
    <row r="955" spans="1:25" s="202" customFormat="1">
      <c r="A955" s="199" t="s">
        <v>266</v>
      </c>
      <c r="B955" s="159"/>
      <c r="C955" s="159"/>
      <c r="D955" s="199">
        <v>1.19</v>
      </c>
      <c r="E955" s="199">
        <v>0.12659999999999999</v>
      </c>
      <c r="F955" s="199">
        <v>4.7999999999999996E-3</v>
      </c>
      <c r="G955" s="199">
        <v>6.0126999999999997</v>
      </c>
      <c r="H955" s="199">
        <v>0.21190000000000001</v>
      </c>
      <c r="I955" s="199">
        <v>0.34460000000000002</v>
      </c>
      <c r="J955" s="199">
        <v>5.0000000000000001E-3</v>
      </c>
      <c r="K955" s="199">
        <v>0.85</v>
      </c>
      <c r="L955" s="199">
        <v>2051</v>
      </c>
      <c r="M955" s="199">
        <v>69</v>
      </c>
      <c r="N955" s="199">
        <v>1978</v>
      </c>
      <c r="O955" s="199">
        <v>31</v>
      </c>
      <c r="P955" s="199">
        <v>1909</v>
      </c>
      <c r="Q955" s="199">
        <v>24</v>
      </c>
      <c r="R955" s="200">
        <f t="shared" si="31"/>
        <v>-6.9234519746465111</v>
      </c>
      <c r="S955" s="201">
        <v>2051</v>
      </c>
      <c r="T955" s="201">
        <v>69</v>
      </c>
      <c r="U955" s="159" t="s">
        <v>123</v>
      </c>
      <c r="V955" s="217" t="s">
        <v>129</v>
      </c>
      <c r="Y955" s="203"/>
    </row>
    <row r="956" spans="1:25" s="202" customFormat="1">
      <c r="A956" s="199" t="s">
        <v>267</v>
      </c>
      <c r="B956" s="159"/>
      <c r="C956" s="159"/>
      <c r="D956" s="199">
        <v>0.22</v>
      </c>
      <c r="E956" s="199">
        <v>0.12529999999999999</v>
      </c>
      <c r="F956" s="199">
        <v>3.3999999999999998E-3</v>
      </c>
      <c r="G956" s="199">
        <v>4.1139000000000001</v>
      </c>
      <c r="H956" s="199">
        <v>8.9200000000000002E-2</v>
      </c>
      <c r="I956" s="199">
        <v>0.23810000000000001</v>
      </c>
      <c r="J956" s="199">
        <v>3.8E-3</v>
      </c>
      <c r="K956" s="199">
        <v>0.84</v>
      </c>
      <c r="L956" s="199">
        <v>2033</v>
      </c>
      <c r="M956" s="199">
        <v>49</v>
      </c>
      <c r="N956" s="199">
        <v>1657</v>
      </c>
      <c r="O956" s="199">
        <v>18</v>
      </c>
      <c r="P956" s="199">
        <v>1377</v>
      </c>
      <c r="Q956" s="199">
        <v>20</v>
      </c>
      <c r="R956" s="200">
        <f t="shared" si="31"/>
        <v>-32.267584849975407</v>
      </c>
      <c r="S956" s="201"/>
      <c r="T956" s="201"/>
      <c r="U956" s="159" t="s">
        <v>123</v>
      </c>
      <c r="V956" s="217" t="s">
        <v>129</v>
      </c>
      <c r="Y956" s="203"/>
    </row>
    <row r="957" spans="1:25" s="202" customFormat="1">
      <c r="A957" s="199" t="s">
        <v>268</v>
      </c>
      <c r="B957" s="159"/>
      <c r="C957" s="159"/>
      <c r="D957" s="199">
        <v>0.42</v>
      </c>
      <c r="E957" s="199">
        <v>0.16300000000000001</v>
      </c>
      <c r="F957" s="199">
        <v>2.8E-3</v>
      </c>
      <c r="G957" s="199">
        <v>9.7957000000000001</v>
      </c>
      <c r="H957" s="199">
        <v>0.1409</v>
      </c>
      <c r="I957" s="199">
        <v>0.43580000000000002</v>
      </c>
      <c r="J957" s="199">
        <v>3.8E-3</v>
      </c>
      <c r="K957" s="199">
        <v>0.68</v>
      </c>
      <c r="L957" s="199">
        <v>2487</v>
      </c>
      <c r="M957" s="199">
        <v>29</v>
      </c>
      <c r="N957" s="199">
        <v>2416</v>
      </c>
      <c r="O957" s="199">
        <v>13</v>
      </c>
      <c r="P957" s="199">
        <v>2332</v>
      </c>
      <c r="Q957" s="199">
        <v>17</v>
      </c>
      <c r="R957" s="200">
        <f t="shared" si="31"/>
        <v>-6.2324085243264937</v>
      </c>
      <c r="S957" s="201">
        <v>2487</v>
      </c>
      <c r="T957" s="201">
        <v>29</v>
      </c>
      <c r="U957" s="159" t="s">
        <v>123</v>
      </c>
      <c r="V957" s="217" t="s">
        <v>129</v>
      </c>
      <c r="Y957" s="203"/>
    </row>
    <row r="958" spans="1:25" s="202" customFormat="1">
      <c r="A958" s="199" t="s">
        <v>269</v>
      </c>
      <c r="B958" s="159"/>
      <c r="C958" s="159"/>
      <c r="D958" s="199">
        <v>0.24</v>
      </c>
      <c r="E958" s="199">
        <v>0.11219999999999999</v>
      </c>
      <c r="F958" s="199">
        <v>2.3999999999999998E-3</v>
      </c>
      <c r="G958" s="199">
        <v>4.4255000000000004</v>
      </c>
      <c r="H958" s="199">
        <v>7.6600000000000001E-2</v>
      </c>
      <c r="I958" s="199">
        <v>0.28620000000000001</v>
      </c>
      <c r="J958" s="199">
        <v>3.3999999999999998E-3</v>
      </c>
      <c r="K958" s="199">
        <v>0.78</v>
      </c>
      <c r="L958" s="199">
        <v>1835</v>
      </c>
      <c r="M958" s="199">
        <v>39</v>
      </c>
      <c r="N958" s="199">
        <v>1717</v>
      </c>
      <c r="O958" s="199">
        <v>14</v>
      </c>
      <c r="P958" s="199">
        <v>1622</v>
      </c>
      <c r="Q958" s="199">
        <v>17</v>
      </c>
      <c r="R958" s="200">
        <f t="shared" si="31"/>
        <v>-11.60762942779292</v>
      </c>
      <c r="S958" s="201"/>
      <c r="T958" s="201"/>
      <c r="U958" s="159" t="s">
        <v>123</v>
      </c>
      <c r="V958" s="217" t="s">
        <v>129</v>
      </c>
      <c r="Y958" s="203"/>
    </row>
    <row r="959" spans="1:25" s="202" customFormat="1">
      <c r="A959" s="199" t="s">
        <v>270</v>
      </c>
      <c r="B959" s="159"/>
      <c r="C959" s="159"/>
      <c r="D959" s="199">
        <v>0.7</v>
      </c>
      <c r="E959" s="199">
        <v>0.16089999999999999</v>
      </c>
      <c r="F959" s="199">
        <v>3.5999999999999999E-3</v>
      </c>
      <c r="G959" s="199">
        <v>9.4712999999999994</v>
      </c>
      <c r="H959" s="199">
        <v>0.18260000000000001</v>
      </c>
      <c r="I959" s="199">
        <v>0.42709999999999998</v>
      </c>
      <c r="J959" s="199">
        <v>5.0000000000000001E-3</v>
      </c>
      <c r="K959" s="199">
        <v>0.81</v>
      </c>
      <c r="L959" s="199">
        <v>2465</v>
      </c>
      <c r="M959" s="199">
        <v>39</v>
      </c>
      <c r="N959" s="199">
        <v>2385</v>
      </c>
      <c r="O959" s="199">
        <v>18</v>
      </c>
      <c r="P959" s="199">
        <v>2292</v>
      </c>
      <c r="Q959" s="199">
        <v>23</v>
      </c>
      <c r="R959" s="200">
        <f t="shared" si="31"/>
        <v>-7.018255578093302</v>
      </c>
      <c r="S959" s="201">
        <v>2465</v>
      </c>
      <c r="T959" s="201">
        <v>39</v>
      </c>
      <c r="U959" s="159" t="s">
        <v>123</v>
      </c>
      <c r="V959" s="217" t="s">
        <v>129</v>
      </c>
      <c r="Y959" s="203"/>
    </row>
    <row r="960" spans="1:25" s="202" customFormat="1">
      <c r="A960" s="199" t="s">
        <v>271</v>
      </c>
      <c r="B960" s="159"/>
      <c r="C960" s="159"/>
      <c r="D960" s="199">
        <v>0.98</v>
      </c>
      <c r="E960" s="199">
        <v>0.16569999999999999</v>
      </c>
      <c r="F960" s="199">
        <v>1.23E-2</v>
      </c>
      <c r="G960" s="199">
        <v>10.7318</v>
      </c>
      <c r="H960" s="199">
        <v>0.75309999999999999</v>
      </c>
      <c r="I960" s="199">
        <v>0.46970000000000001</v>
      </c>
      <c r="J960" s="199">
        <v>1.15E-2</v>
      </c>
      <c r="K960" s="199">
        <v>0.75</v>
      </c>
      <c r="L960" s="199">
        <v>2515</v>
      </c>
      <c r="M960" s="199">
        <v>129</v>
      </c>
      <c r="N960" s="199">
        <v>2500</v>
      </c>
      <c r="O960" s="199">
        <v>65</v>
      </c>
      <c r="P960" s="199">
        <v>2482</v>
      </c>
      <c r="Q960" s="199">
        <v>50</v>
      </c>
      <c r="R960" s="200">
        <f t="shared" si="31"/>
        <v>-1.3121272365805181</v>
      </c>
      <c r="S960" s="201">
        <v>2515</v>
      </c>
      <c r="T960" s="201">
        <v>129</v>
      </c>
      <c r="U960" s="159" t="s">
        <v>123</v>
      </c>
      <c r="V960" s="217" t="s">
        <v>129</v>
      </c>
      <c r="Y960" s="203"/>
    </row>
    <row r="961" spans="1:49" s="202" customFormat="1">
      <c r="A961" s="199" t="s">
        <v>272</v>
      </c>
      <c r="B961" s="159"/>
      <c r="C961" s="159"/>
      <c r="D961" s="199">
        <v>0.24</v>
      </c>
      <c r="E961" s="199">
        <v>0.1195</v>
      </c>
      <c r="F961" s="199">
        <v>1.2999999999999999E-3</v>
      </c>
      <c r="G961" s="199">
        <v>3.4390999999999998</v>
      </c>
      <c r="H961" s="199">
        <v>0.15290000000000001</v>
      </c>
      <c r="I961" s="199">
        <v>0.2114</v>
      </c>
      <c r="J961" s="199">
        <v>9.1000000000000004E-3</v>
      </c>
      <c r="K961" s="199">
        <v>0.97</v>
      </c>
      <c r="L961" s="199">
        <v>1949</v>
      </c>
      <c r="M961" s="199">
        <v>20</v>
      </c>
      <c r="N961" s="199">
        <v>1513</v>
      </c>
      <c r="O961" s="199">
        <v>35</v>
      </c>
      <c r="P961" s="199">
        <v>1236</v>
      </c>
      <c r="Q961" s="199">
        <v>48</v>
      </c>
      <c r="R961" s="200">
        <f t="shared" si="31"/>
        <v>-36.582863006670088</v>
      </c>
      <c r="S961" s="201"/>
      <c r="T961" s="201"/>
      <c r="U961" s="159" t="s">
        <v>123</v>
      </c>
      <c r="V961" s="217" t="s">
        <v>129</v>
      </c>
      <c r="Y961" s="203"/>
    </row>
    <row r="962" spans="1:49" s="202" customFormat="1">
      <c r="A962" s="199" t="s">
        <v>273</v>
      </c>
      <c r="B962" s="159"/>
      <c r="C962" s="159"/>
      <c r="D962" s="199">
        <v>1.1599999999999999</v>
      </c>
      <c r="E962" s="199">
        <v>9.8299999999999998E-2</v>
      </c>
      <c r="F962" s="199">
        <v>1.1000000000000001E-3</v>
      </c>
      <c r="G962" s="199">
        <v>3.1814</v>
      </c>
      <c r="H962" s="199">
        <v>5.2200000000000003E-2</v>
      </c>
      <c r="I962" s="199">
        <v>0.23469999999999999</v>
      </c>
      <c r="J962" s="199">
        <v>2.8999999999999998E-3</v>
      </c>
      <c r="K962" s="199">
        <v>0.76</v>
      </c>
      <c r="L962" s="199">
        <v>1592</v>
      </c>
      <c r="M962" s="199">
        <v>20</v>
      </c>
      <c r="N962" s="199">
        <v>1453</v>
      </c>
      <c r="O962" s="199">
        <v>13</v>
      </c>
      <c r="P962" s="199">
        <v>1359</v>
      </c>
      <c r="Q962" s="199">
        <v>15</v>
      </c>
      <c r="R962" s="200">
        <f t="shared" si="31"/>
        <v>-14.635678391959795</v>
      </c>
      <c r="S962" s="201"/>
      <c r="T962" s="201"/>
      <c r="U962" s="159" t="s">
        <v>123</v>
      </c>
      <c r="V962" s="217" t="s">
        <v>129</v>
      </c>
      <c r="Y962" s="203"/>
    </row>
    <row r="963" spans="1:49" s="202" customFormat="1">
      <c r="A963" s="199" t="s">
        <v>274</v>
      </c>
      <c r="B963" s="159"/>
      <c r="C963" s="159"/>
      <c r="D963" s="199">
        <v>0.71</v>
      </c>
      <c r="E963" s="199">
        <v>9.8500000000000004E-2</v>
      </c>
      <c r="F963" s="199">
        <v>4.7999999999999996E-3</v>
      </c>
      <c r="G963" s="199">
        <v>3.4339</v>
      </c>
      <c r="H963" s="199">
        <v>0.14879999999999999</v>
      </c>
      <c r="I963" s="199">
        <v>0.25280000000000002</v>
      </c>
      <c r="J963" s="199">
        <v>5.5999999999999999E-3</v>
      </c>
      <c r="K963" s="199">
        <v>0.92</v>
      </c>
      <c r="L963" s="199">
        <v>1596</v>
      </c>
      <c r="M963" s="199">
        <v>93</v>
      </c>
      <c r="N963" s="199">
        <v>1512</v>
      </c>
      <c r="O963" s="199">
        <v>34</v>
      </c>
      <c r="P963" s="199">
        <v>1453</v>
      </c>
      <c r="Q963" s="199">
        <v>29</v>
      </c>
      <c r="R963" s="200">
        <f t="shared" si="31"/>
        <v>-8.9598997493734345</v>
      </c>
      <c r="S963" s="201">
        <v>1596</v>
      </c>
      <c r="T963" s="201">
        <v>93</v>
      </c>
      <c r="U963" s="159" t="s">
        <v>123</v>
      </c>
      <c r="V963" s="217" t="s">
        <v>129</v>
      </c>
      <c r="Y963" s="203"/>
    </row>
    <row r="964" spans="1:49" s="202" customFormat="1">
      <c r="A964" s="199" t="s">
        <v>275</v>
      </c>
      <c r="B964" s="159"/>
      <c r="C964" s="159"/>
      <c r="D964" s="199">
        <v>0.56999999999999995</v>
      </c>
      <c r="E964" s="199">
        <v>0.1168</v>
      </c>
      <c r="F964" s="199">
        <v>5.4000000000000003E-3</v>
      </c>
      <c r="G964" s="199">
        <v>4.9551999999999996</v>
      </c>
      <c r="H964" s="199">
        <v>0.22090000000000001</v>
      </c>
      <c r="I964" s="199">
        <v>0.30769999999999997</v>
      </c>
      <c r="J964" s="199">
        <v>4.1999999999999997E-3</v>
      </c>
      <c r="K964" s="199">
        <v>0.56999999999999995</v>
      </c>
      <c r="L964" s="199">
        <v>1908</v>
      </c>
      <c r="M964" s="199">
        <v>86</v>
      </c>
      <c r="N964" s="199">
        <v>1812</v>
      </c>
      <c r="O964" s="199">
        <v>38</v>
      </c>
      <c r="P964" s="199">
        <v>1729</v>
      </c>
      <c r="Q964" s="199">
        <v>21</v>
      </c>
      <c r="R964" s="200">
        <f t="shared" si="31"/>
        <v>-9.3815513626834388</v>
      </c>
      <c r="S964" s="201">
        <v>1908</v>
      </c>
      <c r="T964" s="201">
        <v>86</v>
      </c>
      <c r="U964" s="159" t="s">
        <v>123</v>
      </c>
      <c r="V964" s="217" t="s">
        <v>129</v>
      </c>
      <c r="Y964" s="203"/>
    </row>
    <row r="965" spans="1:49" s="202" customFormat="1">
      <c r="A965" s="199" t="s">
        <v>276</v>
      </c>
      <c r="B965" s="159"/>
      <c r="C965" s="159"/>
      <c r="D965" s="199">
        <v>0.14000000000000001</v>
      </c>
      <c r="E965" s="199">
        <v>0.10680000000000001</v>
      </c>
      <c r="F965" s="199">
        <v>5.1000000000000004E-3</v>
      </c>
      <c r="G965" s="199">
        <v>1.8290999999999999</v>
      </c>
      <c r="H965" s="199">
        <v>6.9000000000000006E-2</v>
      </c>
      <c r="I965" s="199">
        <v>0.12429999999999999</v>
      </c>
      <c r="J965" s="199">
        <v>3.5999999999999999E-3</v>
      </c>
      <c r="K965" s="199">
        <v>0.93</v>
      </c>
      <c r="L965" s="199">
        <v>1745</v>
      </c>
      <c r="M965" s="199">
        <v>89</v>
      </c>
      <c r="N965" s="199">
        <v>1056</v>
      </c>
      <c r="O965" s="199">
        <v>25</v>
      </c>
      <c r="P965" s="199">
        <v>755</v>
      </c>
      <c r="Q965" s="199">
        <v>20</v>
      </c>
      <c r="R965" s="200">
        <f t="shared" si="31"/>
        <v>-56.733524355300858</v>
      </c>
      <c r="S965" s="201"/>
      <c r="T965" s="201"/>
      <c r="U965" s="159" t="s">
        <v>123</v>
      </c>
      <c r="V965" s="217" t="s">
        <v>129</v>
      </c>
      <c r="Y965" s="203"/>
    </row>
    <row r="966" spans="1:49" s="202" customFormat="1">
      <c r="A966" s="199" t="s">
        <v>277</v>
      </c>
      <c r="B966" s="159"/>
      <c r="C966" s="159"/>
      <c r="D966" s="199">
        <v>0.36</v>
      </c>
      <c r="E966" s="199">
        <v>0.1169</v>
      </c>
      <c r="F966" s="199">
        <v>2.8999999999999998E-3</v>
      </c>
      <c r="G966" s="199">
        <v>3.7961999999999998</v>
      </c>
      <c r="H966" s="199">
        <v>8.0100000000000005E-2</v>
      </c>
      <c r="I966" s="199">
        <v>0.2356</v>
      </c>
      <c r="J966" s="199">
        <v>3.0000000000000001E-3</v>
      </c>
      <c r="K966" s="199">
        <v>0.8</v>
      </c>
      <c r="L966" s="199">
        <v>1909</v>
      </c>
      <c r="M966" s="199">
        <v>45</v>
      </c>
      <c r="N966" s="199">
        <v>1592</v>
      </c>
      <c r="O966" s="199">
        <v>17</v>
      </c>
      <c r="P966" s="199">
        <v>1364</v>
      </c>
      <c r="Q966" s="199">
        <v>16</v>
      </c>
      <c r="R966" s="200">
        <f t="shared" si="31"/>
        <v>-28.548978522786793</v>
      </c>
      <c r="S966" s="201"/>
      <c r="T966" s="201"/>
      <c r="U966" s="159" t="s">
        <v>123</v>
      </c>
      <c r="V966" s="217" t="s">
        <v>129</v>
      </c>
      <c r="Y966" s="203"/>
    </row>
    <row r="967" spans="1:49" s="202" customFormat="1">
      <c r="A967" s="199" t="s">
        <v>278</v>
      </c>
      <c r="B967" s="159"/>
      <c r="C967" s="159"/>
      <c r="D967" s="199">
        <v>0.26</v>
      </c>
      <c r="E967" s="199">
        <v>0.15709999999999999</v>
      </c>
      <c r="F967" s="199">
        <v>6.0000000000000001E-3</v>
      </c>
      <c r="G967" s="199">
        <v>5.3643999999999998</v>
      </c>
      <c r="H967" s="199">
        <v>0.15989999999999999</v>
      </c>
      <c r="I967" s="199">
        <v>0.2477</v>
      </c>
      <c r="J967" s="199">
        <v>6.0000000000000001E-3</v>
      </c>
      <c r="K967" s="199">
        <v>0.91</v>
      </c>
      <c r="L967" s="199">
        <v>2425</v>
      </c>
      <c r="M967" s="199">
        <v>67</v>
      </c>
      <c r="N967" s="199">
        <v>1879</v>
      </c>
      <c r="O967" s="199">
        <v>26</v>
      </c>
      <c r="P967" s="199">
        <v>1426</v>
      </c>
      <c r="Q967" s="199">
        <v>31</v>
      </c>
      <c r="R967" s="200">
        <f t="shared" si="31"/>
        <v>-41.195876288659797</v>
      </c>
      <c r="S967" s="201"/>
      <c r="T967" s="201"/>
      <c r="U967" s="159" t="s">
        <v>123</v>
      </c>
      <c r="V967" s="217" t="s">
        <v>129</v>
      </c>
      <c r="Y967" s="203"/>
    </row>
    <row r="968" spans="1:49" s="202" customFormat="1">
      <c r="A968" s="199" t="s">
        <v>279</v>
      </c>
      <c r="B968" s="159"/>
      <c r="C968" s="159"/>
      <c r="D968" s="199">
        <v>0.52</v>
      </c>
      <c r="E968" s="199">
        <v>0.1119</v>
      </c>
      <c r="F968" s="199">
        <v>4.5999999999999999E-3</v>
      </c>
      <c r="G968" s="199">
        <v>1.1949000000000001</v>
      </c>
      <c r="H968" s="199">
        <v>4.53E-2</v>
      </c>
      <c r="I968" s="199">
        <v>7.7399999999999997E-2</v>
      </c>
      <c r="J968" s="199">
        <v>1.2999999999999999E-3</v>
      </c>
      <c r="K968" s="199">
        <v>0.81</v>
      </c>
      <c r="L968" s="199">
        <v>1831</v>
      </c>
      <c r="M968" s="199">
        <v>77</v>
      </c>
      <c r="N968" s="199">
        <v>798</v>
      </c>
      <c r="O968" s="199">
        <v>21</v>
      </c>
      <c r="P968" s="199">
        <v>481</v>
      </c>
      <c r="Q968" s="199">
        <v>8</v>
      </c>
      <c r="R968" s="200">
        <f t="shared" si="31"/>
        <v>-73.730202075368652</v>
      </c>
      <c r="S968" s="201"/>
      <c r="T968" s="201"/>
      <c r="U968" s="159" t="s">
        <v>123</v>
      </c>
      <c r="V968" s="217" t="s">
        <v>129</v>
      </c>
      <c r="Y968" s="203"/>
    </row>
    <row r="969" spans="1:49" s="202" customFormat="1">
      <c r="A969" s="199" t="s">
        <v>280</v>
      </c>
      <c r="B969" s="159"/>
      <c r="C969" s="159"/>
      <c r="D969" s="199">
        <v>0.31</v>
      </c>
      <c r="E969" s="199">
        <v>0.1125</v>
      </c>
      <c r="F969" s="199">
        <v>6.7999999999999996E-3</v>
      </c>
      <c r="G969" s="199">
        <v>0.90810000000000002</v>
      </c>
      <c r="H969" s="199">
        <v>4.53E-2</v>
      </c>
      <c r="I969" s="199">
        <v>5.8599999999999999E-2</v>
      </c>
      <c r="J969" s="199">
        <v>2E-3</v>
      </c>
      <c r="K969" s="199">
        <v>0.94</v>
      </c>
      <c r="L969" s="199">
        <v>1840</v>
      </c>
      <c r="M969" s="199">
        <v>113</v>
      </c>
      <c r="N969" s="199">
        <v>656</v>
      </c>
      <c r="O969" s="199">
        <v>24</v>
      </c>
      <c r="P969" s="199">
        <v>367</v>
      </c>
      <c r="Q969" s="199">
        <v>12</v>
      </c>
      <c r="R969" s="200">
        <f t="shared" si="31"/>
        <v>-80.054347826086953</v>
      </c>
      <c r="S969" s="201"/>
      <c r="T969" s="201"/>
      <c r="U969" s="159" t="s">
        <v>123</v>
      </c>
      <c r="V969" s="217" t="s">
        <v>129</v>
      </c>
      <c r="Y969" s="203"/>
    </row>
    <row r="970" spans="1:49" s="202" customFormat="1">
      <c r="A970" s="199" t="s">
        <v>281</v>
      </c>
      <c r="B970" s="159"/>
      <c r="C970" s="159"/>
      <c r="D970" s="199">
        <v>1.75</v>
      </c>
      <c r="E970" s="199">
        <v>0.1152</v>
      </c>
      <c r="F970" s="199">
        <v>1.1999999999999999E-3</v>
      </c>
      <c r="G970" s="199">
        <v>4.5248999999999997</v>
      </c>
      <c r="H970" s="199">
        <v>6.2100000000000002E-2</v>
      </c>
      <c r="I970" s="199">
        <v>0.28489999999999999</v>
      </c>
      <c r="J970" s="199">
        <v>2.5000000000000001E-3</v>
      </c>
      <c r="K970" s="199">
        <v>0.64</v>
      </c>
      <c r="L970" s="199">
        <v>1882</v>
      </c>
      <c r="M970" s="199">
        <v>19</v>
      </c>
      <c r="N970" s="199">
        <v>1736</v>
      </c>
      <c r="O970" s="199">
        <v>11</v>
      </c>
      <c r="P970" s="199">
        <v>1616</v>
      </c>
      <c r="Q970" s="199">
        <v>13</v>
      </c>
      <c r="R970" s="200">
        <f t="shared" si="31"/>
        <v>-14.133900106269925</v>
      </c>
      <c r="S970" s="201"/>
      <c r="T970" s="201"/>
      <c r="U970" s="159" t="s">
        <v>123</v>
      </c>
      <c r="V970" s="217" t="s">
        <v>129</v>
      </c>
      <c r="Y970" s="203"/>
    </row>
    <row r="971" spans="1:49" s="202" customFormat="1">
      <c r="A971" s="199" t="s">
        <v>282</v>
      </c>
      <c r="B971" s="159"/>
      <c r="C971" s="159"/>
      <c r="D971" s="199">
        <v>0.85</v>
      </c>
      <c r="E971" s="199">
        <v>0.1658</v>
      </c>
      <c r="F971" s="199">
        <v>1.9E-3</v>
      </c>
      <c r="G971" s="199">
        <v>5.9629000000000003</v>
      </c>
      <c r="H971" s="199">
        <v>0.13139999999999999</v>
      </c>
      <c r="I971" s="199">
        <v>0.26040000000000002</v>
      </c>
      <c r="J971" s="199">
        <v>5.0000000000000001E-3</v>
      </c>
      <c r="K971" s="199">
        <v>0.86</v>
      </c>
      <c r="L971" s="199">
        <v>2515</v>
      </c>
      <c r="M971" s="199">
        <v>19</v>
      </c>
      <c r="N971" s="199">
        <v>1970</v>
      </c>
      <c r="O971" s="199">
        <v>19</v>
      </c>
      <c r="P971" s="199">
        <v>1492</v>
      </c>
      <c r="Q971" s="199">
        <v>25</v>
      </c>
      <c r="R971" s="200">
        <f t="shared" si="31"/>
        <v>-40.675944333996028</v>
      </c>
      <c r="S971" s="201"/>
      <c r="T971" s="201"/>
      <c r="U971" s="159" t="s">
        <v>123</v>
      </c>
      <c r="V971" s="217" t="s">
        <v>129</v>
      </c>
      <c r="Y971" s="203"/>
    </row>
    <row r="972" spans="1:49" s="202" customFormat="1">
      <c r="A972" s="199" t="s">
        <v>283</v>
      </c>
      <c r="B972" s="159"/>
      <c r="C972" s="159"/>
      <c r="D972" s="199">
        <v>0.78</v>
      </c>
      <c r="E972" s="199">
        <v>0.1651</v>
      </c>
      <c r="F972" s="199">
        <v>3.0999999999999999E-3</v>
      </c>
      <c r="G972" s="199">
        <v>10.2651</v>
      </c>
      <c r="H972" s="199">
        <v>0.16139999999999999</v>
      </c>
      <c r="I972" s="199">
        <v>0.45090000000000002</v>
      </c>
      <c r="J972" s="199">
        <v>4.7999999999999996E-3</v>
      </c>
      <c r="K972" s="199">
        <v>0.94</v>
      </c>
      <c r="L972" s="199">
        <v>2509</v>
      </c>
      <c r="M972" s="199">
        <v>33</v>
      </c>
      <c r="N972" s="199">
        <v>2459</v>
      </c>
      <c r="O972" s="199">
        <v>15</v>
      </c>
      <c r="P972" s="199">
        <v>2399</v>
      </c>
      <c r="Q972" s="199">
        <v>21</v>
      </c>
      <c r="R972" s="200">
        <f t="shared" si="31"/>
        <v>-4.384216819449982</v>
      </c>
      <c r="S972" s="201">
        <v>2509</v>
      </c>
      <c r="T972" s="201">
        <v>33</v>
      </c>
      <c r="U972" s="159" t="s">
        <v>123</v>
      </c>
      <c r="V972" s="217" t="s">
        <v>129</v>
      </c>
      <c r="Y972" s="203"/>
    </row>
    <row r="973" spans="1:49" s="202" customFormat="1">
      <c r="A973" s="199" t="s">
        <v>284</v>
      </c>
      <c r="B973" s="159"/>
      <c r="C973" s="159"/>
      <c r="D973" s="199">
        <v>0.52</v>
      </c>
      <c r="E973" s="199">
        <v>0.157</v>
      </c>
      <c r="F973" s="199">
        <v>3.2000000000000002E-3</v>
      </c>
      <c r="G973" s="199">
        <v>8.6175999999999995</v>
      </c>
      <c r="H973" s="199">
        <v>0.15429999999999999</v>
      </c>
      <c r="I973" s="199">
        <v>0.3982</v>
      </c>
      <c r="J973" s="199">
        <v>3.8999999999999998E-3</v>
      </c>
      <c r="K973" s="199">
        <v>0.86</v>
      </c>
      <c r="L973" s="199">
        <v>2423</v>
      </c>
      <c r="M973" s="199">
        <v>35</v>
      </c>
      <c r="N973" s="199">
        <v>2298</v>
      </c>
      <c r="O973" s="199">
        <v>16</v>
      </c>
      <c r="P973" s="199">
        <v>2161</v>
      </c>
      <c r="Q973" s="199">
        <v>18</v>
      </c>
      <c r="R973" s="200">
        <f t="shared" si="31"/>
        <v>-10.813041683862979</v>
      </c>
      <c r="S973" s="201"/>
      <c r="T973" s="201"/>
      <c r="U973" s="159" t="s">
        <v>123</v>
      </c>
      <c r="V973" s="217" t="s">
        <v>129</v>
      </c>
      <c r="Y973" s="203"/>
    </row>
    <row r="974" spans="1:49" s="202" customFormat="1">
      <c r="A974" s="199" t="s">
        <v>285</v>
      </c>
      <c r="B974" s="159"/>
      <c r="C974" s="159"/>
      <c r="D974" s="199">
        <v>0.5</v>
      </c>
      <c r="E974" s="199">
        <v>0.15540000000000001</v>
      </c>
      <c r="F974" s="199">
        <v>3.0000000000000001E-3</v>
      </c>
      <c r="G974" s="199">
        <v>8.4186999999999994</v>
      </c>
      <c r="H974" s="199">
        <v>0.1368</v>
      </c>
      <c r="I974" s="199">
        <v>0.39300000000000002</v>
      </c>
      <c r="J974" s="199">
        <v>3.8999999999999998E-3</v>
      </c>
      <c r="K974" s="199">
        <v>0.85</v>
      </c>
      <c r="L974" s="199">
        <v>2406</v>
      </c>
      <c r="M974" s="199">
        <v>33</v>
      </c>
      <c r="N974" s="199">
        <v>2277</v>
      </c>
      <c r="O974" s="199">
        <v>15</v>
      </c>
      <c r="P974" s="199">
        <v>2137</v>
      </c>
      <c r="Q974" s="199">
        <v>18</v>
      </c>
      <c r="R974" s="200">
        <f t="shared" si="31"/>
        <v>-11.180382377389863</v>
      </c>
      <c r="S974" s="201"/>
      <c r="T974" s="201"/>
      <c r="U974" s="159" t="s">
        <v>123</v>
      </c>
      <c r="V974" s="217" t="s">
        <v>129</v>
      </c>
      <c r="Y974" s="203"/>
    </row>
    <row r="975" spans="1:49" s="202" customFormat="1">
      <c r="A975" s="190"/>
      <c r="B975" s="176"/>
      <c r="C975" s="176"/>
      <c r="D975" s="191"/>
      <c r="E975" s="191"/>
      <c r="F975" s="191"/>
      <c r="G975" s="191"/>
      <c r="H975" s="191"/>
      <c r="I975" s="191"/>
      <c r="J975" s="191"/>
      <c r="K975" s="191"/>
      <c r="L975" s="191"/>
      <c r="M975" s="191"/>
      <c r="N975" s="191"/>
      <c r="O975" s="191"/>
      <c r="P975" s="191"/>
      <c r="Q975" s="191"/>
      <c r="R975" s="191"/>
      <c r="S975" s="194"/>
      <c r="T975" s="194"/>
      <c r="U975" s="176"/>
      <c r="V975" s="217"/>
      <c r="W975" s="178"/>
      <c r="X975" s="178"/>
      <c r="Y975" s="181"/>
      <c r="Z975" s="136"/>
      <c r="AA975" s="136"/>
      <c r="AB975" s="136"/>
      <c r="AC975" s="136"/>
      <c r="AD975" s="136"/>
      <c r="AE975" s="136"/>
      <c r="AF975" s="136"/>
      <c r="AG975" s="136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  <c r="AV975" s="97"/>
      <c r="AW975" s="97"/>
    </row>
    <row r="976" spans="1:49" s="202" customFormat="1">
      <c r="A976" s="157" t="s">
        <v>286</v>
      </c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95"/>
      <c r="T976" s="195"/>
      <c r="U976" s="176"/>
      <c r="V976" s="216"/>
      <c r="W976" s="188"/>
      <c r="X976" s="181"/>
      <c r="Y976" s="181"/>
      <c r="Z976" s="142"/>
      <c r="AA976" s="142"/>
      <c r="AB976" s="142"/>
      <c r="AC976" s="142"/>
      <c r="AD976" s="142"/>
      <c r="AE976" s="142"/>
      <c r="AF976" s="142"/>
      <c r="AG976" s="142"/>
      <c r="AH976" s="142"/>
      <c r="AI976" s="142"/>
      <c r="AJ976" s="142"/>
      <c r="AK976" s="142"/>
      <c r="AL976" s="142"/>
      <c r="AM976" s="142"/>
      <c r="AN976" s="142"/>
      <c r="AO976" s="142"/>
      <c r="AP976" s="142"/>
      <c r="AQ976" s="142"/>
      <c r="AR976" s="142"/>
      <c r="AS976" s="142"/>
      <c r="AT976" s="142"/>
      <c r="AU976" s="142"/>
      <c r="AV976" s="97"/>
      <c r="AW976" s="97"/>
    </row>
    <row r="977" spans="1:47" s="202" customFormat="1">
      <c r="A977" s="158" t="s">
        <v>287</v>
      </c>
      <c r="B977" s="159"/>
      <c r="C977" s="159"/>
      <c r="D977" s="158">
        <v>0.56000000000000005</v>
      </c>
      <c r="E977" s="158">
        <v>0.11154</v>
      </c>
      <c r="F977" s="158">
        <v>1.3799999999999999E-3</v>
      </c>
      <c r="G977" s="158">
        <v>4.8716799999999996</v>
      </c>
      <c r="H977" s="158">
        <v>6.7299999999999999E-2</v>
      </c>
      <c r="I977" s="158">
        <v>0.31678000000000001</v>
      </c>
      <c r="J977" s="158">
        <v>3.9100000000000003E-3</v>
      </c>
      <c r="K977" s="159"/>
      <c r="L977" s="158">
        <v>1825</v>
      </c>
      <c r="M977" s="158">
        <v>23</v>
      </c>
      <c r="N977" s="158">
        <v>1797</v>
      </c>
      <c r="O977" s="158">
        <v>12</v>
      </c>
      <c r="P977" s="158">
        <v>1774</v>
      </c>
      <c r="Q977" s="158">
        <v>19</v>
      </c>
      <c r="R977" s="200">
        <f t="shared" ref="R977:R1008" si="32">100*(P977/L977-1)</f>
        <v>-2.7945205479452007</v>
      </c>
      <c r="S977" s="204">
        <v>1825</v>
      </c>
      <c r="T977" s="204">
        <v>23</v>
      </c>
      <c r="U977" s="159" t="s">
        <v>123</v>
      </c>
      <c r="V977" s="216" t="s">
        <v>3621</v>
      </c>
      <c r="W977" s="205"/>
      <c r="X977" s="206"/>
      <c r="Y977" s="203"/>
      <c r="Z977" s="206"/>
      <c r="AA977" s="206"/>
      <c r="AB977" s="206"/>
      <c r="AC977" s="206"/>
      <c r="AD977" s="206"/>
      <c r="AE977" s="206"/>
      <c r="AF977" s="206"/>
      <c r="AG977" s="206"/>
      <c r="AH977" s="206"/>
      <c r="AI977" s="206"/>
      <c r="AJ977" s="206"/>
      <c r="AK977" s="206"/>
      <c r="AL977" s="206"/>
      <c r="AM977" s="206"/>
      <c r="AN977" s="206"/>
      <c r="AO977" s="206"/>
      <c r="AP977" s="206"/>
      <c r="AQ977" s="206"/>
      <c r="AR977" s="206"/>
      <c r="AS977" s="206"/>
      <c r="AT977" s="206"/>
      <c r="AU977" s="206"/>
    </row>
    <row r="978" spans="1:47" s="202" customFormat="1">
      <c r="A978" s="159" t="s">
        <v>288</v>
      </c>
      <c r="B978" s="159"/>
      <c r="C978" s="159"/>
      <c r="D978" s="158">
        <v>0.59</v>
      </c>
      <c r="E978" s="159">
        <v>0.14668999999999999</v>
      </c>
      <c r="F978" s="158">
        <v>1.83E-3</v>
      </c>
      <c r="G978" s="158">
        <v>8.3309300000000004</v>
      </c>
      <c r="H978" s="158">
        <v>0.11409999999999999</v>
      </c>
      <c r="I978" s="158">
        <v>0.41193000000000002</v>
      </c>
      <c r="J978" s="158">
        <v>5.0099999999999997E-3</v>
      </c>
      <c r="K978" s="159"/>
      <c r="L978" s="158">
        <v>2308</v>
      </c>
      <c r="M978" s="158">
        <v>22</v>
      </c>
      <c r="N978" s="158">
        <v>2268</v>
      </c>
      <c r="O978" s="158">
        <v>12</v>
      </c>
      <c r="P978" s="158">
        <v>2224</v>
      </c>
      <c r="Q978" s="158">
        <v>23</v>
      </c>
      <c r="R978" s="200">
        <f t="shared" si="32"/>
        <v>-3.6395147313691534</v>
      </c>
      <c r="S978" s="204">
        <v>2308</v>
      </c>
      <c r="T978" s="204">
        <v>22</v>
      </c>
      <c r="U978" s="159" t="s">
        <v>123</v>
      </c>
      <c r="V978" s="216" t="s">
        <v>3621</v>
      </c>
      <c r="W978" s="205"/>
      <c r="X978" s="206"/>
      <c r="Y978" s="203"/>
      <c r="Z978" s="206"/>
      <c r="AA978" s="206"/>
      <c r="AB978" s="206"/>
      <c r="AC978" s="206"/>
      <c r="AD978" s="206"/>
      <c r="AE978" s="206"/>
      <c r="AF978" s="206"/>
      <c r="AG978" s="206"/>
      <c r="AH978" s="206"/>
      <c r="AI978" s="206"/>
      <c r="AJ978" s="206"/>
      <c r="AK978" s="206"/>
      <c r="AL978" s="206"/>
      <c r="AM978" s="206"/>
      <c r="AN978" s="206"/>
      <c r="AO978" s="206"/>
      <c r="AP978" s="206"/>
      <c r="AQ978" s="206"/>
      <c r="AR978" s="206"/>
      <c r="AS978" s="206"/>
      <c r="AT978" s="206"/>
      <c r="AU978" s="206"/>
    </row>
    <row r="979" spans="1:47" s="202" customFormat="1">
      <c r="A979" s="159" t="s">
        <v>289</v>
      </c>
      <c r="B979" s="159"/>
      <c r="C979" s="159"/>
      <c r="D979" s="158">
        <v>0.25</v>
      </c>
      <c r="E979" s="159">
        <v>0.12311999999999999</v>
      </c>
      <c r="F979" s="158">
        <v>2.0100000000000001E-3</v>
      </c>
      <c r="G979" s="158">
        <v>5.9870400000000004</v>
      </c>
      <c r="H979" s="158">
        <v>9.6890000000000004E-2</v>
      </c>
      <c r="I979" s="158">
        <v>0.35276999999999997</v>
      </c>
      <c r="J979" s="158">
        <v>4.0899999999999999E-3</v>
      </c>
      <c r="K979" s="159"/>
      <c r="L979" s="158">
        <v>2002</v>
      </c>
      <c r="M979" s="158">
        <v>30</v>
      </c>
      <c r="N979" s="158">
        <v>1974</v>
      </c>
      <c r="O979" s="158">
        <v>14</v>
      </c>
      <c r="P979" s="158">
        <v>1948</v>
      </c>
      <c r="Q979" s="158">
        <v>19</v>
      </c>
      <c r="R979" s="200">
        <f t="shared" si="32"/>
        <v>-2.6973026973026948</v>
      </c>
      <c r="S979" s="204">
        <v>2002</v>
      </c>
      <c r="T979" s="204">
        <v>30</v>
      </c>
      <c r="U979" s="159" t="s">
        <v>123</v>
      </c>
      <c r="V979" s="216" t="s">
        <v>3621</v>
      </c>
      <c r="W979" s="205"/>
      <c r="X979" s="206"/>
      <c r="Y979" s="203"/>
      <c r="Z979" s="206"/>
      <c r="AA979" s="206"/>
      <c r="AB979" s="206"/>
      <c r="AC979" s="206"/>
      <c r="AD979" s="206"/>
      <c r="AE979" s="206"/>
      <c r="AF979" s="206"/>
      <c r="AG979" s="206"/>
      <c r="AH979" s="206"/>
      <c r="AI979" s="206"/>
      <c r="AJ979" s="206"/>
      <c r="AK979" s="206"/>
      <c r="AL979" s="206"/>
      <c r="AM979" s="206"/>
      <c r="AN979" s="206"/>
      <c r="AO979" s="206"/>
      <c r="AP979" s="206"/>
      <c r="AQ979" s="206"/>
      <c r="AR979" s="206"/>
      <c r="AS979" s="206"/>
      <c r="AT979" s="206"/>
      <c r="AU979" s="206"/>
    </row>
    <row r="980" spans="1:47" s="202" customFormat="1">
      <c r="A980" s="159" t="s">
        <v>290</v>
      </c>
      <c r="B980" s="159"/>
      <c r="C980" s="159"/>
      <c r="D980" s="158">
        <v>0.46</v>
      </c>
      <c r="E980" s="159">
        <v>0.10881</v>
      </c>
      <c r="F980" s="158">
        <v>1.8600000000000001E-3</v>
      </c>
      <c r="G980" s="158">
        <v>4.7685399999999998</v>
      </c>
      <c r="H980" s="158">
        <v>8.3580000000000002E-2</v>
      </c>
      <c r="I980" s="158">
        <v>0.31778000000000001</v>
      </c>
      <c r="J980" s="158">
        <v>4.0800000000000003E-3</v>
      </c>
      <c r="K980" s="159"/>
      <c r="L980" s="158">
        <v>1780</v>
      </c>
      <c r="M980" s="158">
        <v>32</v>
      </c>
      <c r="N980" s="158">
        <v>1779</v>
      </c>
      <c r="O980" s="158">
        <v>15</v>
      </c>
      <c r="P980" s="158">
        <v>1779</v>
      </c>
      <c r="Q980" s="158">
        <v>20</v>
      </c>
      <c r="R980" s="200">
        <f t="shared" si="32"/>
        <v>-5.6179775280895683E-2</v>
      </c>
      <c r="S980" s="204">
        <v>1780</v>
      </c>
      <c r="T980" s="204">
        <v>32</v>
      </c>
      <c r="U980" s="159" t="s">
        <v>123</v>
      </c>
      <c r="V980" s="216" t="s">
        <v>3621</v>
      </c>
      <c r="W980" s="205"/>
      <c r="X980" s="206"/>
      <c r="Y980" s="203"/>
      <c r="Z980" s="206"/>
      <c r="AA980" s="206"/>
      <c r="AB980" s="206"/>
      <c r="AC980" s="206"/>
      <c r="AD980" s="206"/>
      <c r="AE980" s="206"/>
      <c r="AF980" s="206"/>
      <c r="AG980" s="206"/>
      <c r="AH980" s="206"/>
      <c r="AI980" s="206"/>
      <c r="AJ980" s="206"/>
      <c r="AK980" s="206"/>
      <c r="AL980" s="206"/>
      <c r="AM980" s="206"/>
      <c r="AN980" s="206"/>
      <c r="AO980" s="206"/>
      <c r="AP980" s="206"/>
      <c r="AQ980" s="206"/>
      <c r="AR980" s="206"/>
      <c r="AS980" s="206"/>
      <c r="AT980" s="206"/>
      <c r="AU980" s="206"/>
    </row>
    <row r="981" spans="1:47" s="202" customFormat="1">
      <c r="A981" s="159" t="s">
        <v>291</v>
      </c>
      <c r="B981" s="159"/>
      <c r="C981" s="159"/>
      <c r="D981" s="158">
        <v>1.73</v>
      </c>
      <c r="E981" s="159">
        <v>0.11447</v>
      </c>
      <c r="F981" s="158">
        <v>1.5399999999999999E-3</v>
      </c>
      <c r="G981" s="158">
        <v>5.31942</v>
      </c>
      <c r="H981" s="158">
        <v>7.7280000000000001E-2</v>
      </c>
      <c r="I981" s="158">
        <v>0.33706000000000003</v>
      </c>
      <c r="J981" s="158">
        <v>4.1399999999999996E-3</v>
      </c>
      <c r="K981" s="159"/>
      <c r="L981" s="158">
        <v>1872</v>
      </c>
      <c r="M981" s="158">
        <v>25</v>
      </c>
      <c r="N981" s="158">
        <v>1872</v>
      </c>
      <c r="O981" s="158">
        <v>12</v>
      </c>
      <c r="P981" s="158">
        <v>1873</v>
      </c>
      <c r="Q981" s="158">
        <v>20</v>
      </c>
      <c r="R981" s="200">
        <f t="shared" si="32"/>
        <v>5.3418803418803229E-2</v>
      </c>
      <c r="S981" s="204">
        <v>1872</v>
      </c>
      <c r="T981" s="204">
        <v>25</v>
      </c>
      <c r="U981" s="159" t="s">
        <v>123</v>
      </c>
      <c r="V981" s="216" t="s">
        <v>3621</v>
      </c>
      <c r="W981" s="205"/>
      <c r="X981" s="206"/>
      <c r="Y981" s="203"/>
      <c r="Z981" s="206"/>
      <c r="AA981" s="206"/>
      <c r="AB981" s="206"/>
      <c r="AC981" s="206"/>
      <c r="AD981" s="206"/>
      <c r="AE981" s="206"/>
      <c r="AF981" s="206"/>
      <c r="AG981" s="206"/>
      <c r="AH981" s="206"/>
      <c r="AI981" s="206"/>
      <c r="AJ981" s="206"/>
      <c r="AK981" s="206"/>
      <c r="AL981" s="206"/>
      <c r="AM981" s="206"/>
      <c r="AN981" s="206"/>
      <c r="AO981" s="206"/>
      <c r="AP981" s="206"/>
      <c r="AQ981" s="206"/>
      <c r="AR981" s="206"/>
      <c r="AS981" s="206"/>
      <c r="AT981" s="206"/>
      <c r="AU981" s="206"/>
    </row>
    <row r="982" spans="1:47" s="202" customFormat="1">
      <c r="A982" s="159" t="s">
        <v>292</v>
      </c>
      <c r="B982" s="159"/>
      <c r="C982" s="159"/>
      <c r="D982" s="158">
        <v>0.56999999999999995</v>
      </c>
      <c r="E982" s="159">
        <v>0.11201</v>
      </c>
      <c r="F982" s="158">
        <v>1.8400000000000001E-3</v>
      </c>
      <c r="G982" s="158">
        <v>5.03146</v>
      </c>
      <c r="H982" s="158">
        <v>8.3540000000000003E-2</v>
      </c>
      <c r="I982" s="158">
        <v>0.32572000000000001</v>
      </c>
      <c r="J982" s="158">
        <v>3.9100000000000003E-3</v>
      </c>
      <c r="K982" s="159"/>
      <c r="L982" s="158">
        <v>1832</v>
      </c>
      <c r="M982" s="158">
        <v>30</v>
      </c>
      <c r="N982" s="158">
        <v>1825</v>
      </c>
      <c r="O982" s="158">
        <v>14</v>
      </c>
      <c r="P982" s="158">
        <v>1818</v>
      </c>
      <c r="Q982" s="158">
        <v>19</v>
      </c>
      <c r="R982" s="200">
        <f t="shared" si="32"/>
        <v>-0.76419213973799582</v>
      </c>
      <c r="S982" s="204">
        <v>1832</v>
      </c>
      <c r="T982" s="204">
        <v>30</v>
      </c>
      <c r="U982" s="159" t="s">
        <v>123</v>
      </c>
      <c r="V982" s="216" t="s">
        <v>3621</v>
      </c>
      <c r="W982" s="205"/>
      <c r="X982" s="206"/>
      <c r="Y982" s="203"/>
      <c r="Z982" s="206"/>
      <c r="AA982" s="206"/>
      <c r="AB982" s="206"/>
      <c r="AC982" s="206"/>
      <c r="AD982" s="206"/>
      <c r="AE982" s="206"/>
      <c r="AF982" s="206"/>
      <c r="AG982" s="206"/>
      <c r="AH982" s="206"/>
      <c r="AI982" s="206"/>
      <c r="AJ982" s="206"/>
      <c r="AK982" s="206"/>
      <c r="AL982" s="206"/>
      <c r="AM982" s="206"/>
      <c r="AN982" s="206"/>
      <c r="AO982" s="206"/>
      <c r="AP982" s="206"/>
      <c r="AQ982" s="206"/>
      <c r="AR982" s="206"/>
      <c r="AS982" s="206"/>
      <c r="AT982" s="206"/>
      <c r="AU982" s="206"/>
    </row>
    <row r="983" spans="1:47" s="202" customFormat="1">
      <c r="A983" s="159" t="s">
        <v>293</v>
      </c>
      <c r="B983" s="159"/>
      <c r="C983" s="159"/>
      <c r="D983" s="158">
        <v>0.98</v>
      </c>
      <c r="E983" s="159">
        <v>0.18906999999999999</v>
      </c>
      <c r="F983" s="158">
        <v>2.6099999999999999E-3</v>
      </c>
      <c r="G983" s="158">
        <v>13.249610000000001</v>
      </c>
      <c r="H983" s="158">
        <v>0.19908000000000001</v>
      </c>
      <c r="I983" s="158">
        <v>0.50829999999999997</v>
      </c>
      <c r="J983" s="158">
        <v>6.4200000000000004E-3</v>
      </c>
      <c r="K983" s="159"/>
      <c r="L983" s="158">
        <v>2734</v>
      </c>
      <c r="M983" s="158">
        <v>23</v>
      </c>
      <c r="N983" s="158">
        <v>2698</v>
      </c>
      <c r="O983" s="158">
        <v>14</v>
      </c>
      <c r="P983" s="158">
        <v>2649</v>
      </c>
      <c r="Q983" s="158">
        <v>27</v>
      </c>
      <c r="R983" s="200">
        <f t="shared" si="32"/>
        <v>-3.1089978054133161</v>
      </c>
      <c r="S983" s="204">
        <v>2734</v>
      </c>
      <c r="T983" s="204">
        <v>23</v>
      </c>
      <c r="U983" s="159" t="s">
        <v>123</v>
      </c>
      <c r="V983" s="216" t="s">
        <v>3621</v>
      </c>
      <c r="W983" s="205"/>
      <c r="X983" s="206"/>
      <c r="Y983" s="203"/>
      <c r="Z983" s="206"/>
      <c r="AA983" s="206"/>
      <c r="AB983" s="206"/>
      <c r="AC983" s="206"/>
      <c r="AD983" s="206"/>
      <c r="AE983" s="206"/>
      <c r="AF983" s="206"/>
      <c r="AG983" s="206"/>
      <c r="AH983" s="206"/>
      <c r="AI983" s="206"/>
      <c r="AJ983" s="206"/>
      <c r="AK983" s="206"/>
      <c r="AL983" s="206"/>
      <c r="AM983" s="206"/>
      <c r="AN983" s="206"/>
      <c r="AO983" s="206"/>
      <c r="AP983" s="206"/>
      <c r="AQ983" s="206"/>
      <c r="AR983" s="206"/>
      <c r="AS983" s="206"/>
      <c r="AT983" s="206"/>
      <c r="AU983" s="206"/>
    </row>
    <row r="984" spans="1:47" s="202" customFormat="1">
      <c r="A984" s="159" t="s">
        <v>294</v>
      </c>
      <c r="B984" s="159"/>
      <c r="C984" s="159"/>
      <c r="D984" s="158">
        <v>0.28999999999999998</v>
      </c>
      <c r="E984" s="159">
        <v>0.14612</v>
      </c>
      <c r="F984" s="158">
        <v>2.32E-3</v>
      </c>
      <c r="G984" s="158">
        <v>8.0697600000000005</v>
      </c>
      <c r="H984" s="158">
        <v>0.14038999999999999</v>
      </c>
      <c r="I984" s="158">
        <v>0.40055000000000002</v>
      </c>
      <c r="J984" s="158">
        <v>5.4799999999999996E-3</v>
      </c>
      <c r="K984" s="159"/>
      <c r="L984" s="158">
        <v>2301</v>
      </c>
      <c r="M984" s="158">
        <v>28</v>
      </c>
      <c r="N984" s="158">
        <v>2239</v>
      </c>
      <c r="O984" s="158">
        <v>16</v>
      </c>
      <c r="P984" s="158">
        <v>2172</v>
      </c>
      <c r="Q984" s="158">
        <v>25</v>
      </c>
      <c r="R984" s="200">
        <f t="shared" si="32"/>
        <v>-5.606258148631027</v>
      </c>
      <c r="S984" s="204">
        <v>2301</v>
      </c>
      <c r="T984" s="204">
        <v>28</v>
      </c>
      <c r="U984" s="159" t="s">
        <v>123</v>
      </c>
      <c r="V984" s="216" t="s">
        <v>3621</v>
      </c>
      <c r="W984" s="205"/>
      <c r="X984" s="206"/>
      <c r="Y984" s="203"/>
      <c r="Z984" s="206"/>
      <c r="AA984" s="206"/>
      <c r="AB984" s="206"/>
      <c r="AC984" s="206"/>
      <c r="AD984" s="206"/>
      <c r="AE984" s="206"/>
      <c r="AF984" s="206"/>
      <c r="AG984" s="206"/>
      <c r="AH984" s="206"/>
      <c r="AI984" s="206"/>
      <c r="AJ984" s="206"/>
      <c r="AK984" s="206"/>
      <c r="AL984" s="206"/>
      <c r="AM984" s="206"/>
      <c r="AN984" s="206"/>
      <c r="AO984" s="206"/>
      <c r="AP984" s="206"/>
      <c r="AQ984" s="206"/>
      <c r="AR984" s="206"/>
      <c r="AS984" s="206"/>
      <c r="AT984" s="206"/>
      <c r="AU984" s="206"/>
    </row>
    <row r="985" spans="1:47" s="202" customFormat="1">
      <c r="A985" s="159" t="s">
        <v>295</v>
      </c>
      <c r="B985" s="159"/>
      <c r="C985" s="159"/>
      <c r="D985" s="158">
        <v>0.66</v>
      </c>
      <c r="E985" s="159">
        <v>0.13750999999999999</v>
      </c>
      <c r="F985" s="158">
        <v>2.5400000000000002E-3</v>
      </c>
      <c r="G985" s="158">
        <v>7.3748899999999997</v>
      </c>
      <c r="H985" s="158">
        <v>0.13750000000000001</v>
      </c>
      <c r="I985" s="158">
        <v>0.38893</v>
      </c>
      <c r="J985" s="158">
        <v>4.8599999999999997E-3</v>
      </c>
      <c r="K985" s="159"/>
      <c r="L985" s="158">
        <v>2196</v>
      </c>
      <c r="M985" s="158">
        <v>33</v>
      </c>
      <c r="N985" s="158">
        <v>2158</v>
      </c>
      <c r="O985" s="158">
        <v>17</v>
      </c>
      <c r="P985" s="158">
        <v>2118</v>
      </c>
      <c r="Q985" s="158">
        <v>23</v>
      </c>
      <c r="R985" s="200">
        <f t="shared" si="32"/>
        <v>-3.5519125683060149</v>
      </c>
      <c r="S985" s="204">
        <v>2196</v>
      </c>
      <c r="T985" s="204">
        <v>33</v>
      </c>
      <c r="U985" s="159" t="s">
        <v>123</v>
      </c>
      <c r="V985" s="216" t="s">
        <v>3621</v>
      </c>
      <c r="W985" s="205"/>
      <c r="X985" s="206"/>
      <c r="Y985" s="203"/>
      <c r="Z985" s="206"/>
      <c r="AA985" s="206"/>
      <c r="AB985" s="206"/>
      <c r="AC985" s="206"/>
      <c r="AD985" s="206"/>
      <c r="AE985" s="206"/>
      <c r="AF985" s="206"/>
      <c r="AG985" s="206"/>
      <c r="AH985" s="206"/>
      <c r="AI985" s="206"/>
      <c r="AJ985" s="206"/>
      <c r="AK985" s="206"/>
      <c r="AL985" s="206"/>
      <c r="AM985" s="206"/>
      <c r="AN985" s="206"/>
      <c r="AO985" s="206"/>
      <c r="AP985" s="206"/>
      <c r="AQ985" s="206"/>
      <c r="AR985" s="206"/>
      <c r="AS985" s="206"/>
      <c r="AT985" s="206"/>
      <c r="AU985" s="206"/>
    </row>
    <row r="986" spans="1:47" s="202" customFormat="1">
      <c r="A986" s="159" t="s">
        <v>296</v>
      </c>
      <c r="B986" s="159"/>
      <c r="C986" s="159"/>
      <c r="D986" s="158">
        <v>0.59</v>
      </c>
      <c r="E986" s="159">
        <v>0.14838999999999999</v>
      </c>
      <c r="F986" s="158">
        <v>2.1800000000000001E-3</v>
      </c>
      <c r="G986" s="158">
        <v>8.7964000000000002</v>
      </c>
      <c r="H986" s="158">
        <v>0.13902999999999999</v>
      </c>
      <c r="I986" s="158">
        <v>0.42996000000000001</v>
      </c>
      <c r="J986" s="158">
        <v>5.4999999999999997E-3</v>
      </c>
      <c r="K986" s="159"/>
      <c r="L986" s="158">
        <v>2327</v>
      </c>
      <c r="M986" s="158">
        <v>26</v>
      </c>
      <c r="N986" s="158">
        <v>2317</v>
      </c>
      <c r="O986" s="158">
        <v>14</v>
      </c>
      <c r="P986" s="158">
        <v>2306</v>
      </c>
      <c r="Q986" s="158">
        <v>25</v>
      </c>
      <c r="R986" s="200">
        <f t="shared" si="32"/>
        <v>-0.90244950580146144</v>
      </c>
      <c r="S986" s="204">
        <v>2327</v>
      </c>
      <c r="T986" s="204">
        <v>26</v>
      </c>
      <c r="U986" s="159" t="s">
        <v>123</v>
      </c>
      <c r="V986" s="216" t="s">
        <v>3621</v>
      </c>
      <c r="W986" s="205"/>
      <c r="X986" s="206"/>
      <c r="Y986" s="203"/>
      <c r="Z986" s="206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206"/>
      <c r="AT986" s="206"/>
      <c r="AU986" s="206"/>
    </row>
    <row r="987" spans="1:47" s="202" customFormat="1">
      <c r="A987" s="159" t="s">
        <v>297</v>
      </c>
      <c r="B987" s="159"/>
      <c r="C987" s="159"/>
      <c r="D987" s="158">
        <v>0</v>
      </c>
      <c r="E987" s="159">
        <v>0.12216</v>
      </c>
      <c r="F987" s="158">
        <v>1.6199999999999999E-3</v>
      </c>
      <c r="G987" s="158">
        <v>5.9705399999999997</v>
      </c>
      <c r="H987" s="158">
        <v>8.2580000000000001E-2</v>
      </c>
      <c r="I987" s="158">
        <v>0.35450999999999999</v>
      </c>
      <c r="J987" s="158">
        <v>4.2300000000000003E-3</v>
      </c>
      <c r="K987" s="159"/>
      <c r="L987" s="158">
        <v>1988</v>
      </c>
      <c r="M987" s="158">
        <v>24</v>
      </c>
      <c r="N987" s="158">
        <v>1972</v>
      </c>
      <c r="O987" s="158">
        <v>12</v>
      </c>
      <c r="P987" s="158">
        <v>1956</v>
      </c>
      <c r="Q987" s="158">
        <v>20</v>
      </c>
      <c r="R987" s="200">
        <f t="shared" si="32"/>
        <v>-1.6096579476861161</v>
      </c>
      <c r="S987" s="204">
        <v>1988</v>
      </c>
      <c r="T987" s="204">
        <v>24</v>
      </c>
      <c r="U987" s="159" t="s">
        <v>123</v>
      </c>
      <c r="V987" s="216" t="s">
        <v>3621</v>
      </c>
      <c r="W987" s="205"/>
      <c r="X987" s="206"/>
      <c r="Y987" s="203"/>
      <c r="Z987" s="206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</row>
    <row r="988" spans="1:47" s="202" customFormat="1">
      <c r="A988" s="159" t="s">
        <v>298</v>
      </c>
      <c r="B988" s="159"/>
      <c r="C988" s="159"/>
      <c r="D988" s="158">
        <v>1.55</v>
      </c>
      <c r="E988" s="159">
        <v>0.15845000000000001</v>
      </c>
      <c r="F988" s="158">
        <v>2.7799999999999999E-3</v>
      </c>
      <c r="G988" s="158">
        <v>9.8750199999999992</v>
      </c>
      <c r="H988" s="158">
        <v>0.18226999999999999</v>
      </c>
      <c r="I988" s="158">
        <v>0.45205000000000001</v>
      </c>
      <c r="J988" s="158">
        <v>6.7099999999999998E-3</v>
      </c>
      <c r="K988" s="159"/>
      <c r="L988" s="158">
        <v>2439</v>
      </c>
      <c r="M988" s="158">
        <v>30</v>
      </c>
      <c r="N988" s="158">
        <v>2423</v>
      </c>
      <c r="O988" s="158">
        <v>17</v>
      </c>
      <c r="P988" s="158">
        <v>2404</v>
      </c>
      <c r="Q988" s="158">
        <v>30</v>
      </c>
      <c r="R988" s="200">
        <f t="shared" si="32"/>
        <v>-1.4350143501435042</v>
      </c>
      <c r="S988" s="204">
        <v>2439</v>
      </c>
      <c r="T988" s="204">
        <v>30</v>
      </c>
      <c r="U988" s="159" t="s">
        <v>123</v>
      </c>
      <c r="V988" s="216" t="s">
        <v>3621</v>
      </c>
      <c r="W988" s="205"/>
      <c r="X988" s="206"/>
      <c r="Y988" s="203"/>
      <c r="Z988" s="206"/>
      <c r="AA988" s="206"/>
      <c r="AB988" s="206"/>
      <c r="AC988" s="206"/>
      <c r="AD988" s="206"/>
      <c r="AE988" s="206"/>
      <c r="AF988" s="206"/>
      <c r="AG988" s="206"/>
      <c r="AH988" s="206"/>
      <c r="AI988" s="206"/>
      <c r="AJ988" s="206"/>
      <c r="AK988" s="206"/>
      <c r="AL988" s="206"/>
      <c r="AM988" s="206"/>
      <c r="AN988" s="206"/>
      <c r="AO988" s="206"/>
      <c r="AP988" s="206"/>
      <c r="AQ988" s="206"/>
      <c r="AR988" s="206"/>
      <c r="AS988" s="206"/>
      <c r="AT988" s="206"/>
      <c r="AU988" s="206"/>
    </row>
    <row r="989" spans="1:47" s="202" customFormat="1">
      <c r="A989" s="159" t="s">
        <v>299</v>
      </c>
      <c r="B989" s="159"/>
      <c r="C989" s="159"/>
      <c r="D989" s="158">
        <v>1</v>
      </c>
      <c r="E989" s="159">
        <v>0.20357</v>
      </c>
      <c r="F989" s="158">
        <v>2.5100000000000001E-3</v>
      </c>
      <c r="G989" s="158">
        <v>15.6059</v>
      </c>
      <c r="H989" s="158">
        <v>0.20612</v>
      </c>
      <c r="I989" s="158">
        <v>0.55606</v>
      </c>
      <c r="J989" s="158">
        <v>6.62E-3</v>
      </c>
      <c r="K989" s="159"/>
      <c r="L989" s="158">
        <v>2855</v>
      </c>
      <c r="M989" s="158">
        <v>21</v>
      </c>
      <c r="N989" s="158">
        <v>2853</v>
      </c>
      <c r="O989" s="158">
        <v>13</v>
      </c>
      <c r="P989" s="158">
        <v>2850</v>
      </c>
      <c r="Q989" s="158">
        <v>27</v>
      </c>
      <c r="R989" s="200">
        <f t="shared" si="32"/>
        <v>-0.17513134851138146</v>
      </c>
      <c r="S989" s="204">
        <v>2855</v>
      </c>
      <c r="T989" s="204">
        <v>21</v>
      </c>
      <c r="U989" s="159" t="s">
        <v>123</v>
      </c>
      <c r="V989" s="216" t="s">
        <v>3621</v>
      </c>
      <c r="W989" s="205"/>
      <c r="X989" s="206"/>
      <c r="Y989" s="203"/>
      <c r="Z989" s="206"/>
      <c r="AA989" s="206"/>
      <c r="AB989" s="206"/>
      <c r="AC989" s="206"/>
      <c r="AD989" s="206"/>
      <c r="AE989" s="206"/>
      <c r="AF989" s="206"/>
      <c r="AG989" s="206"/>
      <c r="AH989" s="206"/>
      <c r="AI989" s="206"/>
      <c r="AJ989" s="206"/>
      <c r="AK989" s="206"/>
      <c r="AL989" s="206"/>
      <c r="AM989" s="206"/>
      <c r="AN989" s="206"/>
      <c r="AO989" s="206"/>
      <c r="AP989" s="206"/>
      <c r="AQ989" s="206"/>
      <c r="AR989" s="206"/>
      <c r="AS989" s="206"/>
      <c r="AT989" s="206"/>
      <c r="AU989" s="206"/>
    </row>
    <row r="990" spans="1:47" s="202" customFormat="1">
      <c r="A990" s="159" t="s">
        <v>300</v>
      </c>
      <c r="B990" s="159"/>
      <c r="C990" s="159"/>
      <c r="D990" s="158">
        <v>0.12</v>
      </c>
      <c r="E990" s="159">
        <v>0.12281</v>
      </c>
      <c r="F990" s="158">
        <v>1.48E-3</v>
      </c>
      <c r="G990" s="158">
        <v>6.0490199999999996</v>
      </c>
      <c r="H990" s="158">
        <v>7.3599999999999999E-2</v>
      </c>
      <c r="I990" s="158">
        <v>0.35725000000000001</v>
      </c>
      <c r="J990" s="158">
        <v>3.8300000000000001E-3</v>
      </c>
      <c r="K990" s="159"/>
      <c r="L990" s="158">
        <v>1997</v>
      </c>
      <c r="M990" s="158">
        <v>22</v>
      </c>
      <c r="N990" s="158">
        <v>1983</v>
      </c>
      <c r="O990" s="158">
        <v>11</v>
      </c>
      <c r="P990" s="158">
        <v>1969</v>
      </c>
      <c r="Q990" s="158">
        <v>18</v>
      </c>
      <c r="R990" s="200">
        <f t="shared" si="32"/>
        <v>-1.4021031547320928</v>
      </c>
      <c r="S990" s="204">
        <v>1997</v>
      </c>
      <c r="T990" s="204">
        <v>22</v>
      </c>
      <c r="U990" s="159" t="s">
        <v>123</v>
      </c>
      <c r="V990" s="216" t="s">
        <v>3621</v>
      </c>
      <c r="W990" s="205"/>
      <c r="X990" s="206"/>
      <c r="Y990" s="203"/>
      <c r="Z990" s="206"/>
      <c r="AA990" s="206"/>
      <c r="AB990" s="206"/>
      <c r="AC990" s="206"/>
      <c r="AD990" s="206"/>
      <c r="AE990" s="206"/>
      <c r="AF990" s="206"/>
      <c r="AG990" s="206"/>
      <c r="AH990" s="206"/>
      <c r="AI990" s="206"/>
      <c r="AJ990" s="206"/>
      <c r="AK990" s="206"/>
      <c r="AL990" s="206"/>
      <c r="AM990" s="206"/>
      <c r="AN990" s="206"/>
      <c r="AO990" s="206"/>
      <c r="AP990" s="206"/>
      <c r="AQ990" s="206"/>
      <c r="AR990" s="206"/>
      <c r="AS990" s="206"/>
      <c r="AT990" s="206"/>
      <c r="AU990" s="206"/>
    </row>
    <row r="991" spans="1:47" s="202" customFormat="1">
      <c r="A991" s="159" t="s">
        <v>301</v>
      </c>
      <c r="B991" s="159"/>
      <c r="C991" s="159"/>
      <c r="D991" s="158">
        <v>0.57999999999999996</v>
      </c>
      <c r="E991" s="159">
        <v>0.11076</v>
      </c>
      <c r="F991" s="158">
        <v>1.6299999999999999E-3</v>
      </c>
      <c r="G991" s="158">
        <v>4.9239100000000002</v>
      </c>
      <c r="H991" s="158">
        <v>7.8670000000000004E-2</v>
      </c>
      <c r="I991" s="158">
        <v>0.32246000000000002</v>
      </c>
      <c r="J991" s="158">
        <v>4.2700000000000004E-3</v>
      </c>
      <c r="K991" s="159"/>
      <c r="L991" s="158">
        <v>1812</v>
      </c>
      <c r="M991" s="158">
        <v>27</v>
      </c>
      <c r="N991" s="158">
        <v>1806</v>
      </c>
      <c r="O991" s="158">
        <v>13</v>
      </c>
      <c r="P991" s="158">
        <v>1802</v>
      </c>
      <c r="Q991" s="158">
        <v>21</v>
      </c>
      <c r="R991" s="200">
        <f t="shared" si="32"/>
        <v>-0.55187637969095205</v>
      </c>
      <c r="S991" s="204">
        <v>1812</v>
      </c>
      <c r="T991" s="204">
        <v>27</v>
      </c>
      <c r="U991" s="159" t="s">
        <v>123</v>
      </c>
      <c r="V991" s="216" t="s">
        <v>3621</v>
      </c>
      <c r="W991" s="205"/>
      <c r="X991" s="206"/>
      <c r="Y991" s="203"/>
      <c r="Z991" s="206"/>
      <c r="AA991" s="206"/>
      <c r="AB991" s="206"/>
      <c r="AC991" s="206"/>
      <c r="AD991" s="206"/>
      <c r="AE991" s="206"/>
      <c r="AF991" s="206"/>
      <c r="AG991" s="206"/>
      <c r="AH991" s="206"/>
      <c r="AI991" s="206"/>
      <c r="AJ991" s="206"/>
      <c r="AK991" s="206"/>
      <c r="AL991" s="206"/>
      <c r="AM991" s="206"/>
      <c r="AN991" s="206"/>
      <c r="AO991" s="206"/>
      <c r="AP991" s="206"/>
      <c r="AQ991" s="206"/>
      <c r="AR991" s="206"/>
      <c r="AS991" s="206"/>
      <c r="AT991" s="206"/>
      <c r="AU991" s="206"/>
    </row>
    <row r="992" spans="1:47" s="202" customFormat="1">
      <c r="A992" s="159" t="s">
        <v>302</v>
      </c>
      <c r="B992" s="159"/>
      <c r="C992" s="159"/>
      <c r="D992" s="158">
        <v>0.56999999999999995</v>
      </c>
      <c r="E992" s="159">
        <v>0.15417</v>
      </c>
      <c r="F992" s="158">
        <v>2.0600000000000002E-3</v>
      </c>
      <c r="G992" s="158">
        <v>9.3619900000000005</v>
      </c>
      <c r="H992" s="158">
        <v>0.14001</v>
      </c>
      <c r="I992" s="158">
        <v>0.44046999999999997</v>
      </c>
      <c r="J992" s="158">
        <v>5.7499999999999999E-3</v>
      </c>
      <c r="K992" s="159"/>
      <c r="L992" s="158">
        <v>2393</v>
      </c>
      <c r="M992" s="158">
        <v>23</v>
      </c>
      <c r="N992" s="158">
        <v>2374</v>
      </c>
      <c r="O992" s="158">
        <v>14</v>
      </c>
      <c r="P992" s="158">
        <v>2353</v>
      </c>
      <c r="Q992" s="158">
        <v>26</v>
      </c>
      <c r="R992" s="200">
        <f t="shared" si="32"/>
        <v>-1.6715419974926871</v>
      </c>
      <c r="S992" s="204">
        <v>2393</v>
      </c>
      <c r="T992" s="204">
        <v>23</v>
      </c>
      <c r="U992" s="159" t="s">
        <v>123</v>
      </c>
      <c r="V992" s="216" t="s">
        <v>3621</v>
      </c>
      <c r="W992" s="205"/>
      <c r="X992" s="206"/>
      <c r="Y992" s="203"/>
      <c r="Z992" s="206"/>
      <c r="AA992" s="206"/>
      <c r="AB992" s="206"/>
      <c r="AC992" s="206"/>
      <c r="AD992" s="206"/>
      <c r="AE992" s="206"/>
      <c r="AF992" s="206"/>
      <c r="AG992" s="206"/>
      <c r="AH992" s="206"/>
      <c r="AI992" s="206"/>
      <c r="AJ992" s="206"/>
      <c r="AK992" s="206"/>
      <c r="AL992" s="206"/>
      <c r="AM992" s="206"/>
      <c r="AN992" s="206"/>
      <c r="AO992" s="206"/>
      <c r="AP992" s="206"/>
      <c r="AQ992" s="206"/>
      <c r="AR992" s="206"/>
      <c r="AS992" s="206"/>
      <c r="AT992" s="206"/>
      <c r="AU992" s="206"/>
    </row>
    <row r="993" spans="1:47" s="202" customFormat="1">
      <c r="A993" s="159" t="s">
        <v>303</v>
      </c>
      <c r="B993" s="159"/>
      <c r="C993" s="159"/>
      <c r="D993" s="158">
        <v>0.28000000000000003</v>
      </c>
      <c r="E993" s="159">
        <v>0.15787999999999999</v>
      </c>
      <c r="F993" s="158">
        <v>2.0600000000000002E-3</v>
      </c>
      <c r="G993" s="158">
        <v>9.9760399999999994</v>
      </c>
      <c r="H993" s="158">
        <v>0.14666999999999999</v>
      </c>
      <c r="I993" s="158">
        <v>0.45834999999999998</v>
      </c>
      <c r="J993" s="158">
        <v>5.9199999999999999E-3</v>
      </c>
      <c r="K993" s="159"/>
      <c r="L993" s="158">
        <v>2433</v>
      </c>
      <c r="M993" s="158">
        <v>23</v>
      </c>
      <c r="N993" s="158">
        <v>2433</v>
      </c>
      <c r="O993" s="158">
        <v>14</v>
      </c>
      <c r="P993" s="158">
        <v>2432</v>
      </c>
      <c r="Q993" s="158">
        <v>26</v>
      </c>
      <c r="R993" s="200">
        <f t="shared" si="32"/>
        <v>-4.1101520756270382E-2</v>
      </c>
      <c r="S993" s="204">
        <v>2433</v>
      </c>
      <c r="T993" s="204">
        <v>23</v>
      </c>
      <c r="U993" s="159" t="s">
        <v>123</v>
      </c>
      <c r="V993" s="216" t="s">
        <v>3621</v>
      </c>
      <c r="W993" s="205"/>
      <c r="X993" s="206"/>
      <c r="Y993" s="203"/>
      <c r="Z993" s="206"/>
      <c r="AA993" s="206"/>
      <c r="AB993" s="206"/>
      <c r="AC993" s="206"/>
      <c r="AD993" s="206"/>
      <c r="AE993" s="206"/>
      <c r="AF993" s="206"/>
      <c r="AG993" s="206"/>
      <c r="AH993" s="206"/>
      <c r="AI993" s="206"/>
      <c r="AJ993" s="206"/>
      <c r="AK993" s="206"/>
      <c r="AL993" s="206"/>
      <c r="AM993" s="206"/>
      <c r="AN993" s="206"/>
      <c r="AO993" s="206"/>
      <c r="AP993" s="206"/>
      <c r="AQ993" s="206"/>
      <c r="AR993" s="206"/>
      <c r="AS993" s="206"/>
      <c r="AT993" s="206"/>
      <c r="AU993" s="206"/>
    </row>
    <row r="994" spans="1:47" s="202" customFormat="1">
      <c r="A994" s="159" t="s">
        <v>304</v>
      </c>
      <c r="B994" s="159"/>
      <c r="C994" s="159"/>
      <c r="D994" s="158">
        <v>0.56999999999999995</v>
      </c>
      <c r="E994" s="159">
        <v>0.15393999999999999</v>
      </c>
      <c r="F994" s="158">
        <v>2.3500000000000001E-3</v>
      </c>
      <c r="G994" s="158">
        <v>9.2823499999999992</v>
      </c>
      <c r="H994" s="158">
        <v>0.15409</v>
      </c>
      <c r="I994" s="158">
        <v>0.43735000000000002</v>
      </c>
      <c r="J994" s="158">
        <v>5.94E-3</v>
      </c>
      <c r="K994" s="159"/>
      <c r="L994" s="158">
        <v>2390</v>
      </c>
      <c r="M994" s="158">
        <v>27</v>
      </c>
      <c r="N994" s="158">
        <v>2366</v>
      </c>
      <c r="O994" s="158">
        <v>15</v>
      </c>
      <c r="P994" s="158">
        <v>2339</v>
      </c>
      <c r="Q994" s="158">
        <v>27</v>
      </c>
      <c r="R994" s="200">
        <f t="shared" si="32"/>
        <v>-2.1338912133891164</v>
      </c>
      <c r="S994" s="204">
        <v>2390</v>
      </c>
      <c r="T994" s="204">
        <v>27</v>
      </c>
      <c r="U994" s="159" t="s">
        <v>123</v>
      </c>
      <c r="V994" s="216" t="s">
        <v>3621</v>
      </c>
      <c r="W994" s="205"/>
      <c r="X994" s="206"/>
      <c r="Y994" s="203"/>
      <c r="Z994" s="206"/>
      <c r="AA994" s="206"/>
      <c r="AB994" s="206"/>
      <c r="AC994" s="206"/>
      <c r="AD994" s="206"/>
      <c r="AE994" s="206"/>
      <c r="AF994" s="206"/>
      <c r="AG994" s="206"/>
      <c r="AH994" s="206"/>
      <c r="AI994" s="206"/>
      <c r="AJ994" s="206"/>
      <c r="AK994" s="206"/>
      <c r="AL994" s="206"/>
      <c r="AM994" s="206"/>
      <c r="AN994" s="206"/>
      <c r="AO994" s="206"/>
      <c r="AP994" s="206"/>
      <c r="AQ994" s="206"/>
      <c r="AR994" s="206"/>
      <c r="AS994" s="206"/>
      <c r="AT994" s="206"/>
      <c r="AU994" s="206"/>
    </row>
    <row r="995" spans="1:47" s="202" customFormat="1">
      <c r="A995" s="159" t="s">
        <v>305</v>
      </c>
      <c r="B995" s="159"/>
      <c r="C995" s="159"/>
      <c r="D995" s="158">
        <v>0.47</v>
      </c>
      <c r="E995" s="159">
        <v>0.19195999999999999</v>
      </c>
      <c r="F995" s="158">
        <v>2.7599999999999999E-3</v>
      </c>
      <c r="G995" s="158">
        <v>12.235810000000001</v>
      </c>
      <c r="H995" s="158">
        <v>0.19572999999999999</v>
      </c>
      <c r="I995" s="158">
        <v>0.46233000000000002</v>
      </c>
      <c r="J995" s="158">
        <v>6.1799999999999997E-3</v>
      </c>
      <c r="K995" s="159"/>
      <c r="L995" s="158">
        <v>2759</v>
      </c>
      <c r="M995" s="158">
        <v>24</v>
      </c>
      <c r="N995" s="158">
        <v>2623</v>
      </c>
      <c r="O995" s="158">
        <v>15</v>
      </c>
      <c r="P995" s="158">
        <v>2450</v>
      </c>
      <c r="Q995" s="158">
        <v>27</v>
      </c>
      <c r="R995" s="200">
        <f t="shared" si="32"/>
        <v>-11.199710039869515</v>
      </c>
      <c r="S995" s="204"/>
      <c r="T995" s="204"/>
      <c r="U995" s="159" t="s">
        <v>123</v>
      </c>
      <c r="V995" s="216" t="s">
        <v>3621</v>
      </c>
      <c r="W995" s="205"/>
      <c r="X995" s="206"/>
      <c r="Y995" s="203"/>
      <c r="Z995" s="206"/>
      <c r="AA995" s="206"/>
      <c r="AB995" s="206"/>
      <c r="AC995" s="206"/>
      <c r="AD995" s="206"/>
      <c r="AE995" s="206"/>
      <c r="AF995" s="206"/>
      <c r="AG995" s="206"/>
      <c r="AH995" s="206"/>
      <c r="AI995" s="206"/>
      <c r="AJ995" s="206"/>
      <c r="AK995" s="206"/>
      <c r="AL995" s="206"/>
      <c r="AM995" s="206"/>
      <c r="AN995" s="206"/>
      <c r="AO995" s="206"/>
      <c r="AP995" s="206"/>
      <c r="AQ995" s="206"/>
      <c r="AR995" s="206"/>
      <c r="AS995" s="206"/>
      <c r="AT995" s="206"/>
      <c r="AU995" s="206"/>
    </row>
    <row r="996" spans="1:47" s="202" customFormat="1">
      <c r="A996" s="159" t="s">
        <v>306</v>
      </c>
      <c r="B996" s="159"/>
      <c r="C996" s="159"/>
      <c r="D996" s="158">
        <v>0.76</v>
      </c>
      <c r="E996" s="159">
        <v>0.11199000000000001</v>
      </c>
      <c r="F996" s="158">
        <v>1.7899999999999999E-3</v>
      </c>
      <c r="G996" s="158">
        <v>5.0259099999999997</v>
      </c>
      <c r="H996" s="158">
        <v>8.838E-2</v>
      </c>
      <c r="I996" s="158">
        <v>0.32547999999999999</v>
      </c>
      <c r="J996" s="158">
        <v>4.5599999999999998E-3</v>
      </c>
      <c r="K996" s="159"/>
      <c r="L996" s="158">
        <v>1832</v>
      </c>
      <c r="M996" s="158">
        <v>30</v>
      </c>
      <c r="N996" s="158">
        <v>1824</v>
      </c>
      <c r="O996" s="158">
        <v>15</v>
      </c>
      <c r="P996" s="158">
        <v>1816</v>
      </c>
      <c r="Q996" s="158">
        <v>22</v>
      </c>
      <c r="R996" s="200">
        <f t="shared" si="32"/>
        <v>-0.8733624454148492</v>
      </c>
      <c r="S996" s="204">
        <v>1832</v>
      </c>
      <c r="T996" s="204">
        <v>30</v>
      </c>
      <c r="U996" s="159" t="s">
        <v>123</v>
      </c>
      <c r="V996" s="216" t="s">
        <v>3621</v>
      </c>
      <c r="W996" s="205"/>
      <c r="X996" s="206"/>
      <c r="Y996" s="203"/>
      <c r="Z996" s="206"/>
      <c r="AA996" s="206"/>
      <c r="AB996" s="206"/>
      <c r="AC996" s="206"/>
      <c r="AD996" s="206"/>
      <c r="AE996" s="206"/>
      <c r="AF996" s="206"/>
      <c r="AG996" s="206"/>
      <c r="AH996" s="206"/>
      <c r="AI996" s="206"/>
      <c r="AJ996" s="206"/>
      <c r="AK996" s="206"/>
      <c r="AL996" s="206"/>
      <c r="AM996" s="206"/>
      <c r="AN996" s="206"/>
      <c r="AO996" s="206"/>
      <c r="AP996" s="206"/>
      <c r="AQ996" s="206"/>
      <c r="AR996" s="206"/>
      <c r="AS996" s="206"/>
      <c r="AT996" s="206"/>
      <c r="AU996" s="206"/>
    </row>
    <row r="997" spans="1:47" s="202" customFormat="1">
      <c r="A997" s="159" t="s">
        <v>307</v>
      </c>
      <c r="B997" s="159"/>
      <c r="C997" s="159"/>
      <c r="D997" s="158">
        <v>1.03</v>
      </c>
      <c r="E997" s="159">
        <v>0.1132</v>
      </c>
      <c r="F997" s="158">
        <v>1.82E-3</v>
      </c>
      <c r="G997" s="158">
        <v>5.1598499999999996</v>
      </c>
      <c r="H997" s="158">
        <v>9.0289999999999995E-2</v>
      </c>
      <c r="I997" s="158">
        <v>0.33062000000000002</v>
      </c>
      <c r="J997" s="158">
        <v>4.5900000000000003E-3</v>
      </c>
      <c r="K997" s="159"/>
      <c r="L997" s="158">
        <v>1851</v>
      </c>
      <c r="M997" s="158">
        <v>30</v>
      </c>
      <c r="N997" s="158">
        <v>1846</v>
      </c>
      <c r="O997" s="158">
        <v>15</v>
      </c>
      <c r="P997" s="158">
        <v>1841</v>
      </c>
      <c r="Q997" s="158">
        <v>22</v>
      </c>
      <c r="R997" s="200">
        <f t="shared" si="32"/>
        <v>-0.54024851431658805</v>
      </c>
      <c r="S997" s="204">
        <v>1851</v>
      </c>
      <c r="T997" s="204">
        <v>30</v>
      </c>
      <c r="U997" s="159" t="s">
        <v>123</v>
      </c>
      <c r="V997" s="216" t="s">
        <v>3621</v>
      </c>
      <c r="W997" s="205"/>
      <c r="X997" s="206"/>
      <c r="Y997" s="203"/>
      <c r="Z997" s="206"/>
      <c r="AA997" s="206"/>
      <c r="AB997" s="206"/>
      <c r="AC997" s="206"/>
      <c r="AD997" s="206"/>
      <c r="AE997" s="206"/>
      <c r="AF997" s="206"/>
      <c r="AG997" s="206"/>
      <c r="AH997" s="206"/>
      <c r="AI997" s="206"/>
      <c r="AJ997" s="206"/>
      <c r="AK997" s="206"/>
      <c r="AL997" s="206"/>
      <c r="AM997" s="206"/>
      <c r="AN997" s="206"/>
      <c r="AO997" s="206"/>
      <c r="AP997" s="206"/>
      <c r="AQ997" s="206"/>
      <c r="AR997" s="206"/>
      <c r="AS997" s="206"/>
      <c r="AT997" s="206"/>
      <c r="AU997" s="206"/>
    </row>
    <row r="998" spans="1:47" s="202" customFormat="1">
      <c r="A998" s="159" t="s">
        <v>308</v>
      </c>
      <c r="B998" s="159"/>
      <c r="C998" s="159"/>
      <c r="D998" s="158">
        <v>0.69</v>
      </c>
      <c r="E998" s="159">
        <v>0.11246</v>
      </c>
      <c r="F998" s="158">
        <v>1.5399999999999999E-3</v>
      </c>
      <c r="G998" s="158">
        <v>5.0423099999999996</v>
      </c>
      <c r="H998" s="158">
        <v>7.3849999999999999E-2</v>
      </c>
      <c r="I998" s="158">
        <v>0.32522000000000001</v>
      </c>
      <c r="J998" s="158">
        <v>4.0099999999999997E-3</v>
      </c>
      <c r="K998" s="159"/>
      <c r="L998" s="158">
        <v>1840</v>
      </c>
      <c r="M998" s="158">
        <v>25</v>
      </c>
      <c r="N998" s="158">
        <v>1826</v>
      </c>
      <c r="O998" s="158">
        <v>12</v>
      </c>
      <c r="P998" s="158">
        <v>1815</v>
      </c>
      <c r="Q998" s="158">
        <v>20</v>
      </c>
      <c r="R998" s="200">
        <f t="shared" si="32"/>
        <v>-1.3586956521739135</v>
      </c>
      <c r="S998" s="204">
        <v>1840</v>
      </c>
      <c r="T998" s="204">
        <v>25</v>
      </c>
      <c r="U998" s="159" t="s">
        <v>123</v>
      </c>
      <c r="V998" s="216" t="s">
        <v>3621</v>
      </c>
      <c r="W998" s="205"/>
      <c r="X998" s="206"/>
      <c r="Y998" s="203"/>
      <c r="Z998" s="206"/>
      <c r="AA998" s="206"/>
      <c r="AB998" s="206"/>
      <c r="AC998" s="206"/>
      <c r="AD998" s="206"/>
      <c r="AE998" s="206"/>
      <c r="AF998" s="206"/>
      <c r="AG998" s="206"/>
      <c r="AH998" s="206"/>
      <c r="AI998" s="206"/>
      <c r="AJ998" s="206"/>
      <c r="AK998" s="206"/>
      <c r="AL998" s="206"/>
      <c r="AM998" s="206"/>
      <c r="AN998" s="206"/>
      <c r="AO998" s="206"/>
      <c r="AP998" s="206"/>
      <c r="AQ998" s="206"/>
      <c r="AR998" s="206"/>
      <c r="AS998" s="206"/>
      <c r="AT998" s="206"/>
      <c r="AU998" s="206"/>
    </row>
    <row r="999" spans="1:47" s="202" customFormat="1">
      <c r="A999" s="159" t="s">
        <v>309</v>
      </c>
      <c r="B999" s="159"/>
      <c r="C999" s="159"/>
      <c r="D999" s="158">
        <v>0.95</v>
      </c>
      <c r="E999" s="159">
        <v>0.11205</v>
      </c>
      <c r="F999" s="158">
        <v>1.57E-3</v>
      </c>
      <c r="G999" s="158">
        <v>5.0013399999999999</v>
      </c>
      <c r="H999" s="158">
        <v>7.4300000000000005E-2</v>
      </c>
      <c r="I999" s="158">
        <v>0.32374999999999998</v>
      </c>
      <c r="J999" s="158">
        <v>3.9699999999999996E-3</v>
      </c>
      <c r="K999" s="159"/>
      <c r="L999" s="158">
        <v>1833</v>
      </c>
      <c r="M999" s="158">
        <v>26</v>
      </c>
      <c r="N999" s="158">
        <v>1820</v>
      </c>
      <c r="O999" s="158">
        <v>13</v>
      </c>
      <c r="P999" s="158">
        <v>1808</v>
      </c>
      <c r="Q999" s="158">
        <v>19</v>
      </c>
      <c r="R999" s="200">
        <f t="shared" si="32"/>
        <v>-1.3638843426077463</v>
      </c>
      <c r="S999" s="204">
        <v>1833</v>
      </c>
      <c r="T999" s="204">
        <v>26</v>
      </c>
      <c r="U999" s="159" t="s">
        <v>123</v>
      </c>
      <c r="V999" s="216" t="s">
        <v>3621</v>
      </c>
      <c r="W999" s="205"/>
      <c r="X999" s="206"/>
      <c r="Y999" s="203"/>
      <c r="Z999" s="206"/>
      <c r="AA999" s="206"/>
      <c r="AB999" s="206"/>
      <c r="AC999" s="206"/>
      <c r="AD999" s="206"/>
      <c r="AE999" s="206"/>
      <c r="AF999" s="206"/>
      <c r="AG999" s="206"/>
      <c r="AH999" s="206"/>
      <c r="AI999" s="206"/>
      <c r="AJ999" s="206"/>
      <c r="AK999" s="206"/>
      <c r="AL999" s="206"/>
      <c r="AM999" s="206"/>
      <c r="AN999" s="206"/>
      <c r="AO999" s="206"/>
      <c r="AP999" s="206"/>
      <c r="AQ999" s="206"/>
      <c r="AR999" s="206"/>
      <c r="AS999" s="206"/>
      <c r="AT999" s="206"/>
      <c r="AU999" s="206"/>
    </row>
    <row r="1000" spans="1:47" s="202" customFormat="1">
      <c r="A1000" s="159" t="s">
        <v>310</v>
      </c>
      <c r="B1000" s="159"/>
      <c r="C1000" s="159"/>
      <c r="D1000" s="158">
        <v>0.44</v>
      </c>
      <c r="E1000" s="159">
        <v>0.14738000000000001</v>
      </c>
      <c r="F1000" s="158">
        <v>2E-3</v>
      </c>
      <c r="G1000" s="158">
        <v>8.7748500000000007</v>
      </c>
      <c r="H1000" s="158">
        <v>0.12429</v>
      </c>
      <c r="I1000" s="158">
        <v>0.43185000000000001</v>
      </c>
      <c r="J1000" s="158">
        <v>5.0899999999999999E-3</v>
      </c>
      <c r="K1000" s="159"/>
      <c r="L1000" s="158">
        <v>2316</v>
      </c>
      <c r="M1000" s="158">
        <v>24</v>
      </c>
      <c r="N1000" s="158">
        <v>2315</v>
      </c>
      <c r="O1000" s="158">
        <v>13</v>
      </c>
      <c r="P1000" s="158">
        <v>2314</v>
      </c>
      <c r="Q1000" s="158">
        <v>23</v>
      </c>
      <c r="R1000" s="200">
        <f t="shared" si="32"/>
        <v>-8.635578583765513E-2</v>
      </c>
      <c r="S1000" s="204">
        <v>2316</v>
      </c>
      <c r="T1000" s="204">
        <v>24</v>
      </c>
      <c r="U1000" s="159" t="s">
        <v>123</v>
      </c>
      <c r="V1000" s="216" t="s">
        <v>3621</v>
      </c>
      <c r="W1000" s="205"/>
      <c r="X1000" s="206"/>
      <c r="Y1000" s="203"/>
      <c r="Z1000" s="206"/>
      <c r="AA1000" s="206"/>
      <c r="AB1000" s="206"/>
      <c r="AC1000" s="206"/>
      <c r="AD1000" s="206"/>
      <c r="AE1000" s="206"/>
      <c r="AF1000" s="206"/>
      <c r="AG1000" s="206"/>
      <c r="AH1000" s="206"/>
      <c r="AI1000" s="206"/>
      <c r="AJ1000" s="206"/>
      <c r="AK1000" s="206"/>
      <c r="AL1000" s="206"/>
      <c r="AM1000" s="206"/>
      <c r="AN1000" s="206"/>
      <c r="AO1000" s="206"/>
      <c r="AP1000" s="206"/>
      <c r="AQ1000" s="206"/>
      <c r="AR1000" s="206"/>
      <c r="AS1000" s="206"/>
      <c r="AT1000" s="206"/>
      <c r="AU1000" s="206"/>
    </row>
    <row r="1001" spans="1:47" s="202" customFormat="1">
      <c r="A1001" s="159" t="s">
        <v>311</v>
      </c>
      <c r="B1001" s="159"/>
      <c r="C1001" s="159"/>
      <c r="D1001" s="158">
        <v>0.91</v>
      </c>
      <c r="E1001" s="159">
        <v>0.11310000000000001</v>
      </c>
      <c r="F1001" s="158">
        <v>1.57E-3</v>
      </c>
      <c r="G1001" s="158">
        <v>3.9003999999999999</v>
      </c>
      <c r="H1001" s="158">
        <v>6.0720000000000003E-2</v>
      </c>
      <c r="I1001" s="158">
        <v>0.25014999999999998</v>
      </c>
      <c r="J1001" s="158">
        <v>3.3E-3</v>
      </c>
      <c r="K1001" s="159"/>
      <c r="L1001" s="158">
        <v>1850</v>
      </c>
      <c r="M1001" s="158">
        <v>26</v>
      </c>
      <c r="N1001" s="158">
        <v>1614</v>
      </c>
      <c r="O1001" s="158">
        <v>13</v>
      </c>
      <c r="P1001" s="158">
        <v>1439</v>
      </c>
      <c r="Q1001" s="158">
        <v>17</v>
      </c>
      <c r="R1001" s="200">
        <f t="shared" si="32"/>
        <v>-22.21621621621621</v>
      </c>
      <c r="S1001" s="204"/>
      <c r="T1001" s="204"/>
      <c r="U1001" s="159" t="s">
        <v>123</v>
      </c>
      <c r="V1001" s="216" t="s">
        <v>3621</v>
      </c>
      <c r="W1001" s="205"/>
      <c r="X1001" s="206"/>
      <c r="Y1001" s="203"/>
      <c r="Z1001" s="206"/>
      <c r="AA1001" s="206"/>
      <c r="AB1001" s="206"/>
      <c r="AC1001" s="206"/>
      <c r="AD1001" s="206"/>
      <c r="AE1001" s="206"/>
      <c r="AF1001" s="206"/>
      <c r="AG1001" s="206"/>
      <c r="AH1001" s="206"/>
      <c r="AI1001" s="206"/>
      <c r="AJ1001" s="206"/>
      <c r="AK1001" s="206"/>
      <c r="AL1001" s="206"/>
      <c r="AM1001" s="206"/>
      <c r="AN1001" s="206"/>
      <c r="AO1001" s="206"/>
      <c r="AP1001" s="206"/>
      <c r="AQ1001" s="206"/>
      <c r="AR1001" s="206"/>
      <c r="AS1001" s="206"/>
      <c r="AT1001" s="206"/>
      <c r="AU1001" s="206"/>
    </row>
    <row r="1002" spans="1:47" s="202" customFormat="1">
      <c r="A1002" s="159" t="s">
        <v>312</v>
      </c>
      <c r="B1002" s="159"/>
      <c r="C1002" s="159"/>
      <c r="D1002" s="158">
        <v>0.27</v>
      </c>
      <c r="E1002" s="159">
        <v>0.14643999999999999</v>
      </c>
      <c r="F1002" s="158">
        <v>2.0200000000000001E-3</v>
      </c>
      <c r="G1002" s="158">
        <v>8.66967</v>
      </c>
      <c r="H1002" s="158">
        <v>0.13217999999999999</v>
      </c>
      <c r="I1002" s="158">
        <v>0.42942000000000002</v>
      </c>
      <c r="J1002" s="158">
        <v>5.5399999999999998E-3</v>
      </c>
      <c r="K1002" s="159"/>
      <c r="L1002" s="158">
        <v>2305</v>
      </c>
      <c r="M1002" s="158">
        <v>24</v>
      </c>
      <c r="N1002" s="158">
        <v>2304</v>
      </c>
      <c r="O1002" s="158">
        <v>14</v>
      </c>
      <c r="P1002" s="158">
        <v>2303</v>
      </c>
      <c r="Q1002" s="158">
        <v>25</v>
      </c>
      <c r="R1002" s="200">
        <f t="shared" si="32"/>
        <v>-8.6767895878525625E-2</v>
      </c>
      <c r="S1002" s="204">
        <v>2305</v>
      </c>
      <c r="T1002" s="204">
        <v>24</v>
      </c>
      <c r="U1002" s="159" t="s">
        <v>123</v>
      </c>
      <c r="V1002" s="216" t="s">
        <v>3621</v>
      </c>
      <c r="W1002" s="205"/>
      <c r="X1002" s="206"/>
      <c r="Y1002" s="203"/>
      <c r="Z1002" s="206"/>
      <c r="AA1002" s="206"/>
      <c r="AB1002" s="206"/>
      <c r="AC1002" s="206"/>
      <c r="AD1002" s="206"/>
      <c r="AE1002" s="206"/>
      <c r="AF1002" s="206"/>
      <c r="AG1002" s="206"/>
      <c r="AH1002" s="206"/>
      <c r="AI1002" s="206"/>
      <c r="AJ1002" s="206"/>
      <c r="AK1002" s="206"/>
      <c r="AL1002" s="206"/>
      <c r="AM1002" s="206"/>
      <c r="AN1002" s="206"/>
      <c r="AO1002" s="206"/>
      <c r="AP1002" s="206"/>
      <c r="AQ1002" s="206"/>
      <c r="AR1002" s="206"/>
      <c r="AS1002" s="206"/>
      <c r="AT1002" s="206"/>
      <c r="AU1002" s="206"/>
    </row>
    <row r="1003" spans="1:47" s="202" customFormat="1">
      <c r="A1003" s="159" t="s">
        <v>313</v>
      </c>
      <c r="B1003" s="159"/>
      <c r="C1003" s="159"/>
      <c r="D1003" s="158">
        <v>0.43</v>
      </c>
      <c r="E1003" s="159">
        <v>0.14763999999999999</v>
      </c>
      <c r="F1003" s="158">
        <v>2.1800000000000001E-3</v>
      </c>
      <c r="G1003" s="158">
        <v>8.7905599999999993</v>
      </c>
      <c r="H1003" s="158">
        <v>0.14319999999999999</v>
      </c>
      <c r="I1003" s="158">
        <v>0.43185000000000001</v>
      </c>
      <c r="J1003" s="158">
        <v>5.79E-3</v>
      </c>
      <c r="K1003" s="159"/>
      <c r="L1003" s="158">
        <v>2319</v>
      </c>
      <c r="M1003" s="158">
        <v>26</v>
      </c>
      <c r="N1003" s="158">
        <v>2317</v>
      </c>
      <c r="O1003" s="158">
        <v>15</v>
      </c>
      <c r="P1003" s="158">
        <v>2314</v>
      </c>
      <c r="Q1003" s="158">
        <v>26</v>
      </c>
      <c r="R1003" s="200">
        <f t="shared" si="32"/>
        <v>-0.21561017680034045</v>
      </c>
      <c r="S1003" s="204">
        <v>2319</v>
      </c>
      <c r="T1003" s="204">
        <v>26</v>
      </c>
      <c r="U1003" s="159" t="s">
        <v>123</v>
      </c>
      <c r="V1003" s="216" t="s">
        <v>3621</v>
      </c>
      <c r="W1003" s="205"/>
      <c r="X1003" s="206"/>
      <c r="Y1003" s="203"/>
      <c r="Z1003" s="206"/>
      <c r="AA1003" s="206"/>
      <c r="AB1003" s="206"/>
      <c r="AC1003" s="206"/>
      <c r="AD1003" s="206"/>
      <c r="AE1003" s="206"/>
      <c r="AF1003" s="206"/>
      <c r="AG1003" s="206"/>
      <c r="AH1003" s="206"/>
      <c r="AI1003" s="206"/>
      <c r="AJ1003" s="206"/>
      <c r="AK1003" s="206"/>
      <c r="AL1003" s="206"/>
      <c r="AM1003" s="206"/>
      <c r="AN1003" s="206"/>
      <c r="AO1003" s="206"/>
      <c r="AP1003" s="206"/>
      <c r="AQ1003" s="206"/>
      <c r="AR1003" s="206"/>
      <c r="AS1003" s="206"/>
      <c r="AT1003" s="206"/>
      <c r="AU1003" s="206"/>
    </row>
    <row r="1004" spans="1:47" s="202" customFormat="1">
      <c r="A1004" s="159" t="s">
        <v>314</v>
      </c>
      <c r="B1004" s="159"/>
      <c r="C1004" s="159"/>
      <c r="D1004" s="158">
        <v>0.17</v>
      </c>
      <c r="E1004" s="159">
        <v>0.12479999999999999</v>
      </c>
      <c r="F1004" s="158">
        <v>1.5900000000000001E-3</v>
      </c>
      <c r="G1004" s="158">
        <v>4.9976099999999999</v>
      </c>
      <c r="H1004" s="158">
        <v>6.8709999999999993E-2</v>
      </c>
      <c r="I1004" s="158">
        <v>0.29043999999999998</v>
      </c>
      <c r="J1004" s="158">
        <v>3.47E-3</v>
      </c>
      <c r="K1004" s="159"/>
      <c r="L1004" s="158">
        <v>2026</v>
      </c>
      <c r="M1004" s="158">
        <v>23</v>
      </c>
      <c r="N1004" s="158">
        <v>1819</v>
      </c>
      <c r="O1004" s="158">
        <v>12</v>
      </c>
      <c r="P1004" s="158">
        <v>1644</v>
      </c>
      <c r="Q1004" s="158">
        <v>17</v>
      </c>
      <c r="R1004" s="200">
        <f t="shared" si="32"/>
        <v>-18.854886475814414</v>
      </c>
      <c r="S1004" s="204"/>
      <c r="T1004" s="204"/>
      <c r="U1004" s="159" t="s">
        <v>123</v>
      </c>
      <c r="V1004" s="216" t="s">
        <v>3621</v>
      </c>
      <c r="W1004" s="205"/>
      <c r="X1004" s="206"/>
      <c r="Y1004" s="203"/>
      <c r="Z1004" s="206"/>
      <c r="AA1004" s="206"/>
      <c r="AB1004" s="206"/>
      <c r="AC1004" s="206"/>
      <c r="AD1004" s="206"/>
      <c r="AE1004" s="206"/>
      <c r="AF1004" s="206"/>
      <c r="AG1004" s="206"/>
      <c r="AH1004" s="206"/>
      <c r="AI1004" s="206"/>
      <c r="AJ1004" s="206"/>
      <c r="AK1004" s="206"/>
      <c r="AL1004" s="206"/>
      <c r="AM1004" s="206"/>
      <c r="AN1004" s="206"/>
      <c r="AO1004" s="206"/>
      <c r="AP1004" s="206"/>
      <c r="AQ1004" s="206"/>
      <c r="AR1004" s="206"/>
      <c r="AS1004" s="206"/>
      <c r="AT1004" s="206"/>
      <c r="AU1004" s="206"/>
    </row>
    <row r="1005" spans="1:47" s="202" customFormat="1">
      <c r="A1005" s="159" t="s">
        <v>315</v>
      </c>
      <c r="B1005" s="159"/>
      <c r="C1005" s="159"/>
      <c r="D1005" s="158">
        <v>0.42</v>
      </c>
      <c r="E1005" s="159">
        <v>0.13991999999999999</v>
      </c>
      <c r="F1005" s="158">
        <v>2.3400000000000001E-3</v>
      </c>
      <c r="G1005" s="158">
        <v>7.8903999999999996</v>
      </c>
      <c r="H1005" s="158">
        <v>0.14308999999999999</v>
      </c>
      <c r="I1005" s="158">
        <v>0.40900999999999998</v>
      </c>
      <c r="J1005" s="158">
        <v>5.7099999999999998E-3</v>
      </c>
      <c r="K1005" s="159"/>
      <c r="L1005" s="158">
        <v>2226</v>
      </c>
      <c r="M1005" s="158">
        <v>30</v>
      </c>
      <c r="N1005" s="158">
        <v>2219</v>
      </c>
      <c r="O1005" s="158">
        <v>16</v>
      </c>
      <c r="P1005" s="158">
        <v>2210</v>
      </c>
      <c r="Q1005" s="158">
        <v>26</v>
      </c>
      <c r="R1005" s="200">
        <f t="shared" si="32"/>
        <v>-0.71877807726864473</v>
      </c>
      <c r="S1005" s="204">
        <v>2226</v>
      </c>
      <c r="T1005" s="204">
        <v>30</v>
      </c>
      <c r="U1005" s="159" t="s">
        <v>123</v>
      </c>
      <c r="V1005" s="216" t="s">
        <v>3621</v>
      </c>
      <c r="W1005" s="205"/>
      <c r="X1005" s="206"/>
      <c r="Y1005" s="203"/>
      <c r="Z1005" s="206"/>
      <c r="AA1005" s="206"/>
      <c r="AB1005" s="206"/>
      <c r="AC1005" s="206"/>
      <c r="AD1005" s="206"/>
      <c r="AE1005" s="206"/>
      <c r="AF1005" s="206"/>
      <c r="AG1005" s="206"/>
      <c r="AH1005" s="206"/>
      <c r="AI1005" s="206"/>
      <c r="AJ1005" s="206"/>
      <c r="AK1005" s="206"/>
      <c r="AL1005" s="206"/>
      <c r="AM1005" s="206"/>
      <c r="AN1005" s="206"/>
      <c r="AO1005" s="206"/>
      <c r="AP1005" s="206"/>
      <c r="AQ1005" s="206"/>
      <c r="AR1005" s="206"/>
      <c r="AS1005" s="206"/>
      <c r="AT1005" s="206"/>
      <c r="AU1005" s="206"/>
    </row>
    <row r="1006" spans="1:47" s="202" customFormat="1">
      <c r="A1006" s="159" t="s">
        <v>316</v>
      </c>
      <c r="B1006" s="159"/>
      <c r="C1006" s="159"/>
      <c r="D1006" s="158">
        <v>1.53</v>
      </c>
      <c r="E1006" s="159">
        <v>0.14593999999999999</v>
      </c>
      <c r="F1006" s="158">
        <v>2.0600000000000002E-3</v>
      </c>
      <c r="G1006" s="158">
        <v>7.81454</v>
      </c>
      <c r="H1006" s="158">
        <v>0.11787</v>
      </c>
      <c r="I1006" s="158">
        <v>0.38839000000000001</v>
      </c>
      <c r="J1006" s="158">
        <v>4.8500000000000001E-3</v>
      </c>
      <c r="K1006" s="159"/>
      <c r="L1006" s="158">
        <v>2299</v>
      </c>
      <c r="M1006" s="158">
        <v>25</v>
      </c>
      <c r="N1006" s="158">
        <v>2210</v>
      </c>
      <c r="O1006" s="158">
        <v>14</v>
      </c>
      <c r="P1006" s="158">
        <v>2115</v>
      </c>
      <c r="Q1006" s="158">
        <v>23</v>
      </c>
      <c r="R1006" s="200">
        <f t="shared" si="32"/>
        <v>-8.0034797738147034</v>
      </c>
      <c r="S1006" s="204">
        <v>2299</v>
      </c>
      <c r="T1006" s="204">
        <v>25</v>
      </c>
      <c r="U1006" s="159" t="s">
        <v>123</v>
      </c>
      <c r="V1006" s="216" t="s">
        <v>3621</v>
      </c>
      <c r="W1006" s="205"/>
      <c r="X1006" s="206"/>
      <c r="Y1006" s="203"/>
      <c r="Z1006" s="206"/>
      <c r="AA1006" s="206"/>
      <c r="AB1006" s="206"/>
      <c r="AC1006" s="206"/>
      <c r="AD1006" s="206"/>
      <c r="AE1006" s="206"/>
      <c r="AF1006" s="206"/>
      <c r="AG1006" s="206"/>
      <c r="AH1006" s="206"/>
      <c r="AI1006" s="206"/>
      <c r="AJ1006" s="206"/>
      <c r="AK1006" s="206"/>
      <c r="AL1006" s="206"/>
      <c r="AM1006" s="206"/>
      <c r="AN1006" s="206"/>
      <c r="AO1006" s="206"/>
      <c r="AP1006" s="206"/>
      <c r="AQ1006" s="206"/>
      <c r="AR1006" s="206"/>
      <c r="AS1006" s="206"/>
      <c r="AT1006" s="206"/>
      <c r="AU1006" s="206"/>
    </row>
    <row r="1007" spans="1:47" s="202" customFormat="1">
      <c r="A1007" s="159" t="s">
        <v>317</v>
      </c>
      <c r="B1007" s="159"/>
      <c r="C1007" s="159"/>
      <c r="D1007" s="158">
        <v>0.19</v>
      </c>
      <c r="E1007" s="159">
        <v>0.14606</v>
      </c>
      <c r="F1007" s="158">
        <v>1.9499999999999999E-3</v>
      </c>
      <c r="G1007" s="158">
        <v>8.45275</v>
      </c>
      <c r="H1007" s="158">
        <v>0.12111</v>
      </c>
      <c r="I1007" s="158">
        <v>0.41976000000000002</v>
      </c>
      <c r="J1007" s="158">
        <v>5.0800000000000003E-3</v>
      </c>
      <c r="K1007" s="159"/>
      <c r="L1007" s="158">
        <v>2300</v>
      </c>
      <c r="M1007" s="158">
        <v>23</v>
      </c>
      <c r="N1007" s="158">
        <v>2281</v>
      </c>
      <c r="O1007" s="158">
        <v>13</v>
      </c>
      <c r="P1007" s="158">
        <v>2259</v>
      </c>
      <c r="Q1007" s="158">
        <v>23</v>
      </c>
      <c r="R1007" s="200">
        <f t="shared" si="32"/>
        <v>-1.7826086956521769</v>
      </c>
      <c r="S1007" s="204">
        <v>2300</v>
      </c>
      <c r="T1007" s="204">
        <v>23</v>
      </c>
      <c r="U1007" s="159" t="s">
        <v>123</v>
      </c>
      <c r="V1007" s="216" t="s">
        <v>3621</v>
      </c>
      <c r="W1007" s="205"/>
      <c r="X1007" s="206"/>
      <c r="Y1007" s="203"/>
      <c r="Z1007" s="206"/>
      <c r="AA1007" s="206"/>
      <c r="AB1007" s="206"/>
      <c r="AC1007" s="206"/>
      <c r="AD1007" s="206"/>
      <c r="AE1007" s="206"/>
      <c r="AF1007" s="206"/>
      <c r="AG1007" s="206"/>
      <c r="AH1007" s="206"/>
      <c r="AI1007" s="206"/>
      <c r="AJ1007" s="206"/>
      <c r="AK1007" s="206"/>
      <c r="AL1007" s="206"/>
      <c r="AM1007" s="206"/>
      <c r="AN1007" s="206"/>
      <c r="AO1007" s="206"/>
      <c r="AP1007" s="206"/>
      <c r="AQ1007" s="206"/>
      <c r="AR1007" s="206"/>
      <c r="AS1007" s="206"/>
      <c r="AT1007" s="206"/>
      <c r="AU1007" s="206"/>
    </row>
    <row r="1008" spans="1:47" s="202" customFormat="1">
      <c r="A1008" s="159" t="s">
        <v>318</v>
      </c>
      <c r="B1008" s="159"/>
      <c r="C1008" s="159"/>
      <c r="D1008" s="158">
        <v>1.03</v>
      </c>
      <c r="E1008" s="159">
        <v>0.14577000000000001</v>
      </c>
      <c r="F1008" s="158">
        <v>2.63E-3</v>
      </c>
      <c r="G1008" s="158">
        <v>8.2399699999999996</v>
      </c>
      <c r="H1008" s="158">
        <v>0.15952</v>
      </c>
      <c r="I1008" s="158">
        <v>0.40998000000000001</v>
      </c>
      <c r="J1008" s="158">
        <v>5.8799999999999998E-3</v>
      </c>
      <c r="K1008" s="159"/>
      <c r="L1008" s="158">
        <v>2297</v>
      </c>
      <c r="M1008" s="158">
        <v>32</v>
      </c>
      <c r="N1008" s="158">
        <v>2258</v>
      </c>
      <c r="O1008" s="158">
        <v>18</v>
      </c>
      <c r="P1008" s="158">
        <v>2215</v>
      </c>
      <c r="Q1008" s="158">
        <v>27</v>
      </c>
      <c r="R1008" s="200">
        <f t="shared" si="32"/>
        <v>-3.5698737483674359</v>
      </c>
      <c r="S1008" s="204">
        <v>2297</v>
      </c>
      <c r="T1008" s="204">
        <v>32</v>
      </c>
      <c r="U1008" s="159" t="s">
        <v>123</v>
      </c>
      <c r="V1008" s="216" t="s">
        <v>3621</v>
      </c>
      <c r="W1008" s="205"/>
      <c r="X1008" s="206"/>
      <c r="Y1008" s="203"/>
      <c r="Z1008" s="206"/>
      <c r="AA1008" s="206"/>
      <c r="AB1008" s="206"/>
      <c r="AC1008" s="206"/>
      <c r="AD1008" s="206"/>
      <c r="AE1008" s="206"/>
      <c r="AF1008" s="206"/>
      <c r="AG1008" s="206"/>
      <c r="AH1008" s="206"/>
      <c r="AI1008" s="206"/>
      <c r="AJ1008" s="206"/>
      <c r="AK1008" s="206"/>
      <c r="AL1008" s="206"/>
      <c r="AM1008" s="206"/>
      <c r="AN1008" s="206"/>
      <c r="AO1008" s="206"/>
      <c r="AP1008" s="206"/>
      <c r="AQ1008" s="206"/>
      <c r="AR1008" s="206"/>
      <c r="AS1008" s="206"/>
      <c r="AT1008" s="206"/>
      <c r="AU1008" s="206"/>
    </row>
    <row r="1009" spans="1:47" s="202" customFormat="1">
      <c r="A1009" s="159" t="s">
        <v>319</v>
      </c>
      <c r="B1009" s="159"/>
      <c r="C1009" s="159"/>
      <c r="D1009" s="158">
        <v>0.5</v>
      </c>
      <c r="E1009" s="159">
        <v>0.15483</v>
      </c>
      <c r="F1009" s="158">
        <v>2.3900000000000002E-3</v>
      </c>
      <c r="G1009" s="158">
        <v>9.4018200000000007</v>
      </c>
      <c r="H1009" s="158">
        <v>0.14949000000000001</v>
      </c>
      <c r="I1009" s="158">
        <v>0.44042999999999999</v>
      </c>
      <c r="J1009" s="158">
        <v>5.3200000000000001E-3</v>
      </c>
      <c r="K1009" s="159"/>
      <c r="L1009" s="158">
        <v>2400</v>
      </c>
      <c r="M1009" s="158">
        <v>27</v>
      </c>
      <c r="N1009" s="158">
        <v>2378</v>
      </c>
      <c r="O1009" s="158">
        <v>15</v>
      </c>
      <c r="P1009" s="158">
        <v>2353</v>
      </c>
      <c r="Q1009" s="158">
        <v>24</v>
      </c>
      <c r="R1009" s="200">
        <f t="shared" ref="R1009:R1040" si="33">100*(P1009/L1009-1)</f>
        <v>-1.9583333333333286</v>
      </c>
      <c r="S1009" s="204">
        <v>2400</v>
      </c>
      <c r="T1009" s="204">
        <v>27</v>
      </c>
      <c r="U1009" s="159" t="s">
        <v>123</v>
      </c>
      <c r="V1009" s="216" t="s">
        <v>3621</v>
      </c>
      <c r="W1009" s="205"/>
      <c r="X1009" s="206"/>
      <c r="Y1009" s="203"/>
      <c r="Z1009" s="206"/>
      <c r="AA1009" s="206"/>
      <c r="AB1009" s="206"/>
      <c r="AC1009" s="206"/>
      <c r="AD1009" s="206"/>
      <c r="AE1009" s="206"/>
      <c r="AF1009" s="206"/>
      <c r="AG1009" s="206"/>
      <c r="AH1009" s="206"/>
      <c r="AI1009" s="206"/>
      <c r="AJ1009" s="206"/>
      <c r="AK1009" s="206"/>
      <c r="AL1009" s="206"/>
      <c r="AM1009" s="206"/>
      <c r="AN1009" s="206"/>
      <c r="AO1009" s="206"/>
      <c r="AP1009" s="206"/>
      <c r="AQ1009" s="206"/>
      <c r="AR1009" s="206"/>
      <c r="AS1009" s="206"/>
      <c r="AT1009" s="206"/>
      <c r="AU1009" s="206"/>
    </row>
    <row r="1010" spans="1:47" s="202" customFormat="1">
      <c r="A1010" s="159" t="s">
        <v>320</v>
      </c>
      <c r="B1010" s="159"/>
      <c r="C1010" s="159"/>
      <c r="D1010" s="158">
        <v>0.86</v>
      </c>
      <c r="E1010" s="159">
        <v>0.11573</v>
      </c>
      <c r="F1010" s="158">
        <v>1.6800000000000001E-3</v>
      </c>
      <c r="G1010" s="158">
        <v>5.1078200000000002</v>
      </c>
      <c r="H1010" s="158">
        <v>7.8700000000000006E-2</v>
      </c>
      <c r="I1010" s="158">
        <v>0.32011000000000001</v>
      </c>
      <c r="J1010" s="158">
        <v>3.96E-3</v>
      </c>
      <c r="K1010" s="159"/>
      <c r="L1010" s="158">
        <v>1891</v>
      </c>
      <c r="M1010" s="158">
        <v>27</v>
      </c>
      <c r="N1010" s="158">
        <v>1837</v>
      </c>
      <c r="O1010" s="158">
        <v>13</v>
      </c>
      <c r="P1010" s="158">
        <v>1790</v>
      </c>
      <c r="Q1010" s="158">
        <v>19</v>
      </c>
      <c r="R1010" s="200">
        <f t="shared" si="33"/>
        <v>-5.3410893707033331</v>
      </c>
      <c r="S1010" s="204">
        <v>1891</v>
      </c>
      <c r="T1010" s="204">
        <v>27</v>
      </c>
      <c r="U1010" s="159" t="s">
        <v>123</v>
      </c>
      <c r="V1010" s="216" t="s">
        <v>3621</v>
      </c>
      <c r="W1010" s="205"/>
      <c r="X1010" s="206"/>
      <c r="Y1010" s="203"/>
      <c r="Z1010" s="206"/>
      <c r="AA1010" s="206"/>
      <c r="AB1010" s="206"/>
      <c r="AC1010" s="206"/>
      <c r="AD1010" s="206"/>
      <c r="AE1010" s="206"/>
      <c r="AF1010" s="206"/>
      <c r="AG1010" s="206"/>
      <c r="AH1010" s="206"/>
      <c r="AI1010" s="206"/>
      <c r="AJ1010" s="206"/>
      <c r="AK1010" s="206"/>
      <c r="AL1010" s="206"/>
      <c r="AM1010" s="206"/>
      <c r="AN1010" s="206"/>
      <c r="AO1010" s="206"/>
      <c r="AP1010" s="206"/>
      <c r="AQ1010" s="206"/>
      <c r="AR1010" s="206"/>
      <c r="AS1010" s="206"/>
      <c r="AT1010" s="206"/>
      <c r="AU1010" s="206"/>
    </row>
    <row r="1011" spans="1:47" s="202" customFormat="1">
      <c r="A1011" s="159" t="s">
        <v>321</v>
      </c>
      <c r="B1011" s="159"/>
      <c r="C1011" s="159"/>
      <c r="D1011" s="158">
        <v>0.16</v>
      </c>
      <c r="E1011" s="159">
        <v>0.18337999999999999</v>
      </c>
      <c r="F1011" s="158">
        <v>3.65E-3</v>
      </c>
      <c r="G1011" s="158">
        <v>9.9163800000000002</v>
      </c>
      <c r="H1011" s="158">
        <v>0.20648</v>
      </c>
      <c r="I1011" s="158">
        <v>0.39219999999999999</v>
      </c>
      <c r="J1011" s="158">
        <v>5.64E-3</v>
      </c>
      <c r="K1011" s="159"/>
      <c r="L1011" s="158">
        <v>2684</v>
      </c>
      <c r="M1011" s="158">
        <v>34</v>
      </c>
      <c r="N1011" s="158">
        <v>2427</v>
      </c>
      <c r="O1011" s="158">
        <v>19</v>
      </c>
      <c r="P1011" s="158">
        <v>2133</v>
      </c>
      <c r="Q1011" s="158">
        <v>26</v>
      </c>
      <c r="R1011" s="200">
        <f t="shared" si="33"/>
        <v>-20.529061102831591</v>
      </c>
      <c r="S1011" s="204"/>
      <c r="T1011" s="204"/>
      <c r="U1011" s="159" t="s">
        <v>123</v>
      </c>
      <c r="V1011" s="216" t="s">
        <v>3621</v>
      </c>
      <c r="W1011" s="205"/>
      <c r="X1011" s="206"/>
      <c r="Y1011" s="203"/>
      <c r="Z1011" s="206"/>
      <c r="AA1011" s="206"/>
      <c r="AB1011" s="206"/>
      <c r="AC1011" s="206"/>
      <c r="AD1011" s="206"/>
      <c r="AE1011" s="206"/>
      <c r="AF1011" s="206"/>
      <c r="AG1011" s="206"/>
      <c r="AH1011" s="206"/>
      <c r="AI1011" s="206"/>
      <c r="AJ1011" s="206"/>
      <c r="AK1011" s="206"/>
      <c r="AL1011" s="206"/>
      <c r="AM1011" s="206"/>
      <c r="AN1011" s="206"/>
      <c r="AO1011" s="206"/>
      <c r="AP1011" s="206"/>
      <c r="AQ1011" s="206"/>
      <c r="AR1011" s="206"/>
      <c r="AS1011" s="206"/>
      <c r="AT1011" s="206"/>
      <c r="AU1011" s="206"/>
    </row>
    <row r="1012" spans="1:47" s="202" customFormat="1">
      <c r="A1012" s="159" t="s">
        <v>322</v>
      </c>
      <c r="B1012" s="159"/>
      <c r="C1012" s="159"/>
      <c r="D1012" s="158">
        <v>0.97</v>
      </c>
      <c r="E1012" s="159">
        <v>0.11257</v>
      </c>
      <c r="F1012" s="158">
        <v>1.8500000000000001E-3</v>
      </c>
      <c r="G1012" s="158">
        <v>5.1786399999999997</v>
      </c>
      <c r="H1012" s="158">
        <v>8.7029999999999996E-2</v>
      </c>
      <c r="I1012" s="158">
        <v>0.33365</v>
      </c>
      <c r="J1012" s="158">
        <v>4.1599999999999996E-3</v>
      </c>
      <c r="K1012" s="159"/>
      <c r="L1012" s="158">
        <v>1841</v>
      </c>
      <c r="M1012" s="158">
        <v>30</v>
      </c>
      <c r="N1012" s="158">
        <v>1849</v>
      </c>
      <c r="O1012" s="158">
        <v>14</v>
      </c>
      <c r="P1012" s="158">
        <v>1856</v>
      </c>
      <c r="Q1012" s="158">
        <v>20</v>
      </c>
      <c r="R1012" s="200">
        <f t="shared" si="33"/>
        <v>0.81477457903313955</v>
      </c>
      <c r="S1012" s="204">
        <v>1841</v>
      </c>
      <c r="T1012" s="204">
        <v>30</v>
      </c>
      <c r="U1012" s="159" t="s">
        <v>123</v>
      </c>
      <c r="V1012" s="216" t="s">
        <v>3621</v>
      </c>
      <c r="W1012" s="205"/>
      <c r="X1012" s="206"/>
      <c r="Y1012" s="203"/>
      <c r="Z1012" s="206"/>
      <c r="AA1012" s="206"/>
      <c r="AB1012" s="206"/>
      <c r="AC1012" s="206"/>
      <c r="AD1012" s="206"/>
      <c r="AE1012" s="206"/>
      <c r="AF1012" s="206"/>
      <c r="AG1012" s="206"/>
      <c r="AH1012" s="206"/>
      <c r="AI1012" s="206"/>
      <c r="AJ1012" s="206"/>
      <c r="AK1012" s="206"/>
      <c r="AL1012" s="206"/>
      <c r="AM1012" s="206"/>
      <c r="AN1012" s="206"/>
      <c r="AO1012" s="206"/>
      <c r="AP1012" s="206"/>
      <c r="AQ1012" s="206"/>
      <c r="AR1012" s="206"/>
      <c r="AS1012" s="206"/>
      <c r="AT1012" s="206"/>
      <c r="AU1012" s="206"/>
    </row>
    <row r="1013" spans="1:47" s="202" customFormat="1">
      <c r="A1013" s="159" t="s">
        <v>323</v>
      </c>
      <c r="B1013" s="159"/>
      <c r="C1013" s="159"/>
      <c r="D1013" s="158">
        <v>0.06</v>
      </c>
      <c r="E1013" s="159">
        <v>0.12035</v>
      </c>
      <c r="F1013" s="158">
        <v>1.5900000000000001E-3</v>
      </c>
      <c r="G1013" s="158">
        <v>5.4860199999999999</v>
      </c>
      <c r="H1013" s="158">
        <v>7.306E-2</v>
      </c>
      <c r="I1013" s="158">
        <v>0.33062999999999998</v>
      </c>
      <c r="J1013" s="158">
        <v>3.6600000000000001E-3</v>
      </c>
      <c r="K1013" s="159"/>
      <c r="L1013" s="158">
        <v>1961</v>
      </c>
      <c r="M1013" s="158">
        <v>24</v>
      </c>
      <c r="N1013" s="158">
        <v>1898</v>
      </c>
      <c r="O1013" s="158">
        <v>11</v>
      </c>
      <c r="P1013" s="158">
        <v>1841</v>
      </c>
      <c r="Q1013" s="158">
        <v>18</v>
      </c>
      <c r="R1013" s="200">
        <f t="shared" si="33"/>
        <v>-6.1193268740438516</v>
      </c>
      <c r="S1013" s="204">
        <v>1961</v>
      </c>
      <c r="T1013" s="204">
        <v>24</v>
      </c>
      <c r="U1013" s="159" t="s">
        <v>123</v>
      </c>
      <c r="V1013" s="216" t="s">
        <v>3621</v>
      </c>
      <c r="W1013" s="205"/>
      <c r="X1013" s="206"/>
      <c r="Y1013" s="203"/>
      <c r="Z1013" s="206"/>
      <c r="AA1013" s="206"/>
      <c r="AB1013" s="206"/>
      <c r="AC1013" s="206"/>
      <c r="AD1013" s="206"/>
      <c r="AE1013" s="206"/>
      <c r="AF1013" s="206"/>
      <c r="AG1013" s="206"/>
      <c r="AH1013" s="206"/>
      <c r="AI1013" s="206"/>
      <c r="AJ1013" s="206"/>
      <c r="AK1013" s="206"/>
      <c r="AL1013" s="206"/>
      <c r="AM1013" s="206"/>
      <c r="AN1013" s="206"/>
      <c r="AO1013" s="206"/>
      <c r="AP1013" s="206"/>
      <c r="AQ1013" s="206"/>
      <c r="AR1013" s="206"/>
      <c r="AS1013" s="206"/>
      <c r="AT1013" s="206"/>
      <c r="AU1013" s="206"/>
    </row>
    <row r="1014" spans="1:47" s="202" customFormat="1">
      <c r="A1014" s="159" t="s">
        <v>324</v>
      </c>
      <c r="B1014" s="159"/>
      <c r="C1014" s="159"/>
      <c r="D1014" s="158">
        <v>0.21</v>
      </c>
      <c r="E1014" s="159">
        <v>0.14396</v>
      </c>
      <c r="F1014" s="158">
        <v>1.89E-3</v>
      </c>
      <c r="G1014" s="158">
        <v>8.3630600000000008</v>
      </c>
      <c r="H1014" s="158">
        <v>0.12282</v>
      </c>
      <c r="I1014" s="158">
        <v>0.42132999999999998</v>
      </c>
      <c r="J1014" s="158">
        <v>5.4000000000000003E-3</v>
      </c>
      <c r="K1014" s="159"/>
      <c r="L1014" s="158">
        <v>2275</v>
      </c>
      <c r="M1014" s="158">
        <v>23</v>
      </c>
      <c r="N1014" s="158">
        <v>2271</v>
      </c>
      <c r="O1014" s="158">
        <v>13</v>
      </c>
      <c r="P1014" s="158">
        <v>2267</v>
      </c>
      <c r="Q1014" s="158">
        <v>24</v>
      </c>
      <c r="R1014" s="200">
        <f t="shared" si="33"/>
        <v>-0.35164835164834818</v>
      </c>
      <c r="S1014" s="204">
        <v>2275</v>
      </c>
      <c r="T1014" s="204">
        <v>23</v>
      </c>
      <c r="U1014" s="159" t="s">
        <v>123</v>
      </c>
      <c r="V1014" s="216" t="s">
        <v>3621</v>
      </c>
      <c r="W1014" s="205"/>
      <c r="X1014" s="206"/>
      <c r="Y1014" s="203"/>
      <c r="Z1014" s="206"/>
      <c r="AA1014" s="206"/>
      <c r="AB1014" s="206"/>
      <c r="AC1014" s="206"/>
      <c r="AD1014" s="206"/>
      <c r="AE1014" s="206"/>
      <c r="AF1014" s="206"/>
      <c r="AG1014" s="206"/>
      <c r="AH1014" s="206"/>
      <c r="AI1014" s="206"/>
      <c r="AJ1014" s="206"/>
      <c r="AK1014" s="206"/>
      <c r="AL1014" s="206"/>
      <c r="AM1014" s="206"/>
      <c r="AN1014" s="206"/>
      <c r="AO1014" s="206"/>
      <c r="AP1014" s="206"/>
      <c r="AQ1014" s="206"/>
      <c r="AR1014" s="206"/>
      <c r="AS1014" s="206"/>
      <c r="AT1014" s="206"/>
      <c r="AU1014" s="206"/>
    </row>
    <row r="1015" spans="1:47" s="202" customFormat="1">
      <c r="A1015" s="159" t="s">
        <v>325</v>
      </c>
      <c r="B1015" s="159"/>
      <c r="C1015" s="159"/>
      <c r="D1015" s="158">
        <v>0.6</v>
      </c>
      <c r="E1015" s="159">
        <v>0.10711</v>
      </c>
      <c r="F1015" s="158">
        <v>1.3500000000000001E-3</v>
      </c>
      <c r="G1015" s="158">
        <v>4.5512600000000001</v>
      </c>
      <c r="H1015" s="158">
        <v>5.9979999999999999E-2</v>
      </c>
      <c r="I1015" s="158">
        <v>0.30818000000000001</v>
      </c>
      <c r="J1015" s="158">
        <v>3.5200000000000001E-3</v>
      </c>
      <c r="K1015" s="159"/>
      <c r="L1015" s="158">
        <v>1751</v>
      </c>
      <c r="M1015" s="158">
        <v>24</v>
      </c>
      <c r="N1015" s="158">
        <v>1740</v>
      </c>
      <c r="O1015" s="158">
        <v>11</v>
      </c>
      <c r="P1015" s="158">
        <v>1732</v>
      </c>
      <c r="Q1015" s="158">
        <v>17</v>
      </c>
      <c r="R1015" s="200">
        <f t="shared" si="33"/>
        <v>-1.0850942318675005</v>
      </c>
      <c r="S1015" s="204">
        <v>1751</v>
      </c>
      <c r="T1015" s="204">
        <v>24</v>
      </c>
      <c r="U1015" s="159" t="s">
        <v>123</v>
      </c>
      <c r="V1015" s="216" t="s">
        <v>3621</v>
      </c>
      <c r="W1015" s="205"/>
      <c r="X1015" s="206"/>
      <c r="Y1015" s="203"/>
      <c r="Z1015" s="206"/>
      <c r="AA1015" s="206"/>
      <c r="AB1015" s="206"/>
      <c r="AC1015" s="206"/>
      <c r="AD1015" s="206"/>
      <c r="AE1015" s="206"/>
      <c r="AF1015" s="206"/>
      <c r="AG1015" s="206"/>
      <c r="AH1015" s="206"/>
      <c r="AI1015" s="206"/>
      <c r="AJ1015" s="206"/>
      <c r="AK1015" s="206"/>
      <c r="AL1015" s="206"/>
      <c r="AM1015" s="206"/>
      <c r="AN1015" s="206"/>
      <c r="AO1015" s="206"/>
      <c r="AP1015" s="206"/>
      <c r="AQ1015" s="206"/>
      <c r="AR1015" s="206"/>
      <c r="AS1015" s="206"/>
      <c r="AT1015" s="206"/>
      <c r="AU1015" s="206"/>
    </row>
    <row r="1016" spans="1:47" s="202" customFormat="1">
      <c r="A1016" s="159" t="s">
        <v>326</v>
      </c>
      <c r="B1016" s="159"/>
      <c r="C1016" s="159"/>
      <c r="D1016" s="158">
        <v>0.91</v>
      </c>
      <c r="E1016" s="159">
        <v>0.14563999999999999</v>
      </c>
      <c r="F1016" s="158">
        <v>1.9599999999999999E-3</v>
      </c>
      <c r="G1016" s="158">
        <v>8.5213699999999992</v>
      </c>
      <c r="H1016" s="158">
        <v>0.12497</v>
      </c>
      <c r="I1016" s="158">
        <v>0.42437000000000002</v>
      </c>
      <c r="J1016" s="158">
        <v>5.3899999999999998E-3</v>
      </c>
      <c r="K1016" s="159"/>
      <c r="L1016" s="158">
        <v>2295</v>
      </c>
      <c r="M1016" s="158">
        <v>24</v>
      </c>
      <c r="N1016" s="158">
        <v>2288</v>
      </c>
      <c r="O1016" s="158">
        <v>13</v>
      </c>
      <c r="P1016" s="158">
        <v>2280</v>
      </c>
      <c r="Q1016" s="158">
        <v>24</v>
      </c>
      <c r="R1016" s="200">
        <f t="shared" si="33"/>
        <v>-0.65359477124182774</v>
      </c>
      <c r="S1016" s="204">
        <v>2295</v>
      </c>
      <c r="T1016" s="204">
        <v>24</v>
      </c>
      <c r="U1016" s="159" t="s">
        <v>123</v>
      </c>
      <c r="V1016" s="216" t="s">
        <v>3621</v>
      </c>
      <c r="W1016" s="205"/>
      <c r="X1016" s="206"/>
      <c r="Y1016" s="203"/>
      <c r="Z1016" s="206"/>
      <c r="AA1016" s="206"/>
      <c r="AB1016" s="206"/>
      <c r="AC1016" s="206"/>
      <c r="AD1016" s="206"/>
      <c r="AE1016" s="206"/>
      <c r="AF1016" s="206"/>
      <c r="AG1016" s="206"/>
      <c r="AH1016" s="206"/>
      <c r="AI1016" s="206"/>
      <c r="AJ1016" s="206"/>
      <c r="AK1016" s="206"/>
      <c r="AL1016" s="206"/>
      <c r="AM1016" s="206"/>
      <c r="AN1016" s="206"/>
      <c r="AO1016" s="206"/>
      <c r="AP1016" s="206"/>
      <c r="AQ1016" s="206"/>
      <c r="AR1016" s="206"/>
      <c r="AS1016" s="206"/>
      <c r="AT1016" s="206"/>
      <c r="AU1016" s="206"/>
    </row>
    <row r="1017" spans="1:47" s="202" customFormat="1">
      <c r="A1017" s="159" t="s">
        <v>327</v>
      </c>
      <c r="B1017" s="159"/>
      <c r="C1017" s="159"/>
      <c r="D1017" s="158">
        <v>0.9</v>
      </c>
      <c r="E1017" s="159">
        <v>0.18176</v>
      </c>
      <c r="F1017" s="158">
        <v>2.2100000000000002E-3</v>
      </c>
      <c r="G1017" s="158">
        <v>8.5278600000000004</v>
      </c>
      <c r="H1017" s="158">
        <v>0.11408</v>
      </c>
      <c r="I1017" s="158">
        <v>0.34029999999999999</v>
      </c>
      <c r="J1017" s="158">
        <v>4.0899999999999999E-3</v>
      </c>
      <c r="K1017" s="159"/>
      <c r="L1017" s="158">
        <v>2669</v>
      </c>
      <c r="M1017" s="158">
        <v>21</v>
      </c>
      <c r="N1017" s="158">
        <v>2289</v>
      </c>
      <c r="O1017" s="158">
        <v>12</v>
      </c>
      <c r="P1017" s="158">
        <v>1888</v>
      </c>
      <c r="Q1017" s="158">
        <v>20</v>
      </c>
      <c r="R1017" s="200">
        <f t="shared" si="33"/>
        <v>-29.261895841139008</v>
      </c>
      <c r="S1017" s="204"/>
      <c r="T1017" s="204"/>
      <c r="U1017" s="159" t="s">
        <v>123</v>
      </c>
      <c r="V1017" s="216" t="s">
        <v>3621</v>
      </c>
      <c r="W1017" s="205"/>
      <c r="X1017" s="206"/>
      <c r="Y1017" s="203"/>
      <c r="Z1017" s="206"/>
      <c r="AA1017" s="206"/>
      <c r="AB1017" s="206"/>
      <c r="AC1017" s="206"/>
      <c r="AD1017" s="206"/>
      <c r="AE1017" s="206"/>
      <c r="AF1017" s="206"/>
      <c r="AG1017" s="206"/>
      <c r="AH1017" s="206"/>
      <c r="AI1017" s="206"/>
      <c r="AJ1017" s="206"/>
      <c r="AK1017" s="206"/>
      <c r="AL1017" s="206"/>
      <c r="AM1017" s="206"/>
      <c r="AN1017" s="206"/>
      <c r="AO1017" s="206"/>
      <c r="AP1017" s="206"/>
      <c r="AQ1017" s="206"/>
      <c r="AR1017" s="206"/>
      <c r="AS1017" s="206"/>
      <c r="AT1017" s="206"/>
      <c r="AU1017" s="206"/>
    </row>
    <row r="1018" spans="1:47" s="202" customFormat="1">
      <c r="A1018" s="159" t="s">
        <v>328</v>
      </c>
      <c r="B1018" s="159"/>
      <c r="C1018" s="159"/>
      <c r="D1018" s="158">
        <v>0.77</v>
      </c>
      <c r="E1018" s="159">
        <v>0.17743</v>
      </c>
      <c r="F1018" s="158">
        <v>2.47E-3</v>
      </c>
      <c r="G1018" s="158">
        <v>12.24738</v>
      </c>
      <c r="H1018" s="158">
        <v>0.18790000000000001</v>
      </c>
      <c r="I1018" s="158">
        <v>0.50063999999999997</v>
      </c>
      <c r="J1018" s="158">
        <v>6.5100000000000002E-3</v>
      </c>
      <c r="K1018" s="159"/>
      <c r="L1018" s="158">
        <v>2629</v>
      </c>
      <c r="M1018" s="158">
        <v>24</v>
      </c>
      <c r="N1018" s="158">
        <v>2624</v>
      </c>
      <c r="O1018" s="158">
        <v>14</v>
      </c>
      <c r="P1018" s="158">
        <v>2617</v>
      </c>
      <c r="Q1018" s="158">
        <v>28</v>
      </c>
      <c r="R1018" s="200">
        <f t="shared" si="33"/>
        <v>-0.4564473183719997</v>
      </c>
      <c r="S1018" s="204">
        <v>2629</v>
      </c>
      <c r="T1018" s="204">
        <v>24</v>
      </c>
      <c r="U1018" s="159" t="s">
        <v>123</v>
      </c>
      <c r="V1018" s="216" t="s">
        <v>3621</v>
      </c>
      <c r="W1018" s="205"/>
      <c r="X1018" s="206"/>
      <c r="Y1018" s="203"/>
      <c r="Z1018" s="206"/>
      <c r="AA1018" s="206"/>
      <c r="AB1018" s="206"/>
      <c r="AC1018" s="206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  <c r="AO1018" s="206"/>
      <c r="AP1018" s="206"/>
      <c r="AQ1018" s="206"/>
      <c r="AR1018" s="206"/>
      <c r="AS1018" s="206"/>
      <c r="AT1018" s="206"/>
      <c r="AU1018" s="206"/>
    </row>
    <row r="1019" spans="1:47" s="202" customFormat="1">
      <c r="A1019" s="159" t="s">
        <v>329</v>
      </c>
      <c r="B1019" s="159"/>
      <c r="C1019" s="159"/>
      <c r="D1019" s="158">
        <v>0.8</v>
      </c>
      <c r="E1019" s="159">
        <v>0.10596999999999999</v>
      </c>
      <c r="F1019" s="158">
        <v>3.4299999999999999E-3</v>
      </c>
      <c r="G1019" s="158">
        <v>4.1515399999999998</v>
      </c>
      <c r="H1019" s="158">
        <v>0.1226</v>
      </c>
      <c r="I1019" s="158">
        <v>0.28412999999999999</v>
      </c>
      <c r="J1019" s="158">
        <v>3.7599999999999999E-3</v>
      </c>
      <c r="K1019" s="159"/>
      <c r="L1019" s="158">
        <v>1731</v>
      </c>
      <c r="M1019" s="158">
        <v>61</v>
      </c>
      <c r="N1019" s="158">
        <v>1665</v>
      </c>
      <c r="O1019" s="158">
        <v>24</v>
      </c>
      <c r="P1019" s="158">
        <v>1612</v>
      </c>
      <c r="Q1019" s="158">
        <v>19</v>
      </c>
      <c r="R1019" s="200">
        <f t="shared" si="33"/>
        <v>-6.8746389370306193</v>
      </c>
      <c r="S1019" s="204">
        <v>1731</v>
      </c>
      <c r="T1019" s="204">
        <v>61</v>
      </c>
      <c r="U1019" s="159" t="s">
        <v>123</v>
      </c>
      <c r="V1019" s="216" t="s">
        <v>3621</v>
      </c>
      <c r="W1019" s="205"/>
      <c r="X1019" s="206"/>
      <c r="Y1019" s="203"/>
      <c r="Z1019" s="206"/>
      <c r="AA1019" s="206"/>
      <c r="AB1019" s="206"/>
      <c r="AC1019" s="206"/>
      <c r="AD1019" s="206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6"/>
      <c r="AT1019" s="206"/>
      <c r="AU1019" s="206"/>
    </row>
    <row r="1020" spans="1:47" s="202" customFormat="1">
      <c r="A1020" s="159" t="s">
        <v>330</v>
      </c>
      <c r="B1020" s="159"/>
      <c r="C1020" s="159"/>
      <c r="D1020" s="158">
        <v>0.97</v>
      </c>
      <c r="E1020" s="159">
        <v>0.10412</v>
      </c>
      <c r="F1020" s="158">
        <v>4.0699999999999998E-3</v>
      </c>
      <c r="G1020" s="158">
        <v>4.2933700000000004</v>
      </c>
      <c r="H1020" s="158">
        <v>0.15704000000000001</v>
      </c>
      <c r="I1020" s="158">
        <v>0.29907</v>
      </c>
      <c r="J1020" s="158">
        <v>4.1399999999999996E-3</v>
      </c>
      <c r="K1020" s="159"/>
      <c r="L1020" s="158">
        <v>1699</v>
      </c>
      <c r="M1020" s="158">
        <v>74</v>
      </c>
      <c r="N1020" s="158">
        <v>1692</v>
      </c>
      <c r="O1020" s="158">
        <v>30</v>
      </c>
      <c r="P1020" s="158">
        <v>1687</v>
      </c>
      <c r="Q1020" s="158">
        <v>21</v>
      </c>
      <c r="R1020" s="200">
        <f t="shared" si="33"/>
        <v>-0.70629782224838067</v>
      </c>
      <c r="S1020" s="204">
        <v>1699</v>
      </c>
      <c r="T1020" s="204">
        <v>74</v>
      </c>
      <c r="U1020" s="159" t="s">
        <v>123</v>
      </c>
      <c r="V1020" s="216" t="s">
        <v>3621</v>
      </c>
      <c r="W1020" s="205"/>
      <c r="X1020" s="206"/>
      <c r="Y1020" s="203"/>
      <c r="Z1020" s="206"/>
      <c r="AA1020" s="206"/>
      <c r="AB1020" s="206"/>
      <c r="AC1020" s="206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</row>
    <row r="1021" spans="1:47" s="202" customFormat="1">
      <c r="A1021" s="159" t="s">
        <v>330</v>
      </c>
      <c r="B1021" s="159"/>
      <c r="C1021" s="159"/>
      <c r="D1021" s="158">
        <v>0.55000000000000004</v>
      </c>
      <c r="E1021" s="159">
        <v>0.11337999999999999</v>
      </c>
      <c r="F1021" s="158">
        <v>1.49E-3</v>
      </c>
      <c r="G1021" s="158">
        <v>5.1985700000000001</v>
      </c>
      <c r="H1021" s="158">
        <v>7.1970000000000006E-2</v>
      </c>
      <c r="I1021" s="158">
        <v>0.33256999999999998</v>
      </c>
      <c r="J1021" s="158">
        <v>3.8999999999999998E-3</v>
      </c>
      <c r="K1021" s="159"/>
      <c r="L1021" s="158">
        <v>1854</v>
      </c>
      <c r="M1021" s="158">
        <v>24</v>
      </c>
      <c r="N1021" s="158">
        <v>1852</v>
      </c>
      <c r="O1021" s="158">
        <v>12</v>
      </c>
      <c r="P1021" s="158">
        <v>1851</v>
      </c>
      <c r="Q1021" s="158">
        <v>19</v>
      </c>
      <c r="R1021" s="200">
        <f t="shared" si="33"/>
        <v>-0.16181229773463146</v>
      </c>
      <c r="S1021" s="204">
        <v>1854</v>
      </c>
      <c r="T1021" s="204">
        <v>24</v>
      </c>
      <c r="U1021" s="159" t="s">
        <v>123</v>
      </c>
      <c r="V1021" s="216" t="s">
        <v>3621</v>
      </c>
      <c r="W1021" s="205"/>
      <c r="X1021" s="206"/>
      <c r="Y1021" s="203"/>
      <c r="Z1021" s="206"/>
      <c r="AA1021" s="206"/>
      <c r="AB1021" s="206"/>
      <c r="AC1021" s="206"/>
      <c r="AD1021" s="206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6"/>
      <c r="AT1021" s="206"/>
      <c r="AU1021" s="206"/>
    </row>
    <row r="1022" spans="1:47" s="202" customFormat="1">
      <c r="A1022" s="159" t="s">
        <v>331</v>
      </c>
      <c r="B1022" s="159"/>
      <c r="C1022" s="159"/>
      <c r="D1022" s="158">
        <v>0.54</v>
      </c>
      <c r="E1022" s="159">
        <v>0.15290999999999999</v>
      </c>
      <c r="F1022" s="158">
        <v>2.31E-3</v>
      </c>
      <c r="G1022" s="158">
        <v>8.8854299999999995</v>
      </c>
      <c r="H1022" s="158">
        <v>0.14524999999999999</v>
      </c>
      <c r="I1022" s="158">
        <v>0.42144999999999999</v>
      </c>
      <c r="J1022" s="158">
        <v>5.5599999999999998E-3</v>
      </c>
      <c r="K1022" s="159"/>
      <c r="L1022" s="158">
        <v>2379</v>
      </c>
      <c r="M1022" s="158">
        <v>26</v>
      </c>
      <c r="N1022" s="158">
        <v>2326</v>
      </c>
      <c r="O1022" s="158">
        <v>15</v>
      </c>
      <c r="P1022" s="158">
        <v>2267</v>
      </c>
      <c r="Q1022" s="158">
        <v>25</v>
      </c>
      <c r="R1022" s="200">
        <f t="shared" si="33"/>
        <v>-4.707860445565359</v>
      </c>
      <c r="S1022" s="204">
        <v>2379</v>
      </c>
      <c r="T1022" s="204">
        <v>26</v>
      </c>
      <c r="U1022" s="159" t="s">
        <v>123</v>
      </c>
      <c r="V1022" s="216" t="s">
        <v>3621</v>
      </c>
      <c r="W1022" s="205"/>
      <c r="X1022" s="206"/>
      <c r="Y1022" s="203"/>
      <c r="Z1022" s="206"/>
      <c r="AA1022" s="206"/>
      <c r="AB1022" s="206"/>
      <c r="AC1022" s="206"/>
      <c r="AD1022" s="206"/>
      <c r="AE1022" s="206"/>
      <c r="AF1022" s="206"/>
      <c r="AG1022" s="206"/>
      <c r="AH1022" s="206"/>
      <c r="AI1022" s="206"/>
      <c r="AJ1022" s="206"/>
      <c r="AK1022" s="206"/>
      <c r="AL1022" s="206"/>
      <c r="AM1022" s="206"/>
      <c r="AN1022" s="206"/>
      <c r="AO1022" s="206"/>
      <c r="AP1022" s="206"/>
      <c r="AQ1022" s="206"/>
      <c r="AR1022" s="206"/>
      <c r="AS1022" s="206"/>
      <c r="AT1022" s="206"/>
      <c r="AU1022" s="206"/>
    </row>
    <row r="1023" spans="1:47" s="202" customFormat="1">
      <c r="A1023" s="159" t="s">
        <v>332</v>
      </c>
      <c r="B1023" s="159"/>
      <c r="C1023" s="159"/>
      <c r="D1023" s="158">
        <v>0.03</v>
      </c>
      <c r="E1023" s="159">
        <v>0.17118</v>
      </c>
      <c r="F1023" s="158">
        <v>2.82E-3</v>
      </c>
      <c r="G1023" s="158">
        <v>11.244960000000001</v>
      </c>
      <c r="H1023" s="158">
        <v>0.20025000000000001</v>
      </c>
      <c r="I1023" s="158">
        <v>0.47643999999999997</v>
      </c>
      <c r="J1023" s="158">
        <v>6.5399999999999998E-3</v>
      </c>
      <c r="K1023" s="159"/>
      <c r="L1023" s="158">
        <v>2569</v>
      </c>
      <c r="M1023" s="158">
        <v>28</v>
      </c>
      <c r="N1023" s="158">
        <v>2544</v>
      </c>
      <c r="O1023" s="158">
        <v>17</v>
      </c>
      <c r="P1023" s="158">
        <v>2512</v>
      </c>
      <c r="Q1023" s="158">
        <v>29</v>
      </c>
      <c r="R1023" s="200">
        <f t="shared" si="33"/>
        <v>-2.2187621642662525</v>
      </c>
      <c r="S1023" s="204">
        <v>2569</v>
      </c>
      <c r="T1023" s="204">
        <v>28</v>
      </c>
      <c r="U1023" s="159" t="s">
        <v>123</v>
      </c>
      <c r="V1023" s="216" t="s">
        <v>3621</v>
      </c>
      <c r="W1023" s="205"/>
      <c r="X1023" s="206"/>
      <c r="Y1023" s="203"/>
      <c r="Z1023" s="206"/>
      <c r="AA1023" s="206"/>
      <c r="AB1023" s="206"/>
      <c r="AC1023" s="206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</row>
    <row r="1024" spans="1:47" s="202" customFormat="1">
      <c r="A1024" s="159" t="s">
        <v>333</v>
      </c>
      <c r="B1024" s="159"/>
      <c r="C1024" s="159"/>
      <c r="D1024" s="158">
        <v>0.91</v>
      </c>
      <c r="E1024" s="159">
        <v>0.11312999999999999</v>
      </c>
      <c r="F1024" s="158">
        <v>1.64E-3</v>
      </c>
      <c r="G1024" s="158">
        <v>5.18546</v>
      </c>
      <c r="H1024" s="158">
        <v>7.7869999999999995E-2</v>
      </c>
      <c r="I1024" s="158">
        <v>0.33245000000000002</v>
      </c>
      <c r="J1024" s="158">
        <v>3.9899999999999996E-3</v>
      </c>
      <c r="K1024" s="159"/>
      <c r="L1024" s="158">
        <v>1850</v>
      </c>
      <c r="M1024" s="158">
        <v>27</v>
      </c>
      <c r="N1024" s="158">
        <v>1850</v>
      </c>
      <c r="O1024" s="158">
        <v>13</v>
      </c>
      <c r="P1024" s="158">
        <v>1850</v>
      </c>
      <c r="Q1024" s="158">
        <v>19</v>
      </c>
      <c r="R1024" s="200">
        <f t="shared" si="33"/>
        <v>0</v>
      </c>
      <c r="S1024" s="204">
        <v>1850</v>
      </c>
      <c r="T1024" s="204">
        <v>27</v>
      </c>
      <c r="U1024" s="159" t="s">
        <v>123</v>
      </c>
      <c r="V1024" s="216" t="s">
        <v>3621</v>
      </c>
      <c r="W1024" s="205"/>
      <c r="X1024" s="206"/>
      <c r="Y1024" s="203"/>
      <c r="Z1024" s="206"/>
      <c r="AA1024" s="206"/>
      <c r="AB1024" s="206"/>
      <c r="AC1024" s="206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</row>
    <row r="1025" spans="1:47" s="202" customFormat="1">
      <c r="A1025" s="159" t="s">
        <v>334</v>
      </c>
      <c r="B1025" s="159"/>
      <c r="C1025" s="159"/>
      <c r="D1025" s="158">
        <v>0.65</v>
      </c>
      <c r="E1025" s="159">
        <v>0.18121999999999999</v>
      </c>
      <c r="F1025" s="158">
        <v>2.64E-3</v>
      </c>
      <c r="G1025" s="158">
        <v>7.1791900000000002</v>
      </c>
      <c r="H1025" s="158">
        <v>0.1051</v>
      </c>
      <c r="I1025" s="158">
        <v>0.28731000000000001</v>
      </c>
      <c r="J1025" s="158">
        <v>3.2799999999999999E-3</v>
      </c>
      <c r="K1025" s="159"/>
      <c r="L1025" s="158">
        <v>2664</v>
      </c>
      <c r="M1025" s="158">
        <v>25</v>
      </c>
      <c r="N1025" s="158">
        <v>2134</v>
      </c>
      <c r="O1025" s="158">
        <v>13</v>
      </c>
      <c r="P1025" s="158">
        <v>1628</v>
      </c>
      <c r="Q1025" s="158">
        <v>16</v>
      </c>
      <c r="R1025" s="200">
        <f t="shared" si="33"/>
        <v>-38.888888888888886</v>
      </c>
      <c r="S1025" s="204"/>
      <c r="T1025" s="204"/>
      <c r="U1025" s="159" t="s">
        <v>123</v>
      </c>
      <c r="V1025" s="216" t="s">
        <v>3621</v>
      </c>
      <c r="W1025" s="205"/>
      <c r="X1025" s="206"/>
      <c r="Y1025" s="203"/>
      <c r="Z1025" s="206"/>
      <c r="AA1025" s="206"/>
      <c r="AB1025" s="206"/>
      <c r="AC1025" s="206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</row>
    <row r="1026" spans="1:47" s="202" customFormat="1">
      <c r="A1026" s="159" t="s">
        <v>335</v>
      </c>
      <c r="B1026" s="159"/>
      <c r="C1026" s="159"/>
      <c r="D1026" s="158">
        <v>1.5</v>
      </c>
      <c r="E1026" s="159">
        <v>0.18720999999999999</v>
      </c>
      <c r="F1026" s="158">
        <v>2.5500000000000002E-3</v>
      </c>
      <c r="G1026" s="158">
        <v>13.20051</v>
      </c>
      <c r="H1026" s="158">
        <v>0.19281999999999999</v>
      </c>
      <c r="I1026" s="158">
        <v>0.51143000000000005</v>
      </c>
      <c r="J1026" s="158">
        <v>6.43E-3</v>
      </c>
      <c r="K1026" s="159"/>
      <c r="L1026" s="158">
        <v>2718</v>
      </c>
      <c r="M1026" s="158">
        <v>23</v>
      </c>
      <c r="N1026" s="158">
        <v>2694</v>
      </c>
      <c r="O1026" s="158">
        <v>14</v>
      </c>
      <c r="P1026" s="158">
        <v>2663</v>
      </c>
      <c r="Q1026" s="158">
        <v>27</v>
      </c>
      <c r="R1026" s="200">
        <f t="shared" si="33"/>
        <v>-2.023546725533476</v>
      </c>
      <c r="S1026" s="204">
        <v>2718</v>
      </c>
      <c r="T1026" s="204">
        <v>23</v>
      </c>
      <c r="U1026" s="159" t="s">
        <v>123</v>
      </c>
      <c r="V1026" s="216" t="s">
        <v>3621</v>
      </c>
      <c r="W1026" s="205"/>
      <c r="X1026" s="206"/>
      <c r="Y1026" s="203"/>
      <c r="Z1026" s="206"/>
      <c r="AA1026" s="206"/>
      <c r="AB1026" s="206"/>
      <c r="AC1026" s="206"/>
      <c r="AD1026" s="206"/>
      <c r="AE1026" s="206"/>
      <c r="AF1026" s="206"/>
      <c r="AG1026" s="206"/>
      <c r="AH1026" s="206"/>
      <c r="AI1026" s="206"/>
      <c r="AJ1026" s="206"/>
      <c r="AK1026" s="206"/>
      <c r="AL1026" s="206"/>
      <c r="AM1026" s="206"/>
      <c r="AN1026" s="206"/>
      <c r="AO1026" s="206"/>
      <c r="AP1026" s="206"/>
      <c r="AQ1026" s="206"/>
      <c r="AR1026" s="206"/>
      <c r="AS1026" s="206"/>
      <c r="AT1026" s="206"/>
      <c r="AU1026" s="206"/>
    </row>
    <row r="1027" spans="1:47" s="202" customFormat="1">
      <c r="A1027" s="159" t="s">
        <v>336</v>
      </c>
      <c r="B1027" s="159"/>
      <c r="C1027" s="159"/>
      <c r="D1027" s="158">
        <v>0.46</v>
      </c>
      <c r="E1027" s="159">
        <v>0.23211999999999999</v>
      </c>
      <c r="F1027" s="158">
        <v>4.8900000000000002E-3</v>
      </c>
      <c r="G1027" s="158">
        <v>19.174499999999998</v>
      </c>
      <c r="H1027" s="158">
        <v>0.42721999999999999</v>
      </c>
      <c r="I1027" s="158">
        <v>0.59909000000000001</v>
      </c>
      <c r="J1027" s="158">
        <v>9.3600000000000003E-3</v>
      </c>
      <c r="K1027" s="159"/>
      <c r="L1027" s="158">
        <v>3067</v>
      </c>
      <c r="M1027" s="158">
        <v>34</v>
      </c>
      <c r="N1027" s="158">
        <v>3051</v>
      </c>
      <c r="O1027" s="158">
        <v>22</v>
      </c>
      <c r="P1027" s="158">
        <v>3026</v>
      </c>
      <c r="Q1027" s="158">
        <v>38</v>
      </c>
      <c r="R1027" s="200">
        <f t="shared" si="33"/>
        <v>-1.3368112161721513</v>
      </c>
      <c r="S1027" s="204">
        <v>3067</v>
      </c>
      <c r="T1027" s="204">
        <v>34</v>
      </c>
      <c r="U1027" s="159" t="s">
        <v>123</v>
      </c>
      <c r="V1027" s="216" t="s">
        <v>3621</v>
      </c>
      <c r="W1027" s="205"/>
      <c r="X1027" s="206"/>
      <c r="Y1027" s="203"/>
      <c r="Z1027" s="206"/>
      <c r="AA1027" s="206"/>
      <c r="AB1027" s="206"/>
      <c r="AC1027" s="206"/>
      <c r="AD1027" s="206"/>
      <c r="AE1027" s="206"/>
      <c r="AF1027" s="206"/>
      <c r="AG1027" s="206"/>
      <c r="AH1027" s="206"/>
      <c r="AI1027" s="206"/>
      <c r="AJ1027" s="206"/>
      <c r="AK1027" s="206"/>
      <c r="AL1027" s="206"/>
      <c r="AM1027" s="206"/>
      <c r="AN1027" s="206"/>
      <c r="AO1027" s="206"/>
      <c r="AP1027" s="206"/>
      <c r="AQ1027" s="206"/>
      <c r="AR1027" s="206"/>
      <c r="AS1027" s="206"/>
      <c r="AT1027" s="206"/>
      <c r="AU1027" s="206"/>
    </row>
    <row r="1028" spans="1:47" s="202" customFormat="1">
      <c r="A1028" s="159" t="s">
        <v>337</v>
      </c>
      <c r="B1028" s="159"/>
      <c r="C1028" s="159"/>
      <c r="D1028" s="158">
        <v>0.01</v>
      </c>
      <c r="E1028" s="159">
        <v>0.12200999999999999</v>
      </c>
      <c r="F1028" s="158">
        <v>2.0500000000000002E-3</v>
      </c>
      <c r="G1028" s="158">
        <v>6.0629499999999998</v>
      </c>
      <c r="H1028" s="158">
        <v>0.109</v>
      </c>
      <c r="I1028" s="158">
        <v>0.36042999999999997</v>
      </c>
      <c r="J1028" s="158">
        <v>5.0200000000000002E-3</v>
      </c>
      <c r="K1028" s="159"/>
      <c r="L1028" s="158">
        <v>1986</v>
      </c>
      <c r="M1028" s="158">
        <v>31</v>
      </c>
      <c r="N1028" s="158">
        <v>1985</v>
      </c>
      <c r="O1028" s="158">
        <v>16</v>
      </c>
      <c r="P1028" s="158">
        <v>1984</v>
      </c>
      <c r="Q1028" s="158">
        <v>24</v>
      </c>
      <c r="R1028" s="200">
        <f t="shared" si="33"/>
        <v>-0.10070493454179541</v>
      </c>
      <c r="S1028" s="204">
        <v>1986</v>
      </c>
      <c r="T1028" s="204">
        <v>31</v>
      </c>
      <c r="U1028" s="159" t="s">
        <v>123</v>
      </c>
      <c r="V1028" s="216" t="s">
        <v>3621</v>
      </c>
      <c r="W1028" s="205"/>
      <c r="X1028" s="206"/>
      <c r="Y1028" s="203"/>
      <c r="Z1028" s="206"/>
      <c r="AA1028" s="206"/>
      <c r="AB1028" s="206"/>
      <c r="AC1028" s="206"/>
      <c r="AD1028" s="206"/>
      <c r="AE1028" s="206"/>
      <c r="AF1028" s="206"/>
      <c r="AG1028" s="206"/>
      <c r="AH1028" s="206"/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</row>
    <row r="1029" spans="1:47" s="202" customFormat="1">
      <c r="A1029" s="159" t="s">
        <v>338</v>
      </c>
      <c r="B1029" s="159"/>
      <c r="C1029" s="159"/>
      <c r="D1029" s="158">
        <v>0.73</v>
      </c>
      <c r="E1029" s="159">
        <v>0.19123999999999999</v>
      </c>
      <c r="F1029" s="158">
        <v>4.0000000000000001E-3</v>
      </c>
      <c r="G1029" s="158">
        <v>13.867789999999999</v>
      </c>
      <c r="H1029" s="158">
        <v>0.27779999999999999</v>
      </c>
      <c r="I1029" s="158">
        <v>0.52608999999999995</v>
      </c>
      <c r="J1029" s="158">
        <v>6.7200000000000003E-3</v>
      </c>
      <c r="K1029" s="159"/>
      <c r="L1029" s="158">
        <v>2753</v>
      </c>
      <c r="M1029" s="158">
        <v>35</v>
      </c>
      <c r="N1029" s="158">
        <v>2741</v>
      </c>
      <c r="O1029" s="158">
        <v>19</v>
      </c>
      <c r="P1029" s="158">
        <v>2725</v>
      </c>
      <c r="Q1029" s="158">
        <v>28</v>
      </c>
      <c r="R1029" s="200">
        <f t="shared" si="33"/>
        <v>-1.0170722847802405</v>
      </c>
      <c r="S1029" s="204">
        <v>2753</v>
      </c>
      <c r="T1029" s="204">
        <v>35</v>
      </c>
      <c r="U1029" s="159" t="s">
        <v>123</v>
      </c>
      <c r="V1029" s="216" t="s">
        <v>3621</v>
      </c>
      <c r="W1029" s="205"/>
      <c r="X1029" s="206"/>
      <c r="Y1029" s="203"/>
      <c r="Z1029" s="206"/>
      <c r="AA1029" s="206"/>
      <c r="AB1029" s="206"/>
      <c r="AC1029" s="206"/>
      <c r="AD1029" s="206"/>
      <c r="AE1029" s="206"/>
      <c r="AF1029" s="206"/>
      <c r="AG1029" s="206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</row>
    <row r="1030" spans="1:47" s="202" customFormat="1">
      <c r="A1030" s="159" t="s">
        <v>339</v>
      </c>
      <c r="B1030" s="159"/>
      <c r="C1030" s="159"/>
      <c r="D1030" s="158">
        <v>0.85</v>
      </c>
      <c r="E1030" s="159">
        <v>0.22425</v>
      </c>
      <c r="F1030" s="158">
        <v>5.1799999999999997E-3</v>
      </c>
      <c r="G1030" s="158">
        <v>17.81861</v>
      </c>
      <c r="H1030" s="158">
        <v>0.39184999999999998</v>
      </c>
      <c r="I1030" s="158">
        <v>0.57643</v>
      </c>
      <c r="J1030" s="158">
        <v>7.4999999999999997E-3</v>
      </c>
      <c r="K1030" s="159"/>
      <c r="L1030" s="158">
        <v>3011</v>
      </c>
      <c r="M1030" s="158">
        <v>38</v>
      </c>
      <c r="N1030" s="158">
        <v>2980</v>
      </c>
      <c r="O1030" s="158">
        <v>21</v>
      </c>
      <c r="P1030" s="158">
        <v>2934</v>
      </c>
      <c r="Q1030" s="158">
        <v>31</v>
      </c>
      <c r="R1030" s="200">
        <f t="shared" si="33"/>
        <v>-2.557289936898044</v>
      </c>
      <c r="S1030" s="204">
        <v>3011</v>
      </c>
      <c r="T1030" s="204">
        <v>38</v>
      </c>
      <c r="U1030" s="159" t="s">
        <v>123</v>
      </c>
      <c r="V1030" s="216" t="s">
        <v>3621</v>
      </c>
      <c r="W1030" s="205"/>
      <c r="X1030" s="206"/>
      <c r="Y1030" s="203"/>
      <c r="Z1030" s="206"/>
      <c r="AA1030" s="206"/>
      <c r="AB1030" s="206"/>
      <c r="AC1030" s="206"/>
      <c r="AD1030" s="206"/>
      <c r="AE1030" s="206"/>
      <c r="AF1030" s="206"/>
      <c r="AG1030" s="206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</row>
    <row r="1031" spans="1:47" s="202" customFormat="1">
      <c r="A1031" s="159" t="s">
        <v>340</v>
      </c>
      <c r="B1031" s="159"/>
      <c r="C1031" s="159"/>
      <c r="D1031" s="158">
        <v>0.96</v>
      </c>
      <c r="E1031" s="159">
        <v>0.20233999999999999</v>
      </c>
      <c r="F1031" s="158">
        <v>3.0100000000000001E-3</v>
      </c>
      <c r="G1031" s="158">
        <v>15.47184</v>
      </c>
      <c r="H1031" s="158">
        <v>0.2326</v>
      </c>
      <c r="I1031" s="158">
        <v>0.55447999999999997</v>
      </c>
      <c r="J1031" s="158">
        <v>6.4700000000000001E-3</v>
      </c>
      <c r="K1031" s="159"/>
      <c r="L1031" s="158">
        <v>2845</v>
      </c>
      <c r="M1031" s="158">
        <v>25</v>
      </c>
      <c r="N1031" s="158">
        <v>2845</v>
      </c>
      <c r="O1031" s="158">
        <v>14</v>
      </c>
      <c r="P1031" s="158">
        <v>2844</v>
      </c>
      <c r="Q1031" s="158">
        <v>27</v>
      </c>
      <c r="R1031" s="200">
        <f t="shared" si="33"/>
        <v>-3.5149384885768686E-2</v>
      </c>
      <c r="S1031" s="204">
        <v>2845</v>
      </c>
      <c r="T1031" s="204">
        <v>25</v>
      </c>
      <c r="U1031" s="159" t="s">
        <v>123</v>
      </c>
      <c r="V1031" s="216" t="s">
        <v>3621</v>
      </c>
      <c r="W1031" s="205"/>
      <c r="X1031" s="206"/>
      <c r="Y1031" s="203"/>
      <c r="Z1031" s="206"/>
      <c r="AA1031" s="206"/>
      <c r="AB1031" s="206"/>
      <c r="AC1031" s="206"/>
      <c r="AD1031" s="206"/>
      <c r="AE1031" s="206"/>
      <c r="AF1031" s="206"/>
      <c r="AG1031" s="206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</row>
    <row r="1032" spans="1:47" s="202" customFormat="1">
      <c r="A1032" s="159" t="s">
        <v>341</v>
      </c>
      <c r="B1032" s="159"/>
      <c r="C1032" s="159"/>
      <c r="D1032" s="158">
        <v>0.53</v>
      </c>
      <c r="E1032" s="159">
        <v>0.1484</v>
      </c>
      <c r="F1032" s="158">
        <v>2.4299999999999999E-3</v>
      </c>
      <c r="G1032" s="158">
        <v>8.78965</v>
      </c>
      <c r="H1032" s="158">
        <v>0.14448</v>
      </c>
      <c r="I1032" s="158">
        <v>0.42942000000000002</v>
      </c>
      <c r="J1032" s="158">
        <v>5.1500000000000001E-3</v>
      </c>
      <c r="K1032" s="159"/>
      <c r="L1032" s="158">
        <v>2328</v>
      </c>
      <c r="M1032" s="158">
        <v>29</v>
      </c>
      <c r="N1032" s="158">
        <v>2316</v>
      </c>
      <c r="O1032" s="158">
        <v>15</v>
      </c>
      <c r="P1032" s="158">
        <v>2303</v>
      </c>
      <c r="Q1032" s="158">
        <v>23</v>
      </c>
      <c r="R1032" s="200">
        <f t="shared" si="33"/>
        <v>-1.0738831615120237</v>
      </c>
      <c r="S1032" s="204">
        <v>2328</v>
      </c>
      <c r="T1032" s="204">
        <v>29</v>
      </c>
      <c r="U1032" s="159" t="s">
        <v>123</v>
      </c>
      <c r="V1032" s="216" t="s">
        <v>3621</v>
      </c>
      <c r="W1032" s="205"/>
      <c r="X1032" s="206"/>
      <c r="Y1032" s="203"/>
      <c r="Z1032" s="206"/>
      <c r="AA1032" s="206"/>
      <c r="AB1032" s="206"/>
      <c r="AC1032" s="206"/>
      <c r="AD1032" s="206"/>
      <c r="AE1032" s="206"/>
      <c r="AF1032" s="206"/>
      <c r="AG1032" s="206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</row>
    <row r="1033" spans="1:47" s="202" customFormat="1">
      <c r="A1033" s="159" t="s">
        <v>342</v>
      </c>
      <c r="B1033" s="159"/>
      <c r="C1033" s="159"/>
      <c r="D1033" s="158">
        <v>0.38</v>
      </c>
      <c r="E1033" s="159">
        <v>0.12759999999999999</v>
      </c>
      <c r="F1033" s="158">
        <v>2.2399999999999998E-3</v>
      </c>
      <c r="G1033" s="158">
        <v>6.5376300000000001</v>
      </c>
      <c r="H1033" s="158">
        <v>0.1135</v>
      </c>
      <c r="I1033" s="158">
        <v>0.37147000000000002</v>
      </c>
      <c r="J1033" s="158">
        <v>4.4600000000000004E-3</v>
      </c>
      <c r="K1033" s="159"/>
      <c r="L1033" s="158">
        <v>2065</v>
      </c>
      <c r="M1033" s="158">
        <v>32</v>
      </c>
      <c r="N1033" s="158">
        <v>2051</v>
      </c>
      <c r="O1033" s="158">
        <v>15</v>
      </c>
      <c r="P1033" s="158">
        <v>2036</v>
      </c>
      <c r="Q1033" s="158">
        <v>21</v>
      </c>
      <c r="R1033" s="200">
        <f t="shared" si="33"/>
        <v>-1.4043583535108928</v>
      </c>
      <c r="S1033" s="204">
        <v>2065</v>
      </c>
      <c r="T1033" s="204">
        <v>32</v>
      </c>
      <c r="U1033" s="159" t="s">
        <v>123</v>
      </c>
      <c r="V1033" s="216" t="s">
        <v>3621</v>
      </c>
      <c r="W1033" s="205"/>
      <c r="X1033" s="206"/>
      <c r="Y1033" s="203"/>
      <c r="Z1033" s="206"/>
      <c r="AA1033" s="206"/>
      <c r="AB1033" s="206"/>
      <c r="AC1033" s="206"/>
      <c r="AD1033" s="206"/>
      <c r="AE1033" s="206"/>
      <c r="AF1033" s="206"/>
      <c r="AG1033" s="206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</row>
    <row r="1034" spans="1:47" s="202" customFormat="1">
      <c r="A1034" s="159" t="s">
        <v>343</v>
      </c>
      <c r="B1034" s="159"/>
      <c r="C1034" s="159"/>
      <c r="D1034" s="158">
        <v>0.87</v>
      </c>
      <c r="E1034" s="159">
        <v>0.18794</v>
      </c>
      <c r="F1034" s="158">
        <v>3.9699999999999996E-3</v>
      </c>
      <c r="G1034" s="158">
        <v>12.84155</v>
      </c>
      <c r="H1034" s="158">
        <v>0.28217999999999999</v>
      </c>
      <c r="I1034" s="158">
        <v>0.49564000000000002</v>
      </c>
      <c r="J1034" s="158">
        <v>7.3899999999999999E-3</v>
      </c>
      <c r="K1034" s="159"/>
      <c r="L1034" s="158">
        <v>2724</v>
      </c>
      <c r="M1034" s="158">
        <v>36</v>
      </c>
      <c r="N1034" s="158">
        <v>2668</v>
      </c>
      <c r="O1034" s="158">
        <v>21</v>
      </c>
      <c r="P1034" s="158">
        <v>2595</v>
      </c>
      <c r="Q1034" s="158">
        <v>32</v>
      </c>
      <c r="R1034" s="200">
        <f t="shared" si="33"/>
        <v>-4.7356828193832579</v>
      </c>
      <c r="S1034" s="204">
        <v>2724</v>
      </c>
      <c r="T1034" s="204">
        <v>36</v>
      </c>
      <c r="U1034" s="159" t="s">
        <v>123</v>
      </c>
      <c r="V1034" s="216" t="s">
        <v>3621</v>
      </c>
      <c r="W1034" s="205"/>
      <c r="X1034" s="206"/>
      <c r="Y1034" s="203"/>
      <c r="Z1034" s="206"/>
      <c r="AA1034" s="206"/>
      <c r="AB1034" s="206"/>
      <c r="AC1034" s="206"/>
      <c r="AD1034" s="206"/>
      <c r="AE1034" s="206"/>
      <c r="AF1034" s="206"/>
      <c r="AG1034" s="206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</row>
    <row r="1035" spans="1:47" s="202" customFormat="1">
      <c r="A1035" s="159" t="s">
        <v>344</v>
      </c>
      <c r="B1035" s="159"/>
      <c r="C1035" s="159"/>
      <c r="D1035" s="158">
        <v>0.92</v>
      </c>
      <c r="E1035" s="159">
        <v>0.15656999999999999</v>
      </c>
      <c r="F1035" s="158">
        <v>2.5699999999999998E-3</v>
      </c>
      <c r="G1035" s="158">
        <v>9.8222100000000001</v>
      </c>
      <c r="H1035" s="158">
        <v>0.16256000000000001</v>
      </c>
      <c r="I1035" s="158">
        <v>0.45493</v>
      </c>
      <c r="J1035" s="158">
        <v>5.5700000000000003E-3</v>
      </c>
      <c r="K1035" s="159"/>
      <c r="L1035" s="158">
        <v>2419</v>
      </c>
      <c r="M1035" s="158">
        <v>29</v>
      </c>
      <c r="N1035" s="158">
        <v>2418</v>
      </c>
      <c r="O1035" s="158">
        <v>15</v>
      </c>
      <c r="P1035" s="158">
        <v>2417</v>
      </c>
      <c r="Q1035" s="158">
        <v>25</v>
      </c>
      <c r="R1035" s="200">
        <f t="shared" si="33"/>
        <v>-8.267879288962332E-2</v>
      </c>
      <c r="S1035" s="204">
        <v>2419</v>
      </c>
      <c r="T1035" s="204">
        <v>29</v>
      </c>
      <c r="U1035" s="159" t="s">
        <v>123</v>
      </c>
      <c r="V1035" s="216" t="s">
        <v>3621</v>
      </c>
      <c r="W1035" s="205"/>
      <c r="X1035" s="206"/>
      <c r="Y1035" s="203"/>
      <c r="Z1035" s="206"/>
      <c r="AA1035" s="206"/>
      <c r="AB1035" s="206"/>
      <c r="AC1035" s="206"/>
      <c r="AD1035" s="206"/>
      <c r="AE1035" s="206"/>
      <c r="AF1035" s="206"/>
      <c r="AG1035" s="206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</row>
    <row r="1036" spans="1:47" s="202" customFormat="1">
      <c r="A1036" s="159" t="s">
        <v>345</v>
      </c>
      <c r="B1036" s="159"/>
      <c r="C1036" s="159"/>
      <c r="D1036" s="158">
        <v>0.96</v>
      </c>
      <c r="E1036" s="159">
        <v>0.23863999999999999</v>
      </c>
      <c r="F1036" s="158">
        <v>5.4400000000000004E-3</v>
      </c>
      <c r="G1036" s="158">
        <v>20.394629999999999</v>
      </c>
      <c r="H1036" s="158">
        <v>0.47859000000000002</v>
      </c>
      <c r="I1036" s="158">
        <v>0.61990999999999996</v>
      </c>
      <c r="J1036" s="158">
        <v>9.6299999999999997E-3</v>
      </c>
      <c r="K1036" s="159"/>
      <c r="L1036" s="158">
        <v>3111</v>
      </c>
      <c r="M1036" s="158">
        <v>37</v>
      </c>
      <c r="N1036" s="158">
        <v>3110</v>
      </c>
      <c r="O1036" s="158">
        <v>23</v>
      </c>
      <c r="P1036" s="158">
        <v>3110</v>
      </c>
      <c r="Q1036" s="158">
        <v>38</v>
      </c>
      <c r="R1036" s="200">
        <f t="shared" si="33"/>
        <v>-3.2144005143042165E-2</v>
      </c>
      <c r="S1036" s="204">
        <v>3111</v>
      </c>
      <c r="T1036" s="204">
        <v>37</v>
      </c>
      <c r="U1036" s="159" t="s">
        <v>123</v>
      </c>
      <c r="V1036" s="216" t="s">
        <v>3621</v>
      </c>
      <c r="W1036" s="205"/>
      <c r="X1036" s="206"/>
      <c r="Y1036" s="203"/>
      <c r="Z1036" s="206"/>
      <c r="AA1036" s="206"/>
      <c r="AB1036" s="206"/>
      <c r="AC1036" s="206"/>
      <c r="AD1036" s="206"/>
      <c r="AE1036" s="206"/>
      <c r="AF1036" s="206"/>
      <c r="AG1036" s="206"/>
      <c r="AH1036" s="206"/>
      <c r="AI1036" s="206"/>
      <c r="AJ1036" s="206"/>
      <c r="AK1036" s="206"/>
      <c r="AL1036" s="206"/>
      <c r="AM1036" s="206"/>
      <c r="AN1036" s="206"/>
      <c r="AO1036" s="206"/>
      <c r="AP1036" s="206"/>
      <c r="AQ1036" s="206"/>
      <c r="AR1036" s="206"/>
      <c r="AS1036" s="206"/>
      <c r="AT1036" s="206"/>
      <c r="AU1036" s="206"/>
    </row>
    <row r="1037" spans="1:47" s="202" customFormat="1">
      <c r="A1037" s="159" t="s">
        <v>346</v>
      </c>
      <c r="B1037" s="159"/>
      <c r="C1037" s="159"/>
      <c r="D1037" s="158">
        <v>0.59</v>
      </c>
      <c r="E1037" s="159">
        <v>0.16994999999999999</v>
      </c>
      <c r="F1037" s="158">
        <v>2.64E-3</v>
      </c>
      <c r="G1037" s="158">
        <v>11.529809999999999</v>
      </c>
      <c r="H1037" s="158">
        <v>0.19835</v>
      </c>
      <c r="I1037" s="158">
        <v>0.49213000000000001</v>
      </c>
      <c r="J1037" s="158">
        <v>6.9800000000000001E-3</v>
      </c>
      <c r="K1037" s="159"/>
      <c r="L1037" s="158">
        <v>2557</v>
      </c>
      <c r="M1037" s="158">
        <v>27</v>
      </c>
      <c r="N1037" s="158">
        <v>2567</v>
      </c>
      <c r="O1037" s="158">
        <v>16</v>
      </c>
      <c r="P1037" s="158">
        <v>2580</v>
      </c>
      <c r="Q1037" s="158">
        <v>30</v>
      </c>
      <c r="R1037" s="200">
        <f t="shared" si="33"/>
        <v>0.89949159170903403</v>
      </c>
      <c r="S1037" s="204">
        <v>2557</v>
      </c>
      <c r="T1037" s="204">
        <v>27</v>
      </c>
      <c r="U1037" s="159" t="s">
        <v>123</v>
      </c>
      <c r="V1037" s="216" t="s">
        <v>3621</v>
      </c>
      <c r="W1037" s="205"/>
      <c r="X1037" s="206"/>
      <c r="Y1037" s="203"/>
      <c r="Z1037" s="206"/>
      <c r="AA1037" s="206"/>
      <c r="AB1037" s="206"/>
      <c r="AC1037" s="206"/>
      <c r="AD1037" s="206"/>
      <c r="AE1037" s="206"/>
      <c r="AF1037" s="206"/>
      <c r="AG1037" s="206"/>
      <c r="AH1037" s="206"/>
      <c r="AI1037" s="206"/>
      <c r="AJ1037" s="206"/>
      <c r="AK1037" s="206"/>
      <c r="AL1037" s="206"/>
      <c r="AM1037" s="206"/>
      <c r="AN1037" s="206"/>
      <c r="AO1037" s="206"/>
      <c r="AP1037" s="206"/>
      <c r="AQ1037" s="206"/>
      <c r="AR1037" s="206"/>
      <c r="AS1037" s="206"/>
      <c r="AT1037" s="206"/>
      <c r="AU1037" s="206"/>
    </row>
    <row r="1038" spans="1:47" s="202" customFormat="1">
      <c r="A1038" s="159" t="s">
        <v>347</v>
      </c>
      <c r="B1038" s="159"/>
      <c r="C1038" s="159"/>
      <c r="D1038" s="158">
        <v>0.09</v>
      </c>
      <c r="E1038" s="159">
        <v>0.11605</v>
      </c>
      <c r="F1038" s="158">
        <v>1.47E-3</v>
      </c>
      <c r="G1038" s="158">
        <v>5.4611200000000002</v>
      </c>
      <c r="H1038" s="158">
        <v>7.3440000000000005E-2</v>
      </c>
      <c r="I1038" s="158">
        <v>0.34129999999999999</v>
      </c>
      <c r="J1038" s="158">
        <v>4.0000000000000001E-3</v>
      </c>
      <c r="K1038" s="159"/>
      <c r="L1038" s="158">
        <v>1896</v>
      </c>
      <c r="M1038" s="158">
        <v>23</v>
      </c>
      <c r="N1038" s="158">
        <v>1895</v>
      </c>
      <c r="O1038" s="158">
        <v>12</v>
      </c>
      <c r="P1038" s="158">
        <v>1893</v>
      </c>
      <c r="Q1038" s="158">
        <v>19</v>
      </c>
      <c r="R1038" s="200">
        <f t="shared" si="33"/>
        <v>-0.15822784810126667</v>
      </c>
      <c r="S1038" s="204">
        <v>1896</v>
      </c>
      <c r="T1038" s="204">
        <v>23</v>
      </c>
      <c r="U1038" s="159" t="s">
        <v>123</v>
      </c>
      <c r="V1038" s="216" t="s">
        <v>3621</v>
      </c>
      <c r="W1038" s="205"/>
      <c r="X1038" s="206"/>
      <c r="Y1038" s="203"/>
      <c r="Z1038" s="206"/>
      <c r="AA1038" s="206"/>
      <c r="AB1038" s="206"/>
      <c r="AC1038" s="206"/>
      <c r="AD1038" s="206"/>
      <c r="AE1038" s="206"/>
      <c r="AF1038" s="206"/>
      <c r="AG1038" s="206"/>
      <c r="AH1038" s="206"/>
      <c r="AI1038" s="206"/>
      <c r="AJ1038" s="206"/>
      <c r="AK1038" s="206"/>
      <c r="AL1038" s="206"/>
      <c r="AM1038" s="206"/>
      <c r="AN1038" s="206"/>
      <c r="AO1038" s="206"/>
      <c r="AP1038" s="206"/>
      <c r="AQ1038" s="206"/>
      <c r="AR1038" s="206"/>
      <c r="AS1038" s="206"/>
      <c r="AT1038" s="206"/>
      <c r="AU1038" s="206"/>
    </row>
    <row r="1039" spans="1:47" s="202" customFormat="1">
      <c r="A1039" s="159" t="s">
        <v>348</v>
      </c>
      <c r="B1039" s="159"/>
      <c r="C1039" s="159"/>
      <c r="D1039" s="158">
        <v>1.56</v>
      </c>
      <c r="E1039" s="159">
        <v>0.15748999999999999</v>
      </c>
      <c r="F1039" s="158">
        <v>2.3700000000000001E-3</v>
      </c>
      <c r="G1039" s="158">
        <v>9.7836999999999996</v>
      </c>
      <c r="H1039" s="158">
        <v>0.16002</v>
      </c>
      <c r="I1039" s="158">
        <v>0.45063999999999999</v>
      </c>
      <c r="J1039" s="158">
        <v>6.1199999999999996E-3</v>
      </c>
      <c r="K1039" s="159"/>
      <c r="L1039" s="158">
        <v>2429</v>
      </c>
      <c r="M1039" s="158">
        <v>26</v>
      </c>
      <c r="N1039" s="158">
        <v>2415</v>
      </c>
      <c r="O1039" s="158">
        <v>15</v>
      </c>
      <c r="P1039" s="158">
        <v>2398</v>
      </c>
      <c r="Q1039" s="158">
        <v>27</v>
      </c>
      <c r="R1039" s="200">
        <f t="shared" si="33"/>
        <v>-1.2762453684643904</v>
      </c>
      <c r="S1039" s="204">
        <v>2429</v>
      </c>
      <c r="T1039" s="204">
        <v>26</v>
      </c>
      <c r="U1039" s="159" t="s">
        <v>123</v>
      </c>
      <c r="V1039" s="216" t="s">
        <v>3621</v>
      </c>
      <c r="W1039" s="205"/>
      <c r="X1039" s="206"/>
      <c r="Y1039" s="203"/>
      <c r="Z1039" s="206"/>
      <c r="AA1039" s="206"/>
      <c r="AB1039" s="206"/>
      <c r="AC1039" s="206"/>
      <c r="AD1039" s="206"/>
      <c r="AE1039" s="206"/>
      <c r="AF1039" s="206"/>
      <c r="AG1039" s="206"/>
      <c r="AH1039" s="206"/>
      <c r="AI1039" s="206"/>
      <c r="AJ1039" s="206"/>
      <c r="AK1039" s="206"/>
      <c r="AL1039" s="206"/>
      <c r="AM1039" s="206"/>
      <c r="AN1039" s="206"/>
      <c r="AO1039" s="206"/>
      <c r="AP1039" s="206"/>
      <c r="AQ1039" s="206"/>
      <c r="AR1039" s="206"/>
      <c r="AS1039" s="206"/>
      <c r="AT1039" s="206"/>
      <c r="AU1039" s="206"/>
    </row>
    <row r="1040" spans="1:47" s="202" customFormat="1">
      <c r="A1040" s="159" t="s">
        <v>349</v>
      </c>
      <c r="B1040" s="159"/>
      <c r="C1040" s="159"/>
      <c r="D1040" s="158">
        <v>0.48</v>
      </c>
      <c r="E1040" s="159">
        <v>0.14921999999999999</v>
      </c>
      <c r="F1040" s="158">
        <v>2.1299999999999999E-3</v>
      </c>
      <c r="G1040" s="158">
        <v>8.8893799999999992</v>
      </c>
      <c r="H1040" s="158">
        <v>0.13877999999999999</v>
      </c>
      <c r="I1040" s="158">
        <v>0.43213000000000001</v>
      </c>
      <c r="J1040" s="158">
        <v>5.5999999999999999E-3</v>
      </c>
      <c r="K1040" s="159"/>
      <c r="L1040" s="158">
        <v>2337</v>
      </c>
      <c r="M1040" s="158">
        <v>25</v>
      </c>
      <c r="N1040" s="158">
        <v>2327</v>
      </c>
      <c r="O1040" s="158">
        <v>14</v>
      </c>
      <c r="P1040" s="158">
        <v>2315</v>
      </c>
      <c r="Q1040" s="158">
        <v>25</v>
      </c>
      <c r="R1040" s="200">
        <f t="shared" si="33"/>
        <v>-0.94137783483098092</v>
      </c>
      <c r="S1040" s="204">
        <v>2337</v>
      </c>
      <c r="T1040" s="204">
        <v>25</v>
      </c>
      <c r="U1040" s="159" t="s">
        <v>123</v>
      </c>
      <c r="V1040" s="216" t="s">
        <v>3621</v>
      </c>
      <c r="W1040" s="205"/>
      <c r="X1040" s="206"/>
      <c r="Y1040" s="203"/>
      <c r="Z1040" s="206"/>
      <c r="AA1040" s="206"/>
      <c r="AB1040" s="206"/>
      <c r="AC1040" s="206"/>
      <c r="AD1040" s="206"/>
      <c r="AE1040" s="206"/>
      <c r="AF1040" s="206"/>
      <c r="AG1040" s="206"/>
      <c r="AH1040" s="206"/>
      <c r="AI1040" s="206"/>
      <c r="AJ1040" s="206"/>
      <c r="AK1040" s="206"/>
      <c r="AL1040" s="206"/>
      <c r="AM1040" s="206"/>
      <c r="AN1040" s="206"/>
      <c r="AO1040" s="206"/>
      <c r="AP1040" s="206"/>
      <c r="AQ1040" s="206"/>
      <c r="AR1040" s="206"/>
      <c r="AS1040" s="206"/>
      <c r="AT1040" s="206"/>
      <c r="AU1040" s="206"/>
    </row>
    <row r="1041" spans="1:47" s="202" customFormat="1">
      <c r="A1041" s="159" t="s">
        <v>350</v>
      </c>
      <c r="B1041" s="159"/>
      <c r="C1041" s="159"/>
      <c r="D1041" s="158">
        <v>0.69</v>
      </c>
      <c r="E1041" s="159">
        <v>0.17432</v>
      </c>
      <c r="F1041" s="158">
        <v>2.6800000000000001E-3</v>
      </c>
      <c r="G1041" s="158">
        <v>11.84276</v>
      </c>
      <c r="H1041" s="158">
        <v>0.19964999999999999</v>
      </c>
      <c r="I1041" s="158">
        <v>0.49281000000000003</v>
      </c>
      <c r="J1041" s="158">
        <v>6.7499999999999999E-3</v>
      </c>
      <c r="K1041" s="159"/>
      <c r="L1041" s="158">
        <v>2600</v>
      </c>
      <c r="M1041" s="158">
        <v>26</v>
      </c>
      <c r="N1041" s="158">
        <v>2592</v>
      </c>
      <c r="O1041" s="158">
        <v>16</v>
      </c>
      <c r="P1041" s="158">
        <v>2583</v>
      </c>
      <c r="Q1041" s="158">
        <v>29</v>
      </c>
      <c r="R1041" s="200">
        <f t="shared" ref="R1041:R1072" si="34">100*(P1041/L1041-1)</f>
        <v>-0.6538461538461493</v>
      </c>
      <c r="S1041" s="204">
        <v>2600</v>
      </c>
      <c r="T1041" s="204">
        <v>26</v>
      </c>
      <c r="U1041" s="159" t="s">
        <v>123</v>
      </c>
      <c r="V1041" s="216" t="s">
        <v>3621</v>
      </c>
      <c r="W1041" s="205"/>
      <c r="X1041" s="206"/>
      <c r="Y1041" s="203"/>
      <c r="Z1041" s="206"/>
      <c r="AA1041" s="206"/>
      <c r="AB1041" s="206"/>
      <c r="AC1041" s="206"/>
      <c r="AD1041" s="206"/>
      <c r="AE1041" s="206"/>
      <c r="AF1041" s="206"/>
      <c r="AG1041" s="206"/>
      <c r="AH1041" s="206"/>
      <c r="AI1041" s="206"/>
      <c r="AJ1041" s="206"/>
      <c r="AK1041" s="206"/>
      <c r="AL1041" s="206"/>
      <c r="AM1041" s="206"/>
      <c r="AN1041" s="206"/>
      <c r="AO1041" s="206"/>
      <c r="AP1041" s="206"/>
      <c r="AQ1041" s="206"/>
      <c r="AR1041" s="206"/>
      <c r="AS1041" s="206"/>
      <c r="AT1041" s="206"/>
      <c r="AU1041" s="206"/>
    </row>
    <row r="1042" spans="1:47" s="202" customFormat="1">
      <c r="A1042" s="159" t="s">
        <v>351</v>
      </c>
      <c r="B1042" s="159"/>
      <c r="C1042" s="159"/>
      <c r="D1042" s="158">
        <v>0.96</v>
      </c>
      <c r="E1042" s="159">
        <v>0.11122</v>
      </c>
      <c r="F1042" s="158">
        <v>1.74E-3</v>
      </c>
      <c r="G1042" s="158">
        <v>4.9424299999999999</v>
      </c>
      <c r="H1042" s="158">
        <v>8.0799999999999997E-2</v>
      </c>
      <c r="I1042" s="158">
        <v>0.32232</v>
      </c>
      <c r="J1042" s="158">
        <v>4.1000000000000003E-3</v>
      </c>
      <c r="K1042" s="159"/>
      <c r="L1042" s="158">
        <v>1819</v>
      </c>
      <c r="M1042" s="158">
        <v>29</v>
      </c>
      <c r="N1042" s="158">
        <v>1810</v>
      </c>
      <c r="O1042" s="158">
        <v>14</v>
      </c>
      <c r="P1042" s="158">
        <v>1801</v>
      </c>
      <c r="Q1042" s="158">
        <v>20</v>
      </c>
      <c r="R1042" s="200">
        <f t="shared" si="34"/>
        <v>-0.98955470038483151</v>
      </c>
      <c r="S1042" s="204">
        <v>1819</v>
      </c>
      <c r="T1042" s="204">
        <v>29</v>
      </c>
      <c r="U1042" s="159" t="s">
        <v>123</v>
      </c>
      <c r="V1042" s="216" t="s">
        <v>3621</v>
      </c>
      <c r="W1042" s="205"/>
      <c r="X1042" s="206"/>
      <c r="Y1042" s="203"/>
      <c r="Z1042" s="206"/>
      <c r="AA1042" s="206"/>
      <c r="AB1042" s="206"/>
      <c r="AC1042" s="206"/>
      <c r="AD1042" s="206"/>
      <c r="AE1042" s="206"/>
      <c r="AF1042" s="206"/>
      <c r="AG1042" s="206"/>
      <c r="AH1042" s="206"/>
      <c r="AI1042" s="206"/>
      <c r="AJ1042" s="206"/>
      <c r="AK1042" s="206"/>
      <c r="AL1042" s="206"/>
      <c r="AM1042" s="206"/>
      <c r="AN1042" s="206"/>
      <c r="AO1042" s="206"/>
      <c r="AP1042" s="206"/>
      <c r="AQ1042" s="206"/>
      <c r="AR1042" s="206"/>
      <c r="AS1042" s="206"/>
      <c r="AT1042" s="206"/>
      <c r="AU1042" s="206"/>
    </row>
    <row r="1043" spans="1:47" s="202" customFormat="1">
      <c r="A1043" s="159" t="s">
        <v>352</v>
      </c>
      <c r="B1043" s="159"/>
      <c r="C1043" s="159"/>
      <c r="D1043" s="158">
        <v>0.44</v>
      </c>
      <c r="E1043" s="159">
        <v>0.14121</v>
      </c>
      <c r="F1043" s="158">
        <v>2.2499999999999998E-3</v>
      </c>
      <c r="G1043" s="158">
        <v>7.44069</v>
      </c>
      <c r="H1043" s="158">
        <v>0.12776999999999999</v>
      </c>
      <c r="I1043" s="158">
        <v>0.38222</v>
      </c>
      <c r="J1043" s="158">
        <v>5.11E-3</v>
      </c>
      <c r="K1043" s="159"/>
      <c r="L1043" s="158">
        <v>2242</v>
      </c>
      <c r="M1043" s="158">
        <v>28</v>
      </c>
      <c r="N1043" s="158">
        <v>2166</v>
      </c>
      <c r="O1043" s="158">
        <v>15</v>
      </c>
      <c r="P1043" s="158">
        <v>2087</v>
      </c>
      <c r="Q1043" s="158">
        <v>24</v>
      </c>
      <c r="R1043" s="200">
        <f t="shared" si="34"/>
        <v>-6.9134701159678897</v>
      </c>
      <c r="S1043" s="204">
        <v>2242</v>
      </c>
      <c r="T1043" s="204">
        <v>28</v>
      </c>
      <c r="U1043" s="159" t="s">
        <v>123</v>
      </c>
      <c r="V1043" s="216" t="s">
        <v>3621</v>
      </c>
      <c r="W1043" s="205"/>
      <c r="X1043" s="206"/>
      <c r="Y1043" s="203"/>
      <c r="Z1043" s="206"/>
      <c r="AA1043" s="206"/>
      <c r="AB1043" s="206"/>
      <c r="AC1043" s="206"/>
      <c r="AD1043" s="206"/>
      <c r="AE1043" s="206"/>
      <c r="AF1043" s="206"/>
      <c r="AG1043" s="206"/>
      <c r="AH1043" s="206"/>
      <c r="AI1043" s="206"/>
      <c r="AJ1043" s="206"/>
      <c r="AK1043" s="206"/>
      <c r="AL1043" s="206"/>
      <c r="AM1043" s="206"/>
      <c r="AN1043" s="206"/>
      <c r="AO1043" s="206"/>
      <c r="AP1043" s="206"/>
      <c r="AQ1043" s="206"/>
      <c r="AR1043" s="206"/>
      <c r="AS1043" s="206"/>
      <c r="AT1043" s="206"/>
      <c r="AU1043" s="206"/>
    </row>
    <row r="1044" spans="1:47" s="202" customFormat="1">
      <c r="A1044" s="159" t="s">
        <v>353</v>
      </c>
      <c r="B1044" s="159"/>
      <c r="C1044" s="159"/>
      <c r="D1044" s="158">
        <v>1.08</v>
      </c>
      <c r="E1044" s="159">
        <v>0.11326</v>
      </c>
      <c r="F1044" s="158">
        <v>1.9300000000000001E-3</v>
      </c>
      <c r="G1044" s="158">
        <v>5.1741099999999998</v>
      </c>
      <c r="H1044" s="158">
        <v>9.468E-2</v>
      </c>
      <c r="I1044" s="158">
        <v>0.33137</v>
      </c>
      <c r="J1044" s="158">
        <v>4.62E-3</v>
      </c>
      <c r="K1044" s="159"/>
      <c r="L1044" s="158">
        <v>1852</v>
      </c>
      <c r="M1044" s="158">
        <v>32</v>
      </c>
      <c r="N1044" s="158">
        <v>1848</v>
      </c>
      <c r="O1044" s="158">
        <v>16</v>
      </c>
      <c r="P1044" s="158">
        <v>1845</v>
      </c>
      <c r="Q1044" s="158">
        <v>22</v>
      </c>
      <c r="R1044" s="200">
        <f t="shared" si="34"/>
        <v>-0.37796976241900593</v>
      </c>
      <c r="S1044" s="204">
        <v>1852</v>
      </c>
      <c r="T1044" s="204">
        <v>32</v>
      </c>
      <c r="U1044" s="159" t="s">
        <v>123</v>
      </c>
      <c r="V1044" s="216" t="s">
        <v>3621</v>
      </c>
      <c r="W1044" s="205"/>
      <c r="X1044" s="206"/>
      <c r="Y1044" s="203"/>
      <c r="Z1044" s="206"/>
      <c r="AA1044" s="206"/>
      <c r="AB1044" s="206"/>
      <c r="AC1044" s="206"/>
      <c r="AD1044" s="206"/>
      <c r="AE1044" s="206"/>
      <c r="AF1044" s="206"/>
      <c r="AG1044" s="206"/>
      <c r="AH1044" s="206"/>
      <c r="AI1044" s="206"/>
      <c r="AJ1044" s="206"/>
      <c r="AK1044" s="206"/>
      <c r="AL1044" s="206"/>
      <c r="AM1044" s="206"/>
      <c r="AN1044" s="206"/>
      <c r="AO1044" s="206"/>
      <c r="AP1044" s="206"/>
      <c r="AQ1044" s="206"/>
      <c r="AR1044" s="206"/>
      <c r="AS1044" s="206"/>
      <c r="AT1044" s="206"/>
      <c r="AU1044" s="206"/>
    </row>
    <row r="1045" spans="1:47" s="202" customFormat="1">
      <c r="A1045" s="159" t="s">
        <v>354</v>
      </c>
      <c r="B1045" s="159"/>
      <c r="C1045" s="159"/>
      <c r="D1045" s="158">
        <v>1.73</v>
      </c>
      <c r="E1045" s="159">
        <v>0.21701000000000001</v>
      </c>
      <c r="F1045" s="158">
        <v>3.16E-3</v>
      </c>
      <c r="G1045" s="158">
        <v>17.072130000000001</v>
      </c>
      <c r="H1045" s="158">
        <v>0.26682</v>
      </c>
      <c r="I1045" s="158">
        <v>0.57060999999999995</v>
      </c>
      <c r="J1045" s="158">
        <v>7.3200000000000001E-3</v>
      </c>
      <c r="K1045" s="159"/>
      <c r="L1045" s="158">
        <v>2959</v>
      </c>
      <c r="M1045" s="158">
        <v>24</v>
      </c>
      <c r="N1045" s="158">
        <v>2939</v>
      </c>
      <c r="O1045" s="158">
        <v>15</v>
      </c>
      <c r="P1045" s="158">
        <v>2910</v>
      </c>
      <c r="Q1045" s="158">
        <v>30</v>
      </c>
      <c r="R1045" s="200">
        <f t="shared" si="34"/>
        <v>-1.6559648529908766</v>
      </c>
      <c r="S1045" s="204">
        <v>2959</v>
      </c>
      <c r="T1045" s="204">
        <v>24</v>
      </c>
      <c r="U1045" s="159" t="s">
        <v>123</v>
      </c>
      <c r="V1045" s="216" t="s">
        <v>3621</v>
      </c>
      <c r="W1045" s="205"/>
      <c r="X1045" s="206"/>
      <c r="Y1045" s="203"/>
      <c r="Z1045" s="206"/>
      <c r="AA1045" s="206"/>
      <c r="AB1045" s="206"/>
      <c r="AC1045" s="206"/>
      <c r="AD1045" s="206"/>
      <c r="AE1045" s="206"/>
      <c r="AF1045" s="206"/>
      <c r="AG1045" s="206"/>
      <c r="AH1045" s="206"/>
      <c r="AI1045" s="206"/>
      <c r="AJ1045" s="206"/>
      <c r="AK1045" s="206"/>
      <c r="AL1045" s="206"/>
      <c r="AM1045" s="206"/>
      <c r="AN1045" s="206"/>
      <c r="AO1045" s="206"/>
      <c r="AP1045" s="206"/>
      <c r="AQ1045" s="206"/>
      <c r="AR1045" s="206"/>
      <c r="AS1045" s="206"/>
      <c r="AT1045" s="206"/>
      <c r="AU1045" s="206"/>
    </row>
    <row r="1046" spans="1:47" s="202" customFormat="1">
      <c r="A1046" s="159" t="s">
        <v>355</v>
      </c>
      <c r="B1046" s="159"/>
      <c r="C1046" s="159"/>
      <c r="D1046" s="158">
        <v>0.75</v>
      </c>
      <c r="E1046" s="159">
        <v>0.14992</v>
      </c>
      <c r="F1046" s="158">
        <v>3.31E-3</v>
      </c>
      <c r="G1046" s="158">
        <v>8.7334499999999995</v>
      </c>
      <c r="H1046" s="158">
        <v>0.20099</v>
      </c>
      <c r="I1046" s="158">
        <v>0.42259000000000002</v>
      </c>
      <c r="J1046" s="158">
        <v>6.5199999999999998E-3</v>
      </c>
      <c r="K1046" s="159"/>
      <c r="L1046" s="158">
        <v>2345</v>
      </c>
      <c r="M1046" s="158">
        <v>39</v>
      </c>
      <c r="N1046" s="158">
        <v>2311</v>
      </c>
      <c r="O1046" s="158">
        <v>21</v>
      </c>
      <c r="P1046" s="158">
        <v>2272</v>
      </c>
      <c r="Q1046" s="158">
        <v>30</v>
      </c>
      <c r="R1046" s="200">
        <f t="shared" si="34"/>
        <v>-3.1130063965884913</v>
      </c>
      <c r="S1046" s="204">
        <v>2345</v>
      </c>
      <c r="T1046" s="204">
        <v>39</v>
      </c>
      <c r="U1046" s="159" t="s">
        <v>123</v>
      </c>
      <c r="V1046" s="216" t="s">
        <v>3621</v>
      </c>
      <c r="W1046" s="205"/>
      <c r="X1046" s="206"/>
      <c r="Y1046" s="203"/>
      <c r="Z1046" s="206"/>
      <c r="AA1046" s="206"/>
      <c r="AB1046" s="206"/>
      <c r="AC1046" s="206"/>
      <c r="AD1046" s="206"/>
      <c r="AE1046" s="206"/>
      <c r="AF1046" s="206"/>
      <c r="AG1046" s="206"/>
      <c r="AH1046" s="206"/>
      <c r="AI1046" s="206"/>
      <c r="AJ1046" s="206"/>
      <c r="AK1046" s="206"/>
      <c r="AL1046" s="206"/>
      <c r="AM1046" s="206"/>
      <c r="AN1046" s="206"/>
      <c r="AO1046" s="206"/>
      <c r="AP1046" s="206"/>
      <c r="AQ1046" s="206"/>
      <c r="AR1046" s="206"/>
      <c r="AS1046" s="206"/>
      <c r="AT1046" s="206"/>
      <c r="AU1046" s="206"/>
    </row>
    <row r="1047" spans="1:47" s="202" customFormat="1">
      <c r="A1047" s="159" t="s">
        <v>356</v>
      </c>
      <c r="B1047" s="159"/>
      <c r="C1047" s="159"/>
      <c r="D1047" s="158">
        <v>0.61</v>
      </c>
      <c r="E1047" s="159">
        <v>0.19017999999999999</v>
      </c>
      <c r="F1047" s="158">
        <v>3.65E-3</v>
      </c>
      <c r="G1047" s="158">
        <v>13.869009999999999</v>
      </c>
      <c r="H1047" s="158">
        <v>0.27548</v>
      </c>
      <c r="I1047" s="158">
        <v>0.52895000000000003</v>
      </c>
      <c r="J1047" s="158">
        <v>7.4000000000000003E-3</v>
      </c>
      <c r="K1047" s="159"/>
      <c r="L1047" s="158">
        <v>2744</v>
      </c>
      <c r="M1047" s="158">
        <v>32</v>
      </c>
      <c r="N1047" s="158">
        <v>2741</v>
      </c>
      <c r="O1047" s="158">
        <v>19</v>
      </c>
      <c r="P1047" s="158">
        <v>2737</v>
      </c>
      <c r="Q1047" s="158">
        <v>31</v>
      </c>
      <c r="R1047" s="200">
        <f t="shared" si="34"/>
        <v>-0.25510204081632404</v>
      </c>
      <c r="S1047" s="204">
        <v>2744</v>
      </c>
      <c r="T1047" s="204">
        <v>32</v>
      </c>
      <c r="U1047" s="159" t="s">
        <v>123</v>
      </c>
      <c r="V1047" s="216" t="s">
        <v>3621</v>
      </c>
      <c r="W1047" s="205"/>
      <c r="X1047" s="206"/>
      <c r="Y1047" s="203"/>
      <c r="Z1047" s="206"/>
      <c r="AA1047" s="206"/>
      <c r="AB1047" s="206"/>
      <c r="AC1047" s="206"/>
      <c r="AD1047" s="206"/>
      <c r="AE1047" s="206"/>
      <c r="AF1047" s="206"/>
      <c r="AG1047" s="206"/>
      <c r="AH1047" s="206"/>
      <c r="AI1047" s="206"/>
      <c r="AJ1047" s="206"/>
      <c r="AK1047" s="206"/>
      <c r="AL1047" s="206"/>
      <c r="AM1047" s="206"/>
      <c r="AN1047" s="206"/>
      <c r="AO1047" s="206"/>
      <c r="AP1047" s="206"/>
      <c r="AQ1047" s="206"/>
      <c r="AR1047" s="206"/>
      <c r="AS1047" s="206"/>
      <c r="AT1047" s="206"/>
      <c r="AU1047" s="206"/>
    </row>
    <row r="1048" spans="1:47" s="202" customFormat="1">
      <c r="A1048" s="159" t="s">
        <v>357</v>
      </c>
      <c r="B1048" s="159"/>
      <c r="C1048" s="159"/>
      <c r="D1048" s="158">
        <v>1.1000000000000001</v>
      </c>
      <c r="E1048" s="159">
        <v>0.20498</v>
      </c>
      <c r="F1048" s="158">
        <v>3.3600000000000001E-3</v>
      </c>
      <c r="G1048" s="158">
        <v>14.81822</v>
      </c>
      <c r="H1048" s="158">
        <v>0.25951999999999997</v>
      </c>
      <c r="I1048" s="158">
        <v>0.52434999999999998</v>
      </c>
      <c r="J1048" s="158">
        <v>7.0000000000000001E-3</v>
      </c>
      <c r="K1048" s="159"/>
      <c r="L1048" s="158">
        <v>2866</v>
      </c>
      <c r="M1048" s="158">
        <v>27</v>
      </c>
      <c r="N1048" s="158">
        <v>2804</v>
      </c>
      <c r="O1048" s="158">
        <v>17</v>
      </c>
      <c r="P1048" s="158">
        <v>2718</v>
      </c>
      <c r="Q1048" s="158">
        <v>30</v>
      </c>
      <c r="R1048" s="200">
        <f t="shared" si="34"/>
        <v>-5.1639916259595298</v>
      </c>
      <c r="S1048" s="204">
        <v>2866</v>
      </c>
      <c r="T1048" s="204">
        <v>27</v>
      </c>
      <c r="U1048" s="159" t="s">
        <v>123</v>
      </c>
      <c r="V1048" s="216" t="s">
        <v>3621</v>
      </c>
      <c r="W1048" s="205"/>
      <c r="X1048" s="206"/>
      <c r="Y1048" s="203"/>
      <c r="Z1048" s="206"/>
      <c r="AA1048" s="206"/>
      <c r="AB1048" s="206"/>
      <c r="AC1048" s="206"/>
      <c r="AD1048" s="206"/>
      <c r="AE1048" s="206"/>
      <c r="AF1048" s="206"/>
      <c r="AG1048" s="206"/>
      <c r="AH1048" s="206"/>
      <c r="AI1048" s="206"/>
      <c r="AJ1048" s="206"/>
      <c r="AK1048" s="206"/>
      <c r="AL1048" s="206"/>
      <c r="AM1048" s="206"/>
      <c r="AN1048" s="206"/>
      <c r="AO1048" s="206"/>
      <c r="AP1048" s="206"/>
      <c r="AQ1048" s="206"/>
      <c r="AR1048" s="206"/>
      <c r="AS1048" s="206"/>
      <c r="AT1048" s="206"/>
      <c r="AU1048" s="206"/>
    </row>
    <row r="1049" spans="1:47" s="202" customFormat="1">
      <c r="A1049" s="159" t="s">
        <v>358</v>
      </c>
      <c r="B1049" s="159"/>
      <c r="C1049" s="159"/>
      <c r="D1049" s="158">
        <v>1.31</v>
      </c>
      <c r="E1049" s="159">
        <v>0.16064000000000001</v>
      </c>
      <c r="F1049" s="158">
        <v>2.5400000000000002E-3</v>
      </c>
      <c r="G1049" s="158">
        <v>10.217930000000001</v>
      </c>
      <c r="H1049" s="158">
        <v>0.16596</v>
      </c>
      <c r="I1049" s="158">
        <v>0.46129999999999999</v>
      </c>
      <c r="J1049" s="158">
        <v>5.6499999999999996E-3</v>
      </c>
      <c r="K1049" s="159"/>
      <c r="L1049" s="158">
        <v>2462</v>
      </c>
      <c r="M1049" s="158">
        <v>27</v>
      </c>
      <c r="N1049" s="158">
        <v>2455</v>
      </c>
      <c r="O1049" s="158">
        <v>15</v>
      </c>
      <c r="P1049" s="158">
        <v>2445</v>
      </c>
      <c r="Q1049" s="158">
        <v>25</v>
      </c>
      <c r="R1049" s="200">
        <f t="shared" si="34"/>
        <v>-0.69049553208773151</v>
      </c>
      <c r="S1049" s="204">
        <v>2462</v>
      </c>
      <c r="T1049" s="204">
        <v>27</v>
      </c>
      <c r="U1049" s="159" t="s">
        <v>123</v>
      </c>
      <c r="V1049" s="216" t="s">
        <v>3621</v>
      </c>
      <c r="W1049" s="205"/>
      <c r="X1049" s="206"/>
      <c r="Y1049" s="203"/>
      <c r="Z1049" s="206"/>
      <c r="AA1049" s="206"/>
      <c r="AB1049" s="206"/>
      <c r="AC1049" s="206"/>
      <c r="AD1049" s="206"/>
      <c r="AE1049" s="206"/>
      <c r="AF1049" s="206"/>
      <c r="AG1049" s="206"/>
      <c r="AH1049" s="206"/>
      <c r="AI1049" s="206"/>
      <c r="AJ1049" s="206"/>
      <c r="AK1049" s="206"/>
      <c r="AL1049" s="206"/>
      <c r="AM1049" s="206"/>
      <c r="AN1049" s="206"/>
      <c r="AO1049" s="206"/>
      <c r="AP1049" s="206"/>
      <c r="AQ1049" s="206"/>
      <c r="AR1049" s="206"/>
      <c r="AS1049" s="206"/>
      <c r="AT1049" s="206"/>
      <c r="AU1049" s="206"/>
    </row>
    <row r="1050" spans="1:47" s="202" customFormat="1">
      <c r="A1050" s="159" t="s">
        <v>359</v>
      </c>
      <c r="B1050" s="159"/>
      <c r="C1050" s="159"/>
      <c r="D1050" s="158">
        <v>0.78</v>
      </c>
      <c r="E1050" s="159">
        <v>0.15681999999999999</v>
      </c>
      <c r="F1050" s="158">
        <v>3.0599999999999998E-3</v>
      </c>
      <c r="G1050" s="158">
        <v>9.4557699999999993</v>
      </c>
      <c r="H1050" s="158">
        <v>0.19453999999999999</v>
      </c>
      <c r="I1050" s="158">
        <v>0.43733</v>
      </c>
      <c r="J1050" s="158">
        <v>6.5599999999999999E-3</v>
      </c>
      <c r="K1050" s="159"/>
      <c r="L1050" s="158">
        <v>2422</v>
      </c>
      <c r="M1050" s="158">
        <v>34</v>
      </c>
      <c r="N1050" s="158">
        <v>2383</v>
      </c>
      <c r="O1050" s="158">
        <v>19</v>
      </c>
      <c r="P1050" s="158">
        <v>2339</v>
      </c>
      <c r="Q1050" s="158">
        <v>29</v>
      </c>
      <c r="R1050" s="200">
        <f t="shared" si="34"/>
        <v>-3.4269199009083429</v>
      </c>
      <c r="S1050" s="204">
        <v>2422</v>
      </c>
      <c r="T1050" s="204">
        <v>34</v>
      </c>
      <c r="U1050" s="159" t="s">
        <v>123</v>
      </c>
      <c r="V1050" s="216" t="s">
        <v>3621</v>
      </c>
      <c r="W1050" s="205"/>
      <c r="X1050" s="206"/>
      <c r="Y1050" s="203"/>
      <c r="Z1050" s="206"/>
      <c r="AA1050" s="206"/>
      <c r="AB1050" s="206"/>
      <c r="AC1050" s="206"/>
      <c r="AD1050" s="206"/>
      <c r="AE1050" s="206"/>
      <c r="AF1050" s="206"/>
      <c r="AG1050" s="206"/>
      <c r="AH1050" s="206"/>
      <c r="AI1050" s="206"/>
      <c r="AJ1050" s="206"/>
      <c r="AK1050" s="206"/>
      <c r="AL1050" s="206"/>
      <c r="AM1050" s="206"/>
      <c r="AN1050" s="206"/>
      <c r="AO1050" s="206"/>
      <c r="AP1050" s="206"/>
      <c r="AQ1050" s="206"/>
      <c r="AR1050" s="206"/>
      <c r="AS1050" s="206"/>
      <c r="AT1050" s="206"/>
      <c r="AU1050" s="206"/>
    </row>
    <row r="1051" spans="1:47" s="202" customFormat="1">
      <c r="A1051" s="159" t="s">
        <v>360</v>
      </c>
      <c r="B1051" s="159"/>
      <c r="C1051" s="159"/>
      <c r="D1051" s="158">
        <v>1.03</v>
      </c>
      <c r="E1051" s="159">
        <v>0.19477</v>
      </c>
      <c r="F1051" s="158">
        <v>2.6199999999999999E-3</v>
      </c>
      <c r="G1051" s="158">
        <v>12.803269999999999</v>
      </c>
      <c r="H1051" s="158">
        <v>0.18897</v>
      </c>
      <c r="I1051" s="158">
        <v>0.4768</v>
      </c>
      <c r="J1051" s="158">
        <v>6.0600000000000003E-3</v>
      </c>
      <c r="K1051" s="159"/>
      <c r="L1051" s="158">
        <v>2783</v>
      </c>
      <c r="M1051" s="158">
        <v>23</v>
      </c>
      <c r="N1051" s="158">
        <v>2665</v>
      </c>
      <c r="O1051" s="158">
        <v>14</v>
      </c>
      <c r="P1051" s="158">
        <v>2513</v>
      </c>
      <c r="Q1051" s="158">
        <v>26</v>
      </c>
      <c r="R1051" s="200">
        <f t="shared" si="34"/>
        <v>-9.7017606899029829</v>
      </c>
      <c r="S1051" s="204">
        <v>2783</v>
      </c>
      <c r="T1051" s="204">
        <v>23</v>
      </c>
      <c r="U1051" s="159" t="s">
        <v>123</v>
      </c>
      <c r="V1051" s="216" t="s">
        <v>3621</v>
      </c>
      <c r="W1051" s="205"/>
      <c r="X1051" s="206"/>
      <c r="Y1051" s="203"/>
      <c r="Z1051" s="206"/>
      <c r="AA1051" s="206"/>
      <c r="AB1051" s="206"/>
      <c r="AC1051" s="206"/>
      <c r="AD1051" s="206"/>
      <c r="AE1051" s="206"/>
      <c r="AF1051" s="206"/>
      <c r="AG1051" s="206"/>
      <c r="AH1051" s="206"/>
      <c r="AI1051" s="206"/>
      <c r="AJ1051" s="206"/>
      <c r="AK1051" s="206"/>
      <c r="AL1051" s="206"/>
      <c r="AM1051" s="206"/>
      <c r="AN1051" s="206"/>
      <c r="AO1051" s="206"/>
      <c r="AP1051" s="206"/>
      <c r="AQ1051" s="206"/>
      <c r="AR1051" s="206"/>
      <c r="AS1051" s="206"/>
      <c r="AT1051" s="206"/>
      <c r="AU1051" s="206"/>
    </row>
    <row r="1052" spans="1:47" s="202" customFormat="1">
      <c r="A1052" s="159" t="s">
        <v>361</v>
      </c>
      <c r="B1052" s="159"/>
      <c r="C1052" s="159"/>
      <c r="D1052" s="158">
        <v>0.59</v>
      </c>
      <c r="E1052" s="159">
        <v>0.15024000000000001</v>
      </c>
      <c r="F1052" s="158">
        <v>2.15E-3</v>
      </c>
      <c r="G1052" s="158">
        <v>8.5642600000000009</v>
      </c>
      <c r="H1052" s="158">
        <v>0.12648000000000001</v>
      </c>
      <c r="I1052" s="158">
        <v>0.41343000000000002</v>
      </c>
      <c r="J1052" s="158">
        <v>4.9399999999999999E-3</v>
      </c>
      <c r="K1052" s="159"/>
      <c r="L1052" s="158">
        <v>2349</v>
      </c>
      <c r="M1052" s="158">
        <v>25</v>
      </c>
      <c r="N1052" s="158">
        <v>2293</v>
      </c>
      <c r="O1052" s="158">
        <v>13</v>
      </c>
      <c r="P1052" s="158">
        <v>2231</v>
      </c>
      <c r="Q1052" s="158">
        <v>23</v>
      </c>
      <c r="R1052" s="200">
        <f t="shared" si="34"/>
        <v>-5.0234142188165132</v>
      </c>
      <c r="S1052" s="204">
        <v>2349</v>
      </c>
      <c r="T1052" s="204">
        <v>25</v>
      </c>
      <c r="U1052" s="159" t="s">
        <v>123</v>
      </c>
      <c r="V1052" s="216" t="s">
        <v>3621</v>
      </c>
      <c r="W1052" s="205"/>
      <c r="X1052" s="206"/>
      <c r="Y1052" s="203"/>
      <c r="Z1052" s="206"/>
      <c r="AA1052" s="206"/>
      <c r="AB1052" s="206"/>
      <c r="AC1052" s="206"/>
      <c r="AD1052" s="206"/>
      <c r="AE1052" s="206"/>
      <c r="AF1052" s="206"/>
      <c r="AG1052" s="206"/>
      <c r="AH1052" s="206"/>
      <c r="AI1052" s="206"/>
      <c r="AJ1052" s="206"/>
      <c r="AK1052" s="206"/>
      <c r="AL1052" s="206"/>
      <c r="AM1052" s="206"/>
      <c r="AN1052" s="206"/>
      <c r="AO1052" s="206"/>
      <c r="AP1052" s="206"/>
      <c r="AQ1052" s="206"/>
      <c r="AR1052" s="206"/>
      <c r="AS1052" s="206"/>
      <c r="AT1052" s="206"/>
      <c r="AU1052" s="206"/>
    </row>
    <row r="1053" spans="1:47" s="202" customFormat="1">
      <c r="A1053" s="159" t="s">
        <v>362</v>
      </c>
      <c r="B1053" s="159"/>
      <c r="C1053" s="159"/>
      <c r="D1053" s="158">
        <v>0.57999999999999996</v>
      </c>
      <c r="E1053" s="159">
        <v>0.15182000000000001</v>
      </c>
      <c r="F1053" s="158">
        <v>2.3999999999999998E-3</v>
      </c>
      <c r="G1053" s="158">
        <v>8.9584200000000003</v>
      </c>
      <c r="H1053" s="158">
        <v>0.14119999999999999</v>
      </c>
      <c r="I1053" s="158">
        <v>0.42797000000000002</v>
      </c>
      <c r="J1053" s="158">
        <v>5.0000000000000001E-3</v>
      </c>
      <c r="K1053" s="159"/>
      <c r="L1053" s="158">
        <v>2367</v>
      </c>
      <c r="M1053" s="158">
        <v>28</v>
      </c>
      <c r="N1053" s="158">
        <v>2334</v>
      </c>
      <c r="O1053" s="158">
        <v>14</v>
      </c>
      <c r="P1053" s="158">
        <v>2297</v>
      </c>
      <c r="Q1053" s="158">
        <v>23</v>
      </c>
      <c r="R1053" s="200">
        <f t="shared" si="34"/>
        <v>-2.9573299535276765</v>
      </c>
      <c r="S1053" s="204">
        <v>2367</v>
      </c>
      <c r="T1053" s="204">
        <v>28</v>
      </c>
      <c r="U1053" s="159" t="s">
        <v>123</v>
      </c>
      <c r="V1053" s="216" t="s">
        <v>3621</v>
      </c>
      <c r="W1053" s="205"/>
      <c r="X1053" s="206"/>
      <c r="Y1053" s="203"/>
      <c r="Z1053" s="206"/>
      <c r="AA1053" s="206"/>
      <c r="AB1053" s="206"/>
      <c r="AC1053" s="206"/>
      <c r="AD1053" s="206"/>
      <c r="AE1053" s="206"/>
      <c r="AF1053" s="206"/>
      <c r="AG1053" s="206"/>
      <c r="AH1053" s="206"/>
      <c r="AI1053" s="206"/>
      <c r="AJ1053" s="206"/>
      <c r="AK1053" s="206"/>
      <c r="AL1053" s="206"/>
      <c r="AM1053" s="206"/>
      <c r="AN1053" s="206"/>
      <c r="AO1053" s="206"/>
      <c r="AP1053" s="206"/>
      <c r="AQ1053" s="206"/>
      <c r="AR1053" s="206"/>
      <c r="AS1053" s="206"/>
      <c r="AT1053" s="206"/>
      <c r="AU1053" s="206"/>
    </row>
    <row r="1054" spans="1:47" s="202" customFormat="1">
      <c r="A1054" s="159" t="s">
        <v>363</v>
      </c>
      <c r="B1054" s="159"/>
      <c r="C1054" s="159"/>
      <c r="D1054" s="158">
        <v>0.6</v>
      </c>
      <c r="E1054" s="159">
        <v>0.11337999999999999</v>
      </c>
      <c r="F1054" s="158">
        <v>1.9E-3</v>
      </c>
      <c r="G1054" s="158">
        <v>5.3168899999999999</v>
      </c>
      <c r="H1054" s="158">
        <v>9.1270000000000004E-2</v>
      </c>
      <c r="I1054" s="158">
        <v>0.34012999999999999</v>
      </c>
      <c r="J1054" s="158">
        <v>4.4200000000000003E-3</v>
      </c>
      <c r="K1054" s="159"/>
      <c r="L1054" s="158">
        <v>1854</v>
      </c>
      <c r="M1054" s="158">
        <v>31</v>
      </c>
      <c r="N1054" s="158">
        <v>1872</v>
      </c>
      <c r="O1054" s="158">
        <v>15</v>
      </c>
      <c r="P1054" s="158">
        <v>1887</v>
      </c>
      <c r="Q1054" s="158">
        <v>21</v>
      </c>
      <c r="R1054" s="200">
        <f t="shared" si="34"/>
        <v>1.7799352750809128</v>
      </c>
      <c r="S1054" s="204">
        <v>1854</v>
      </c>
      <c r="T1054" s="204">
        <v>31</v>
      </c>
      <c r="U1054" s="159" t="s">
        <v>123</v>
      </c>
      <c r="V1054" s="216" t="s">
        <v>3621</v>
      </c>
      <c r="W1054" s="205"/>
      <c r="X1054" s="206"/>
      <c r="Y1054" s="203"/>
      <c r="Z1054" s="206"/>
      <c r="AA1054" s="206"/>
      <c r="AB1054" s="206"/>
      <c r="AC1054" s="206"/>
      <c r="AD1054" s="206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  <c r="AO1054" s="206"/>
      <c r="AP1054" s="206"/>
      <c r="AQ1054" s="206"/>
      <c r="AR1054" s="206"/>
      <c r="AS1054" s="206"/>
      <c r="AT1054" s="206"/>
      <c r="AU1054" s="206"/>
    </row>
    <row r="1055" spans="1:47" s="202" customFormat="1">
      <c r="A1055" s="159" t="s">
        <v>364</v>
      </c>
      <c r="B1055" s="159"/>
      <c r="C1055" s="159"/>
      <c r="D1055" s="158">
        <v>0.79</v>
      </c>
      <c r="E1055" s="159">
        <v>0.15967000000000001</v>
      </c>
      <c r="F1055" s="158">
        <v>2.2499999999999998E-3</v>
      </c>
      <c r="G1055" s="158">
        <v>10.179270000000001</v>
      </c>
      <c r="H1055" s="158">
        <v>0.15075</v>
      </c>
      <c r="I1055" s="158">
        <v>0.46239999999999998</v>
      </c>
      <c r="J1055" s="158">
        <v>5.5999999999999999E-3</v>
      </c>
      <c r="K1055" s="159"/>
      <c r="L1055" s="158">
        <v>2452</v>
      </c>
      <c r="M1055" s="158">
        <v>24</v>
      </c>
      <c r="N1055" s="158">
        <v>2451</v>
      </c>
      <c r="O1055" s="158">
        <v>14</v>
      </c>
      <c r="P1055" s="158">
        <v>2450</v>
      </c>
      <c r="Q1055" s="158">
        <v>25</v>
      </c>
      <c r="R1055" s="200">
        <f t="shared" si="34"/>
        <v>-8.1566068515492862E-2</v>
      </c>
      <c r="S1055" s="204">
        <v>2452</v>
      </c>
      <c r="T1055" s="204">
        <v>24</v>
      </c>
      <c r="U1055" s="159" t="s">
        <v>123</v>
      </c>
      <c r="V1055" s="216" t="s">
        <v>3621</v>
      </c>
      <c r="W1055" s="205"/>
      <c r="X1055" s="206"/>
      <c r="Y1055" s="203"/>
      <c r="Z1055" s="206"/>
      <c r="AA1055" s="206"/>
      <c r="AB1055" s="206"/>
      <c r="AC1055" s="206"/>
      <c r="AD1055" s="206"/>
      <c r="AE1055" s="206"/>
      <c r="AF1055" s="206"/>
      <c r="AG1055" s="206"/>
      <c r="AH1055" s="206"/>
      <c r="AI1055" s="206"/>
      <c r="AJ1055" s="206"/>
      <c r="AK1055" s="206"/>
      <c r="AL1055" s="206"/>
      <c r="AM1055" s="206"/>
      <c r="AN1055" s="206"/>
      <c r="AO1055" s="206"/>
      <c r="AP1055" s="206"/>
      <c r="AQ1055" s="206"/>
      <c r="AR1055" s="206"/>
      <c r="AS1055" s="206"/>
      <c r="AT1055" s="206"/>
      <c r="AU1055" s="206"/>
    </row>
    <row r="1056" spans="1:47" s="202" customFormat="1">
      <c r="A1056" s="159" t="s">
        <v>365</v>
      </c>
      <c r="B1056" s="159"/>
      <c r="C1056" s="159"/>
      <c r="D1056" s="158">
        <v>0.87</v>
      </c>
      <c r="E1056" s="159">
        <v>0.15296000000000001</v>
      </c>
      <c r="F1056" s="158">
        <v>2.2699999999999999E-3</v>
      </c>
      <c r="G1056" s="158">
        <v>8.8868399999999994</v>
      </c>
      <c r="H1056" s="158">
        <v>0.13794999999999999</v>
      </c>
      <c r="I1056" s="158">
        <v>0.4214</v>
      </c>
      <c r="J1056" s="158">
        <v>5.2300000000000003E-3</v>
      </c>
      <c r="K1056" s="159"/>
      <c r="L1056" s="158">
        <v>2379</v>
      </c>
      <c r="M1056" s="158">
        <v>26</v>
      </c>
      <c r="N1056" s="158">
        <v>2326</v>
      </c>
      <c r="O1056" s="158">
        <v>14</v>
      </c>
      <c r="P1056" s="158">
        <v>2267</v>
      </c>
      <c r="Q1056" s="158">
        <v>24</v>
      </c>
      <c r="R1056" s="200">
        <f t="shared" si="34"/>
        <v>-4.707860445565359</v>
      </c>
      <c r="S1056" s="204">
        <v>2379</v>
      </c>
      <c r="T1056" s="204">
        <v>26</v>
      </c>
      <c r="U1056" s="159" t="s">
        <v>123</v>
      </c>
      <c r="V1056" s="216" t="s">
        <v>3621</v>
      </c>
      <c r="W1056" s="205"/>
      <c r="X1056" s="206"/>
      <c r="Y1056" s="203"/>
      <c r="Z1056" s="206"/>
      <c r="AA1056" s="206"/>
      <c r="AB1056" s="206"/>
      <c r="AC1056" s="206"/>
      <c r="AD1056" s="206"/>
      <c r="AE1056" s="206"/>
      <c r="AF1056" s="206"/>
      <c r="AG1056" s="206"/>
      <c r="AH1056" s="206"/>
      <c r="AI1056" s="206"/>
      <c r="AJ1056" s="206"/>
      <c r="AK1056" s="206"/>
      <c r="AL1056" s="206"/>
      <c r="AM1056" s="206"/>
      <c r="AN1056" s="206"/>
      <c r="AO1056" s="206"/>
      <c r="AP1056" s="206"/>
      <c r="AQ1056" s="206"/>
      <c r="AR1056" s="206"/>
      <c r="AS1056" s="206"/>
      <c r="AT1056" s="206"/>
      <c r="AU1056" s="206"/>
    </row>
    <row r="1057" spans="1:49" s="202" customFormat="1">
      <c r="A1057" s="159" t="s">
        <v>366</v>
      </c>
      <c r="B1057" s="159"/>
      <c r="C1057" s="159"/>
      <c r="D1057" s="158">
        <v>4.28</v>
      </c>
      <c r="E1057" s="159">
        <v>0.1142</v>
      </c>
      <c r="F1057" s="158">
        <v>4.8300000000000001E-3</v>
      </c>
      <c r="G1057" s="158">
        <v>4.9961900000000004</v>
      </c>
      <c r="H1057" s="158">
        <v>0.20866000000000001</v>
      </c>
      <c r="I1057" s="158">
        <v>0.31730999999999998</v>
      </c>
      <c r="J1057" s="158">
        <v>6.5700000000000003E-3</v>
      </c>
      <c r="K1057" s="159"/>
      <c r="L1057" s="158">
        <v>1867</v>
      </c>
      <c r="M1057" s="158">
        <v>78</v>
      </c>
      <c r="N1057" s="158">
        <v>1819</v>
      </c>
      <c r="O1057" s="158">
        <v>35</v>
      </c>
      <c r="P1057" s="158">
        <v>1777</v>
      </c>
      <c r="Q1057" s="158">
        <v>32</v>
      </c>
      <c r="R1057" s="200">
        <f t="shared" si="34"/>
        <v>-4.8205677557578985</v>
      </c>
      <c r="S1057" s="204">
        <v>1867</v>
      </c>
      <c r="T1057" s="204">
        <v>78</v>
      </c>
      <c r="U1057" s="159" t="s">
        <v>123</v>
      </c>
      <c r="V1057" s="216" t="s">
        <v>3621</v>
      </c>
      <c r="W1057" s="205"/>
      <c r="X1057" s="206"/>
      <c r="Y1057" s="203"/>
      <c r="Z1057" s="206"/>
      <c r="AA1057" s="206"/>
      <c r="AB1057" s="206"/>
      <c r="AC1057" s="206"/>
      <c r="AD1057" s="206"/>
      <c r="AE1057" s="206"/>
      <c r="AF1057" s="206"/>
      <c r="AG1057" s="206"/>
      <c r="AH1057" s="206"/>
      <c r="AI1057" s="206"/>
      <c r="AJ1057" s="206"/>
      <c r="AK1057" s="206"/>
      <c r="AL1057" s="206"/>
      <c r="AM1057" s="206"/>
      <c r="AN1057" s="206"/>
      <c r="AO1057" s="206"/>
      <c r="AP1057" s="206"/>
      <c r="AQ1057" s="206"/>
      <c r="AR1057" s="206"/>
      <c r="AS1057" s="206"/>
      <c r="AT1057" s="206"/>
      <c r="AU1057" s="206"/>
    </row>
    <row r="1058" spans="1:49" s="202" customFormat="1">
      <c r="A1058" s="159" t="s">
        <v>367</v>
      </c>
      <c r="B1058" s="159"/>
      <c r="C1058" s="159"/>
      <c r="D1058" s="158">
        <v>0.95</v>
      </c>
      <c r="E1058" s="159">
        <v>0.18684999999999999</v>
      </c>
      <c r="F1058" s="158">
        <v>2.8600000000000001E-3</v>
      </c>
      <c r="G1058" s="158">
        <v>12.94289</v>
      </c>
      <c r="H1058" s="158">
        <v>0.20802999999999999</v>
      </c>
      <c r="I1058" s="158">
        <v>0.50241000000000002</v>
      </c>
      <c r="J1058" s="158">
        <v>6.3600000000000002E-3</v>
      </c>
      <c r="K1058" s="159"/>
      <c r="L1058" s="158">
        <v>2715</v>
      </c>
      <c r="M1058" s="158">
        <v>26</v>
      </c>
      <c r="N1058" s="158">
        <v>2676</v>
      </c>
      <c r="O1058" s="158">
        <v>15</v>
      </c>
      <c r="P1058" s="158">
        <v>2624</v>
      </c>
      <c r="Q1058" s="158">
        <v>27</v>
      </c>
      <c r="R1058" s="200">
        <f t="shared" si="34"/>
        <v>-3.3517495395948393</v>
      </c>
      <c r="S1058" s="204">
        <v>2715</v>
      </c>
      <c r="T1058" s="204">
        <v>26</v>
      </c>
      <c r="U1058" s="159" t="s">
        <v>123</v>
      </c>
      <c r="V1058" s="216" t="s">
        <v>3621</v>
      </c>
      <c r="W1058" s="205"/>
      <c r="X1058" s="206"/>
      <c r="Y1058" s="203"/>
      <c r="Z1058" s="206"/>
      <c r="AA1058" s="206"/>
      <c r="AB1058" s="206"/>
      <c r="AC1058" s="206"/>
      <c r="AD1058" s="206"/>
      <c r="AE1058" s="206"/>
      <c r="AF1058" s="206"/>
      <c r="AG1058" s="206"/>
      <c r="AH1058" s="206"/>
      <c r="AI1058" s="206"/>
      <c r="AJ1058" s="206"/>
      <c r="AK1058" s="206"/>
      <c r="AL1058" s="206"/>
      <c r="AM1058" s="206"/>
      <c r="AN1058" s="206"/>
      <c r="AO1058" s="206"/>
      <c r="AP1058" s="206"/>
      <c r="AQ1058" s="206"/>
      <c r="AR1058" s="206"/>
      <c r="AS1058" s="206"/>
      <c r="AT1058" s="206"/>
      <c r="AU1058" s="206"/>
    </row>
    <row r="1059" spans="1:49" s="202" customFormat="1">
      <c r="A1059" s="159" t="s">
        <v>368</v>
      </c>
      <c r="B1059" s="159"/>
      <c r="C1059" s="159"/>
      <c r="D1059" s="158">
        <v>0.83</v>
      </c>
      <c r="E1059" s="159">
        <v>0.15836</v>
      </c>
      <c r="F1059" s="158">
        <v>2.47E-3</v>
      </c>
      <c r="G1059" s="158">
        <v>9.63429</v>
      </c>
      <c r="H1059" s="158">
        <v>0.15365000000000001</v>
      </c>
      <c r="I1059" s="158">
        <v>0.44127</v>
      </c>
      <c r="J1059" s="158">
        <v>5.3699999999999998E-3</v>
      </c>
      <c r="K1059" s="159"/>
      <c r="L1059" s="158">
        <v>2438</v>
      </c>
      <c r="M1059" s="158">
        <v>27</v>
      </c>
      <c r="N1059" s="158">
        <v>2400</v>
      </c>
      <c r="O1059" s="158">
        <v>15</v>
      </c>
      <c r="P1059" s="158">
        <v>2356</v>
      </c>
      <c r="Q1059" s="158">
        <v>24</v>
      </c>
      <c r="R1059" s="200">
        <f t="shared" si="34"/>
        <v>-3.3634126333059844</v>
      </c>
      <c r="S1059" s="204">
        <v>2438</v>
      </c>
      <c r="T1059" s="204">
        <v>27</v>
      </c>
      <c r="U1059" s="159" t="s">
        <v>123</v>
      </c>
      <c r="V1059" s="216" t="s">
        <v>3621</v>
      </c>
      <c r="W1059" s="205"/>
      <c r="X1059" s="206"/>
      <c r="Y1059" s="203"/>
      <c r="Z1059" s="206"/>
      <c r="AA1059" s="206"/>
      <c r="AB1059" s="206"/>
      <c r="AC1059" s="206"/>
      <c r="AD1059" s="206"/>
      <c r="AE1059" s="206"/>
      <c r="AF1059" s="206"/>
      <c r="AG1059" s="206"/>
      <c r="AH1059" s="206"/>
      <c r="AI1059" s="206"/>
      <c r="AJ1059" s="206"/>
      <c r="AK1059" s="206"/>
      <c r="AL1059" s="206"/>
      <c r="AM1059" s="206"/>
      <c r="AN1059" s="206"/>
      <c r="AO1059" s="206"/>
      <c r="AP1059" s="206"/>
      <c r="AQ1059" s="206"/>
      <c r="AR1059" s="206"/>
      <c r="AS1059" s="206"/>
      <c r="AT1059" s="206"/>
      <c r="AU1059" s="206"/>
    </row>
    <row r="1060" spans="1:49" s="202" customFormat="1" ht="15" customHeight="1">
      <c r="A1060" s="159" t="s">
        <v>369</v>
      </c>
      <c r="B1060" s="159"/>
      <c r="C1060" s="159"/>
      <c r="D1060" s="158">
        <v>0.91</v>
      </c>
      <c r="E1060" s="159">
        <v>0.11447</v>
      </c>
      <c r="F1060" s="158">
        <v>1.7099999999999999E-3</v>
      </c>
      <c r="G1060" s="158">
        <v>4.8911699999999998</v>
      </c>
      <c r="H1060" s="158">
        <v>7.9039999999999999E-2</v>
      </c>
      <c r="I1060" s="158">
        <v>0.30993999999999999</v>
      </c>
      <c r="J1060" s="158">
        <v>4.0299999999999997E-3</v>
      </c>
      <c r="K1060" s="159"/>
      <c r="L1060" s="158">
        <v>1872</v>
      </c>
      <c r="M1060" s="158">
        <v>28</v>
      </c>
      <c r="N1060" s="158">
        <v>1801</v>
      </c>
      <c r="O1060" s="158">
        <v>14</v>
      </c>
      <c r="P1060" s="158">
        <v>1740</v>
      </c>
      <c r="Q1060" s="158">
        <v>20</v>
      </c>
      <c r="R1060" s="200">
        <f t="shared" si="34"/>
        <v>-7.0512820512820484</v>
      </c>
      <c r="S1060" s="204">
        <v>1872</v>
      </c>
      <c r="T1060" s="204">
        <v>28</v>
      </c>
      <c r="U1060" s="159" t="s">
        <v>123</v>
      </c>
      <c r="V1060" s="216" t="s">
        <v>3621</v>
      </c>
      <c r="W1060" s="205"/>
      <c r="X1060" s="206"/>
      <c r="Y1060" s="203"/>
      <c r="Z1060" s="206"/>
      <c r="AA1060" s="206"/>
      <c r="AB1060" s="206"/>
      <c r="AC1060" s="206"/>
      <c r="AD1060" s="206"/>
      <c r="AE1060" s="206"/>
      <c r="AF1060" s="206"/>
      <c r="AG1060" s="206"/>
      <c r="AH1060" s="206"/>
      <c r="AI1060" s="206"/>
      <c r="AJ1060" s="206"/>
      <c r="AK1060" s="206"/>
      <c r="AL1060" s="206"/>
      <c r="AM1060" s="206"/>
      <c r="AN1060" s="206"/>
      <c r="AO1060" s="206"/>
      <c r="AP1060" s="206"/>
      <c r="AQ1060" s="206"/>
      <c r="AR1060" s="206"/>
      <c r="AS1060" s="206"/>
      <c r="AT1060" s="206"/>
      <c r="AU1060" s="206"/>
    </row>
    <row r="1061" spans="1:49" s="202" customFormat="1">
      <c r="A1061" s="159" t="s">
        <v>370</v>
      </c>
      <c r="B1061" s="159"/>
      <c r="C1061" s="159"/>
      <c r="D1061" s="158">
        <v>0.8</v>
      </c>
      <c r="E1061" s="159">
        <v>0.20769000000000001</v>
      </c>
      <c r="F1061" s="158">
        <v>2.8400000000000001E-3</v>
      </c>
      <c r="G1061" s="158">
        <v>8.4</v>
      </c>
      <c r="H1061" s="158">
        <v>0.12391000000000001</v>
      </c>
      <c r="I1061" s="158">
        <v>0.29336000000000001</v>
      </c>
      <c r="J1061" s="158">
        <v>3.62E-3</v>
      </c>
      <c r="K1061" s="159"/>
      <c r="L1061" s="158">
        <v>2888</v>
      </c>
      <c r="M1061" s="158">
        <v>23</v>
      </c>
      <c r="N1061" s="158">
        <v>2275</v>
      </c>
      <c r="O1061" s="158">
        <v>13</v>
      </c>
      <c r="P1061" s="158">
        <v>1658</v>
      </c>
      <c r="Q1061" s="158">
        <v>18</v>
      </c>
      <c r="R1061" s="200">
        <f t="shared" si="34"/>
        <v>-42.590027700831023</v>
      </c>
      <c r="S1061" s="204"/>
      <c r="T1061" s="204"/>
      <c r="U1061" s="159" t="s">
        <v>123</v>
      </c>
      <c r="V1061" s="216" t="s">
        <v>3621</v>
      </c>
      <c r="W1061" s="205"/>
      <c r="X1061" s="206"/>
      <c r="Y1061" s="203"/>
      <c r="Z1061" s="206"/>
      <c r="AA1061" s="206"/>
      <c r="AB1061" s="206"/>
      <c r="AC1061" s="206"/>
      <c r="AD1061" s="206"/>
      <c r="AE1061" s="206"/>
      <c r="AF1061" s="206"/>
      <c r="AG1061" s="206"/>
      <c r="AH1061" s="206"/>
      <c r="AI1061" s="206"/>
      <c r="AJ1061" s="206"/>
      <c r="AK1061" s="206"/>
      <c r="AL1061" s="206"/>
      <c r="AM1061" s="206"/>
      <c r="AN1061" s="206"/>
      <c r="AO1061" s="206"/>
      <c r="AP1061" s="206"/>
      <c r="AQ1061" s="206"/>
      <c r="AR1061" s="206"/>
      <c r="AS1061" s="206"/>
      <c r="AT1061" s="206"/>
      <c r="AU1061" s="206"/>
    </row>
    <row r="1062" spans="1:49" s="202" customFormat="1">
      <c r="A1062" s="159" t="s">
        <v>371</v>
      </c>
      <c r="B1062" s="159"/>
      <c r="C1062" s="159"/>
      <c r="D1062" s="158">
        <v>1.27</v>
      </c>
      <c r="E1062" s="159">
        <v>0.15939999999999999</v>
      </c>
      <c r="F1062" s="158">
        <v>4.0000000000000001E-3</v>
      </c>
      <c r="G1062" s="158">
        <v>9.9854800000000008</v>
      </c>
      <c r="H1062" s="158">
        <v>0.25573000000000001</v>
      </c>
      <c r="I1062" s="158">
        <v>0.45440999999999998</v>
      </c>
      <c r="J1062" s="158">
        <v>7.6899999999999998E-3</v>
      </c>
      <c r="K1062" s="159"/>
      <c r="L1062" s="158">
        <v>2449</v>
      </c>
      <c r="M1062" s="158">
        <v>43</v>
      </c>
      <c r="N1062" s="158">
        <v>2433</v>
      </c>
      <c r="O1062" s="158">
        <v>24</v>
      </c>
      <c r="P1062" s="158">
        <v>2415</v>
      </c>
      <c r="Q1062" s="158">
        <v>34</v>
      </c>
      <c r="R1062" s="200">
        <f t="shared" si="34"/>
        <v>-1.3883217639853007</v>
      </c>
      <c r="S1062" s="204">
        <v>2449</v>
      </c>
      <c r="T1062" s="204">
        <v>43</v>
      </c>
      <c r="U1062" s="159" t="s">
        <v>123</v>
      </c>
      <c r="V1062" s="216" t="s">
        <v>3621</v>
      </c>
      <c r="W1062" s="205"/>
      <c r="X1062" s="206"/>
      <c r="Y1062" s="203"/>
      <c r="Z1062" s="206"/>
      <c r="AA1062" s="206"/>
      <c r="AB1062" s="206"/>
      <c r="AC1062" s="206"/>
      <c r="AD1062" s="206"/>
      <c r="AE1062" s="206"/>
      <c r="AF1062" s="206"/>
      <c r="AG1062" s="206"/>
      <c r="AH1062" s="206"/>
      <c r="AI1062" s="206"/>
      <c r="AJ1062" s="206"/>
      <c r="AK1062" s="206"/>
      <c r="AL1062" s="206"/>
      <c r="AM1062" s="206"/>
      <c r="AN1062" s="206"/>
      <c r="AO1062" s="206"/>
      <c r="AP1062" s="206"/>
      <c r="AQ1062" s="206"/>
      <c r="AR1062" s="206"/>
      <c r="AS1062" s="206"/>
      <c r="AT1062" s="206"/>
      <c r="AU1062" s="206"/>
    </row>
    <row r="1063" spans="1:49" s="202" customFormat="1">
      <c r="A1063" s="159" t="s">
        <v>372</v>
      </c>
      <c r="B1063" s="159"/>
      <c r="C1063" s="159"/>
      <c r="D1063" s="158">
        <v>1.1100000000000001</v>
      </c>
      <c r="E1063" s="159">
        <v>0.15897</v>
      </c>
      <c r="F1063" s="158">
        <v>3.0000000000000001E-3</v>
      </c>
      <c r="G1063" s="158">
        <v>10.11899</v>
      </c>
      <c r="H1063" s="158">
        <v>0.18762999999999999</v>
      </c>
      <c r="I1063" s="158">
        <v>0.46177000000000001</v>
      </c>
      <c r="J1063" s="158">
        <v>5.7099999999999998E-3</v>
      </c>
      <c r="K1063" s="159"/>
      <c r="L1063" s="158">
        <v>2445</v>
      </c>
      <c r="M1063" s="158">
        <v>33</v>
      </c>
      <c r="N1063" s="158">
        <v>2446</v>
      </c>
      <c r="O1063" s="158">
        <v>17</v>
      </c>
      <c r="P1063" s="158">
        <v>2447</v>
      </c>
      <c r="Q1063" s="158">
        <v>25</v>
      </c>
      <c r="R1063" s="200">
        <f t="shared" si="34"/>
        <v>8.1799591002051919E-2</v>
      </c>
      <c r="S1063" s="204">
        <v>2445</v>
      </c>
      <c r="T1063" s="204">
        <v>33</v>
      </c>
      <c r="U1063" s="159" t="s">
        <v>123</v>
      </c>
      <c r="V1063" s="216" t="s">
        <v>3621</v>
      </c>
      <c r="W1063" s="205"/>
      <c r="X1063" s="206"/>
      <c r="Y1063" s="203"/>
      <c r="Z1063" s="206"/>
      <c r="AA1063" s="206"/>
      <c r="AB1063" s="206"/>
      <c r="AC1063" s="206"/>
      <c r="AD1063" s="206"/>
      <c r="AE1063" s="206"/>
      <c r="AF1063" s="206"/>
      <c r="AG1063" s="206"/>
      <c r="AH1063" s="206"/>
      <c r="AI1063" s="206"/>
      <c r="AJ1063" s="206"/>
      <c r="AK1063" s="206"/>
      <c r="AL1063" s="206"/>
      <c r="AM1063" s="206"/>
      <c r="AN1063" s="206"/>
      <c r="AO1063" s="206"/>
      <c r="AP1063" s="206"/>
      <c r="AQ1063" s="206"/>
      <c r="AR1063" s="206"/>
      <c r="AS1063" s="206"/>
      <c r="AT1063" s="206"/>
      <c r="AU1063" s="206"/>
    </row>
    <row r="1064" spans="1:49" s="202" customFormat="1">
      <c r="A1064" s="159" t="s">
        <v>373</v>
      </c>
      <c r="B1064" s="159"/>
      <c r="C1064" s="159"/>
      <c r="D1064" s="158">
        <v>0.69</v>
      </c>
      <c r="E1064" s="159">
        <v>0.10644000000000001</v>
      </c>
      <c r="F1064" s="158">
        <v>1.81E-3</v>
      </c>
      <c r="G1064" s="158">
        <v>4.5446299999999997</v>
      </c>
      <c r="H1064" s="158">
        <v>7.9100000000000004E-2</v>
      </c>
      <c r="I1064" s="158">
        <v>0.30969000000000002</v>
      </c>
      <c r="J1064" s="158">
        <v>3.96E-3</v>
      </c>
      <c r="K1064" s="159"/>
      <c r="L1064" s="158">
        <v>1739</v>
      </c>
      <c r="M1064" s="158">
        <v>32</v>
      </c>
      <c r="N1064" s="158">
        <v>1739</v>
      </c>
      <c r="O1064" s="158">
        <v>14</v>
      </c>
      <c r="P1064" s="158">
        <v>1739</v>
      </c>
      <c r="Q1064" s="158">
        <v>19</v>
      </c>
      <c r="R1064" s="200">
        <f t="shared" si="34"/>
        <v>0</v>
      </c>
      <c r="S1064" s="204">
        <v>1739</v>
      </c>
      <c r="T1064" s="204">
        <v>32</v>
      </c>
      <c r="U1064" s="159" t="s">
        <v>123</v>
      </c>
      <c r="V1064" s="216" t="s">
        <v>3621</v>
      </c>
      <c r="W1064" s="205"/>
      <c r="X1064" s="206"/>
      <c r="Y1064" s="203"/>
      <c r="Z1064" s="206"/>
      <c r="AA1064" s="206"/>
      <c r="AB1064" s="206"/>
      <c r="AC1064" s="206"/>
      <c r="AD1064" s="206"/>
      <c r="AE1064" s="206"/>
      <c r="AF1064" s="206"/>
      <c r="AG1064" s="206"/>
      <c r="AH1064" s="206"/>
      <c r="AI1064" s="206"/>
      <c r="AJ1064" s="206"/>
      <c r="AK1064" s="206"/>
      <c r="AL1064" s="206"/>
      <c r="AM1064" s="206"/>
      <c r="AN1064" s="206"/>
      <c r="AO1064" s="206"/>
      <c r="AP1064" s="206"/>
      <c r="AQ1064" s="206"/>
      <c r="AR1064" s="206"/>
      <c r="AS1064" s="206"/>
      <c r="AT1064" s="206"/>
      <c r="AU1064" s="206"/>
    </row>
    <row r="1065" spans="1:49">
      <c r="A1065" s="159" t="s">
        <v>374</v>
      </c>
      <c r="B1065" s="159"/>
      <c r="C1065" s="159"/>
      <c r="D1065" s="158">
        <v>0.86</v>
      </c>
      <c r="E1065" s="159">
        <v>0.15604999999999999</v>
      </c>
      <c r="F1065" s="158">
        <v>2.4299999999999999E-3</v>
      </c>
      <c r="G1065" s="158">
        <v>9.3488799999999994</v>
      </c>
      <c r="H1065" s="158">
        <v>0.15223999999999999</v>
      </c>
      <c r="I1065" s="158">
        <v>0.43456</v>
      </c>
      <c r="J1065" s="158">
        <v>5.47E-3</v>
      </c>
      <c r="K1065" s="159"/>
      <c r="L1065" s="158">
        <v>2413</v>
      </c>
      <c r="M1065" s="158">
        <v>27</v>
      </c>
      <c r="N1065" s="158">
        <v>2373</v>
      </c>
      <c r="O1065" s="158">
        <v>15</v>
      </c>
      <c r="P1065" s="158">
        <v>2326</v>
      </c>
      <c r="Q1065" s="158">
        <v>25</v>
      </c>
      <c r="R1065" s="200">
        <f t="shared" si="34"/>
        <v>-3.6054703688354728</v>
      </c>
      <c r="S1065" s="204">
        <v>2413</v>
      </c>
      <c r="T1065" s="204">
        <v>27</v>
      </c>
      <c r="U1065" s="159" t="s">
        <v>123</v>
      </c>
      <c r="V1065" s="216" t="s">
        <v>3621</v>
      </c>
      <c r="W1065" s="205"/>
      <c r="X1065" s="206"/>
      <c r="Y1065" s="203"/>
      <c r="Z1065" s="206"/>
      <c r="AA1065" s="206"/>
      <c r="AB1065" s="206"/>
      <c r="AC1065" s="206"/>
      <c r="AD1065" s="206"/>
      <c r="AE1065" s="206"/>
      <c r="AF1065" s="206"/>
      <c r="AG1065" s="206"/>
      <c r="AH1065" s="206"/>
      <c r="AI1065" s="206"/>
      <c r="AJ1065" s="206"/>
      <c r="AK1065" s="206"/>
      <c r="AL1065" s="206"/>
      <c r="AM1065" s="206"/>
      <c r="AN1065" s="206"/>
      <c r="AO1065" s="206"/>
      <c r="AP1065" s="206"/>
      <c r="AQ1065" s="206"/>
      <c r="AR1065" s="206"/>
      <c r="AS1065" s="206"/>
      <c r="AT1065" s="206"/>
      <c r="AU1065" s="206"/>
      <c r="AV1065" s="202"/>
      <c r="AW1065" s="202"/>
    </row>
    <row r="1066" spans="1:49">
      <c r="A1066" s="159" t="s">
        <v>375</v>
      </c>
      <c r="B1066" s="159"/>
      <c r="C1066" s="159"/>
      <c r="D1066" s="158">
        <v>0.74</v>
      </c>
      <c r="E1066" s="159">
        <v>0.17086999999999999</v>
      </c>
      <c r="F1066" s="158">
        <v>2.7200000000000002E-3</v>
      </c>
      <c r="G1066" s="158">
        <v>11.23733</v>
      </c>
      <c r="H1066" s="158">
        <v>0.18531</v>
      </c>
      <c r="I1066" s="158">
        <v>0.47702</v>
      </c>
      <c r="J1066" s="158">
        <v>5.9500000000000004E-3</v>
      </c>
      <c r="K1066" s="159"/>
      <c r="L1066" s="158">
        <v>2566</v>
      </c>
      <c r="M1066" s="158">
        <v>27</v>
      </c>
      <c r="N1066" s="158">
        <v>2543</v>
      </c>
      <c r="O1066" s="158">
        <v>15</v>
      </c>
      <c r="P1066" s="158">
        <v>2514</v>
      </c>
      <c r="Q1066" s="158">
        <v>26</v>
      </c>
      <c r="R1066" s="200">
        <f t="shared" si="34"/>
        <v>-2.0265003897116163</v>
      </c>
      <c r="S1066" s="204">
        <v>2566</v>
      </c>
      <c r="T1066" s="204">
        <v>27</v>
      </c>
      <c r="U1066" s="159" t="s">
        <v>123</v>
      </c>
      <c r="V1066" s="216" t="s">
        <v>3621</v>
      </c>
      <c r="W1066" s="205"/>
      <c r="X1066" s="206"/>
      <c r="Y1066" s="203"/>
      <c r="Z1066" s="206"/>
      <c r="AA1066" s="206"/>
      <c r="AB1066" s="206"/>
      <c r="AC1066" s="206"/>
      <c r="AD1066" s="206"/>
      <c r="AE1066" s="206"/>
      <c r="AF1066" s="206"/>
      <c r="AG1066" s="206"/>
      <c r="AH1066" s="206"/>
      <c r="AI1066" s="206"/>
      <c r="AJ1066" s="206"/>
      <c r="AK1066" s="206"/>
      <c r="AL1066" s="206"/>
      <c r="AM1066" s="206"/>
      <c r="AN1066" s="206"/>
      <c r="AO1066" s="206"/>
      <c r="AP1066" s="206"/>
      <c r="AQ1066" s="206"/>
      <c r="AR1066" s="206"/>
      <c r="AS1066" s="206"/>
      <c r="AT1066" s="206"/>
      <c r="AU1066" s="206"/>
      <c r="AV1066" s="202"/>
      <c r="AW1066" s="202"/>
    </row>
    <row r="1067" spans="1:49">
      <c r="A1067" s="159" t="s">
        <v>376</v>
      </c>
      <c r="B1067" s="159"/>
      <c r="C1067" s="159"/>
      <c r="D1067" s="158">
        <v>0.86</v>
      </c>
      <c r="E1067" s="159">
        <v>0.19281000000000001</v>
      </c>
      <c r="F1067" s="158">
        <v>3.0300000000000001E-3</v>
      </c>
      <c r="G1067" s="158">
        <v>12.42122</v>
      </c>
      <c r="H1067" s="158">
        <v>0.20498</v>
      </c>
      <c r="I1067" s="158">
        <v>0.46731</v>
      </c>
      <c r="J1067" s="158">
        <v>5.9100000000000003E-3</v>
      </c>
      <c r="K1067" s="159"/>
      <c r="L1067" s="158">
        <v>2766</v>
      </c>
      <c r="M1067" s="158">
        <v>26</v>
      </c>
      <c r="N1067" s="158">
        <v>2637</v>
      </c>
      <c r="O1067" s="158">
        <v>16</v>
      </c>
      <c r="P1067" s="158">
        <v>2472</v>
      </c>
      <c r="Q1067" s="158">
        <v>26</v>
      </c>
      <c r="R1067" s="200">
        <f t="shared" si="34"/>
        <v>-10.629067245119305</v>
      </c>
      <c r="S1067" s="204"/>
      <c r="T1067" s="204"/>
      <c r="U1067" s="159" t="s">
        <v>123</v>
      </c>
      <c r="V1067" s="216" t="s">
        <v>3621</v>
      </c>
      <c r="W1067" s="205"/>
      <c r="X1067" s="206"/>
      <c r="Y1067" s="203"/>
      <c r="Z1067" s="206"/>
      <c r="AA1067" s="206"/>
      <c r="AB1067" s="206"/>
      <c r="AC1067" s="206"/>
      <c r="AD1067" s="206"/>
      <c r="AE1067" s="206"/>
      <c r="AF1067" s="206"/>
      <c r="AG1067" s="206"/>
      <c r="AH1067" s="206"/>
      <c r="AI1067" s="206"/>
      <c r="AJ1067" s="206"/>
      <c r="AK1067" s="206"/>
      <c r="AL1067" s="206"/>
      <c r="AM1067" s="206"/>
      <c r="AN1067" s="206"/>
      <c r="AO1067" s="206"/>
      <c r="AP1067" s="206"/>
      <c r="AQ1067" s="206"/>
      <c r="AR1067" s="206"/>
      <c r="AS1067" s="206"/>
      <c r="AT1067" s="206"/>
      <c r="AU1067" s="206"/>
      <c r="AV1067" s="202"/>
      <c r="AW1067" s="202"/>
    </row>
    <row r="1068" spans="1:49">
      <c r="A1068" s="159" t="s">
        <v>377</v>
      </c>
      <c r="B1068" s="159"/>
      <c r="C1068" s="159"/>
      <c r="D1068" s="158">
        <v>0.95</v>
      </c>
      <c r="E1068" s="159">
        <v>0.19908999999999999</v>
      </c>
      <c r="F1068" s="158">
        <v>3.65E-3</v>
      </c>
      <c r="G1068" s="158">
        <v>11.806839999999999</v>
      </c>
      <c r="H1068" s="158">
        <v>0.21715999999999999</v>
      </c>
      <c r="I1068" s="158">
        <v>0.43023</v>
      </c>
      <c r="J1068" s="158">
        <v>5.3299999999999997E-3</v>
      </c>
      <c r="K1068" s="159"/>
      <c r="L1068" s="158">
        <v>2819</v>
      </c>
      <c r="M1068" s="158">
        <v>31</v>
      </c>
      <c r="N1068" s="158">
        <v>2589</v>
      </c>
      <c r="O1068" s="158">
        <v>17</v>
      </c>
      <c r="P1068" s="158">
        <v>2307</v>
      </c>
      <c r="Q1068" s="158">
        <v>24</v>
      </c>
      <c r="R1068" s="200">
        <f t="shared" si="34"/>
        <v>-18.162468960624334</v>
      </c>
      <c r="S1068" s="204"/>
      <c r="T1068" s="204"/>
      <c r="U1068" s="159" t="s">
        <v>123</v>
      </c>
      <c r="V1068" s="216" t="s">
        <v>3621</v>
      </c>
      <c r="W1068" s="205"/>
      <c r="X1068" s="206"/>
      <c r="Y1068" s="203"/>
      <c r="Z1068" s="206"/>
      <c r="AA1068" s="206"/>
      <c r="AB1068" s="206"/>
      <c r="AC1068" s="206"/>
      <c r="AD1068" s="206"/>
      <c r="AE1068" s="206"/>
      <c r="AF1068" s="206"/>
      <c r="AG1068" s="206"/>
      <c r="AH1068" s="206"/>
      <c r="AI1068" s="206"/>
      <c r="AJ1068" s="206"/>
      <c r="AK1068" s="206"/>
      <c r="AL1068" s="206"/>
      <c r="AM1068" s="206"/>
      <c r="AN1068" s="206"/>
      <c r="AO1068" s="206"/>
      <c r="AP1068" s="206"/>
      <c r="AQ1068" s="206"/>
      <c r="AR1068" s="206"/>
      <c r="AS1068" s="206"/>
      <c r="AT1068" s="206"/>
      <c r="AU1068" s="206"/>
      <c r="AV1068" s="202"/>
      <c r="AW1068" s="202"/>
    </row>
    <row r="1069" spans="1:49">
      <c r="A1069" s="159" t="s">
        <v>378</v>
      </c>
      <c r="B1069" s="159"/>
      <c r="C1069" s="159"/>
      <c r="D1069" s="158">
        <v>1.1299999999999999</v>
      </c>
      <c r="E1069" s="159">
        <v>0.20498</v>
      </c>
      <c r="F1069" s="158">
        <v>3.64E-3</v>
      </c>
      <c r="G1069" s="158">
        <v>15.78186</v>
      </c>
      <c r="H1069" s="158">
        <v>0.28604000000000002</v>
      </c>
      <c r="I1069" s="158">
        <v>0.55847000000000002</v>
      </c>
      <c r="J1069" s="158">
        <v>7.28E-3</v>
      </c>
      <c r="K1069" s="159"/>
      <c r="L1069" s="158">
        <v>2866</v>
      </c>
      <c r="M1069" s="158">
        <v>30</v>
      </c>
      <c r="N1069" s="158">
        <v>2864</v>
      </c>
      <c r="O1069" s="158">
        <v>17</v>
      </c>
      <c r="P1069" s="158">
        <v>2860</v>
      </c>
      <c r="Q1069" s="158">
        <v>30</v>
      </c>
      <c r="R1069" s="200">
        <f t="shared" si="34"/>
        <v>-0.20935101186322358</v>
      </c>
      <c r="S1069" s="204">
        <v>2866</v>
      </c>
      <c r="T1069" s="204">
        <v>30</v>
      </c>
      <c r="U1069" s="159" t="s">
        <v>123</v>
      </c>
      <c r="V1069" s="216" t="s">
        <v>3621</v>
      </c>
      <c r="W1069" s="205"/>
      <c r="X1069" s="206"/>
      <c r="Y1069" s="203"/>
      <c r="Z1069" s="206"/>
      <c r="AA1069" s="206"/>
      <c r="AB1069" s="206"/>
      <c r="AC1069" s="206"/>
      <c r="AD1069" s="206"/>
      <c r="AE1069" s="206"/>
      <c r="AF1069" s="206"/>
      <c r="AG1069" s="206"/>
      <c r="AH1069" s="206"/>
      <c r="AI1069" s="206"/>
      <c r="AJ1069" s="206"/>
      <c r="AK1069" s="206"/>
      <c r="AL1069" s="206"/>
      <c r="AM1069" s="206"/>
      <c r="AN1069" s="206"/>
      <c r="AO1069" s="206"/>
      <c r="AP1069" s="206"/>
      <c r="AQ1069" s="206"/>
      <c r="AR1069" s="206"/>
      <c r="AS1069" s="206"/>
      <c r="AT1069" s="206"/>
      <c r="AU1069" s="206"/>
      <c r="AV1069" s="202"/>
      <c r="AW1069" s="202"/>
    </row>
    <row r="1070" spans="1:49">
      <c r="A1070" s="159" t="s">
        <v>379</v>
      </c>
      <c r="B1070" s="159"/>
      <c r="C1070" s="159"/>
      <c r="D1070" s="158">
        <v>0.15</v>
      </c>
      <c r="E1070" s="159">
        <v>0.11703</v>
      </c>
      <c r="F1070" s="158">
        <v>1.5100000000000001E-3</v>
      </c>
      <c r="G1070" s="158">
        <v>5.5668600000000001</v>
      </c>
      <c r="H1070" s="158">
        <v>7.6160000000000005E-2</v>
      </c>
      <c r="I1070" s="158">
        <v>0.34499999999999997</v>
      </c>
      <c r="J1070" s="158">
        <v>4.1000000000000003E-3</v>
      </c>
      <c r="K1070" s="159"/>
      <c r="L1070" s="158">
        <v>1911</v>
      </c>
      <c r="M1070" s="158">
        <v>24</v>
      </c>
      <c r="N1070" s="158">
        <v>1911</v>
      </c>
      <c r="O1070" s="158">
        <v>12</v>
      </c>
      <c r="P1070" s="158">
        <v>1911</v>
      </c>
      <c r="Q1070" s="158">
        <v>20</v>
      </c>
      <c r="R1070" s="200">
        <f t="shared" si="34"/>
        <v>0</v>
      </c>
      <c r="S1070" s="204">
        <v>1911</v>
      </c>
      <c r="T1070" s="204">
        <v>24</v>
      </c>
      <c r="U1070" s="159" t="s">
        <v>123</v>
      </c>
      <c r="V1070" s="216" t="s">
        <v>3621</v>
      </c>
      <c r="W1070" s="205"/>
      <c r="X1070" s="206"/>
      <c r="Y1070" s="203"/>
      <c r="Z1070" s="206"/>
      <c r="AA1070" s="206"/>
      <c r="AB1070" s="206"/>
      <c r="AC1070" s="206"/>
      <c r="AD1070" s="206"/>
      <c r="AE1070" s="206"/>
      <c r="AF1070" s="206"/>
      <c r="AG1070" s="206"/>
      <c r="AH1070" s="206"/>
      <c r="AI1070" s="206"/>
      <c r="AJ1070" s="206"/>
      <c r="AK1070" s="206"/>
      <c r="AL1070" s="206"/>
      <c r="AM1070" s="206"/>
      <c r="AN1070" s="206"/>
      <c r="AO1070" s="206"/>
      <c r="AP1070" s="206"/>
      <c r="AQ1070" s="206"/>
      <c r="AR1070" s="206"/>
      <c r="AS1070" s="206"/>
      <c r="AT1070" s="206"/>
      <c r="AU1070" s="206"/>
      <c r="AV1070" s="202"/>
      <c r="AW1070" s="202"/>
    </row>
    <row r="1071" spans="1:49">
      <c r="A1071" s="159" t="s">
        <v>380</v>
      </c>
      <c r="B1071" s="159"/>
      <c r="C1071" s="159"/>
      <c r="D1071" s="158">
        <v>1.03</v>
      </c>
      <c r="E1071" s="159">
        <v>0.14691000000000001</v>
      </c>
      <c r="F1071" s="158">
        <v>2.6199999999999999E-3</v>
      </c>
      <c r="G1071" s="158">
        <v>8.7099600000000006</v>
      </c>
      <c r="H1071" s="158">
        <v>0.15081</v>
      </c>
      <c r="I1071" s="158">
        <v>0.43003000000000002</v>
      </c>
      <c r="J1071" s="158">
        <v>5.4400000000000004E-3</v>
      </c>
      <c r="K1071" s="159"/>
      <c r="L1071" s="158">
        <v>2310</v>
      </c>
      <c r="M1071" s="158">
        <v>31</v>
      </c>
      <c r="N1071" s="158">
        <v>2308</v>
      </c>
      <c r="O1071" s="158">
        <v>16</v>
      </c>
      <c r="P1071" s="158">
        <v>2306</v>
      </c>
      <c r="Q1071" s="158">
        <v>25</v>
      </c>
      <c r="R1071" s="200">
        <f t="shared" si="34"/>
        <v>-0.17316017316016952</v>
      </c>
      <c r="S1071" s="204">
        <v>2310</v>
      </c>
      <c r="T1071" s="204">
        <v>31</v>
      </c>
      <c r="U1071" s="159" t="s">
        <v>123</v>
      </c>
      <c r="V1071" s="216" t="s">
        <v>3621</v>
      </c>
      <c r="W1071" s="205"/>
      <c r="X1071" s="206"/>
      <c r="Y1071" s="203"/>
      <c r="Z1071" s="206"/>
      <c r="AA1071" s="206"/>
      <c r="AB1071" s="206"/>
      <c r="AC1071" s="206"/>
      <c r="AD1071" s="206"/>
      <c r="AE1071" s="206"/>
      <c r="AF1071" s="206"/>
      <c r="AG1071" s="206"/>
      <c r="AH1071" s="206"/>
      <c r="AI1071" s="206"/>
      <c r="AJ1071" s="206"/>
      <c r="AK1071" s="206"/>
      <c r="AL1071" s="206"/>
      <c r="AM1071" s="206"/>
      <c r="AN1071" s="206"/>
      <c r="AO1071" s="206"/>
      <c r="AP1071" s="206"/>
      <c r="AQ1071" s="206"/>
      <c r="AR1071" s="206"/>
      <c r="AS1071" s="206"/>
      <c r="AT1071" s="206"/>
      <c r="AU1071" s="206"/>
      <c r="AV1071" s="202"/>
      <c r="AW1071" s="202"/>
    </row>
    <row r="1072" spans="1:49">
      <c r="A1072" s="159" t="s">
        <v>381</v>
      </c>
      <c r="B1072" s="159"/>
      <c r="C1072" s="159"/>
      <c r="D1072" s="158">
        <v>0.38</v>
      </c>
      <c r="E1072" s="159">
        <v>0.11591</v>
      </c>
      <c r="F1072" s="158">
        <v>2.3600000000000001E-3</v>
      </c>
      <c r="G1072" s="158">
        <v>5.4540300000000004</v>
      </c>
      <c r="H1072" s="158">
        <v>0.11577</v>
      </c>
      <c r="I1072" s="158">
        <v>0.34128999999999998</v>
      </c>
      <c r="J1072" s="158">
        <v>5.0499999999999998E-3</v>
      </c>
      <c r="K1072" s="159"/>
      <c r="L1072" s="158">
        <v>1894</v>
      </c>
      <c r="M1072" s="158">
        <v>37</v>
      </c>
      <c r="N1072" s="158">
        <v>1893</v>
      </c>
      <c r="O1072" s="158">
        <v>18</v>
      </c>
      <c r="P1072" s="158">
        <v>1893</v>
      </c>
      <c r="Q1072" s="158">
        <v>24</v>
      </c>
      <c r="R1072" s="200">
        <f t="shared" si="34"/>
        <v>-5.2798310454060804E-2</v>
      </c>
      <c r="S1072" s="204">
        <v>1894</v>
      </c>
      <c r="T1072" s="204">
        <v>37</v>
      </c>
      <c r="U1072" s="159" t="s">
        <v>123</v>
      </c>
      <c r="V1072" s="216" t="s">
        <v>3621</v>
      </c>
      <c r="W1072" s="205"/>
      <c r="X1072" s="206"/>
      <c r="Y1072" s="203"/>
      <c r="Z1072" s="206"/>
      <c r="AA1072" s="206"/>
      <c r="AB1072" s="206"/>
      <c r="AC1072" s="206"/>
      <c r="AD1072" s="206"/>
      <c r="AE1072" s="206"/>
      <c r="AF1072" s="206"/>
      <c r="AG1072" s="206"/>
      <c r="AH1072" s="206"/>
      <c r="AI1072" s="206"/>
      <c r="AJ1072" s="206"/>
      <c r="AK1072" s="206"/>
      <c r="AL1072" s="206"/>
      <c r="AM1072" s="206"/>
      <c r="AN1072" s="206"/>
      <c r="AO1072" s="206"/>
      <c r="AP1072" s="206"/>
      <c r="AQ1072" s="206"/>
      <c r="AR1072" s="206"/>
      <c r="AS1072" s="206"/>
      <c r="AT1072" s="206"/>
      <c r="AU1072" s="206"/>
      <c r="AV1072" s="202"/>
      <c r="AW1072" s="202"/>
    </row>
    <row r="1073" spans="1:49">
      <c r="A1073" s="159" t="s">
        <v>382</v>
      </c>
      <c r="B1073" s="159"/>
      <c r="C1073" s="159"/>
      <c r="D1073" s="158">
        <v>0.89</v>
      </c>
      <c r="E1073" s="159">
        <v>0.15157999999999999</v>
      </c>
      <c r="F1073" s="158">
        <v>1.99E-3</v>
      </c>
      <c r="G1073" s="158">
        <v>8.1458899999999996</v>
      </c>
      <c r="H1073" s="158">
        <v>0.11266</v>
      </c>
      <c r="I1073" s="158">
        <v>0.38978000000000002</v>
      </c>
      <c r="J1073" s="158">
        <v>4.5900000000000003E-3</v>
      </c>
      <c r="K1073" s="159"/>
      <c r="L1073" s="158">
        <v>2364</v>
      </c>
      <c r="M1073" s="158">
        <v>23</v>
      </c>
      <c r="N1073" s="158">
        <v>2247</v>
      </c>
      <c r="O1073" s="158">
        <v>13</v>
      </c>
      <c r="P1073" s="158">
        <v>2122</v>
      </c>
      <c r="Q1073" s="158">
        <v>21</v>
      </c>
      <c r="R1073" s="200">
        <f t="shared" ref="R1073:R1082" si="35">100*(P1073/L1073-1)</f>
        <v>-10.236886632825716</v>
      </c>
      <c r="S1073" s="204">
        <v>2364</v>
      </c>
      <c r="T1073" s="204">
        <v>23</v>
      </c>
      <c r="U1073" s="159" t="s">
        <v>123</v>
      </c>
      <c r="V1073" s="216" t="s">
        <v>3621</v>
      </c>
      <c r="W1073" s="205"/>
      <c r="X1073" s="206"/>
      <c r="Y1073" s="203"/>
      <c r="Z1073" s="206"/>
      <c r="AA1073" s="206"/>
      <c r="AB1073" s="206"/>
      <c r="AC1073" s="206"/>
      <c r="AD1073" s="206"/>
      <c r="AE1073" s="206"/>
      <c r="AF1073" s="206"/>
      <c r="AG1073" s="206"/>
      <c r="AH1073" s="206"/>
      <c r="AI1073" s="206"/>
      <c r="AJ1073" s="206"/>
      <c r="AK1073" s="206"/>
      <c r="AL1073" s="206"/>
      <c r="AM1073" s="206"/>
      <c r="AN1073" s="206"/>
      <c r="AO1073" s="206"/>
      <c r="AP1073" s="206"/>
      <c r="AQ1073" s="206"/>
      <c r="AR1073" s="206"/>
      <c r="AS1073" s="206"/>
      <c r="AT1073" s="206"/>
      <c r="AU1073" s="206"/>
      <c r="AV1073" s="202"/>
      <c r="AW1073" s="202"/>
    </row>
    <row r="1074" spans="1:49">
      <c r="A1074" s="159" t="s">
        <v>383</v>
      </c>
      <c r="B1074" s="159"/>
      <c r="C1074" s="159"/>
      <c r="D1074" s="158">
        <v>0.42</v>
      </c>
      <c r="E1074" s="159">
        <v>0.14513000000000001</v>
      </c>
      <c r="F1074" s="158">
        <v>2.0400000000000001E-3</v>
      </c>
      <c r="G1074" s="158">
        <v>8.2697699999999994</v>
      </c>
      <c r="H1074" s="158">
        <v>0.12468</v>
      </c>
      <c r="I1074" s="158">
        <v>0.41327999999999998</v>
      </c>
      <c r="J1074" s="158">
        <v>5.1900000000000002E-3</v>
      </c>
      <c r="K1074" s="159"/>
      <c r="L1074" s="158">
        <v>2289</v>
      </c>
      <c r="M1074" s="158">
        <v>25</v>
      </c>
      <c r="N1074" s="158">
        <v>2261</v>
      </c>
      <c r="O1074" s="158">
        <v>14</v>
      </c>
      <c r="P1074" s="158">
        <v>2230</v>
      </c>
      <c r="Q1074" s="158">
        <v>24</v>
      </c>
      <c r="R1074" s="200">
        <f t="shared" si="35"/>
        <v>-2.5775447793796369</v>
      </c>
      <c r="S1074" s="204">
        <v>2289</v>
      </c>
      <c r="T1074" s="204">
        <v>25</v>
      </c>
      <c r="U1074" s="159" t="s">
        <v>123</v>
      </c>
      <c r="V1074" s="216" t="s">
        <v>3621</v>
      </c>
      <c r="W1074" s="205"/>
      <c r="X1074" s="206"/>
      <c r="Y1074" s="203"/>
      <c r="Z1074" s="206"/>
      <c r="AA1074" s="206"/>
      <c r="AB1074" s="206"/>
      <c r="AC1074" s="206"/>
      <c r="AD1074" s="206"/>
      <c r="AE1074" s="206"/>
      <c r="AF1074" s="206"/>
      <c r="AG1074" s="206"/>
      <c r="AH1074" s="206"/>
      <c r="AI1074" s="206"/>
      <c r="AJ1074" s="206"/>
      <c r="AK1074" s="206"/>
      <c r="AL1074" s="206"/>
      <c r="AM1074" s="206"/>
      <c r="AN1074" s="206"/>
      <c r="AO1074" s="206"/>
      <c r="AP1074" s="206"/>
      <c r="AQ1074" s="206"/>
      <c r="AR1074" s="206"/>
      <c r="AS1074" s="206"/>
      <c r="AT1074" s="206"/>
      <c r="AU1074" s="206"/>
      <c r="AV1074" s="202"/>
      <c r="AW1074" s="202"/>
    </row>
    <row r="1075" spans="1:49">
      <c r="A1075" s="159" t="s">
        <v>384</v>
      </c>
      <c r="B1075" s="159"/>
      <c r="C1075" s="159"/>
      <c r="D1075" s="158">
        <v>0.33</v>
      </c>
      <c r="E1075" s="159">
        <v>0.11411</v>
      </c>
      <c r="F1075" s="158">
        <v>2.2799999999999999E-3</v>
      </c>
      <c r="G1075" s="158">
        <v>5.2565099999999996</v>
      </c>
      <c r="H1075" s="158">
        <v>0.11216</v>
      </c>
      <c r="I1075" s="158">
        <v>0.33411000000000002</v>
      </c>
      <c r="J1075" s="158">
        <v>5.0600000000000003E-3</v>
      </c>
      <c r="K1075" s="159"/>
      <c r="L1075" s="158">
        <v>1866</v>
      </c>
      <c r="M1075" s="158">
        <v>37</v>
      </c>
      <c r="N1075" s="158">
        <v>1862</v>
      </c>
      <c r="O1075" s="158">
        <v>18</v>
      </c>
      <c r="P1075" s="158">
        <v>1858</v>
      </c>
      <c r="Q1075" s="158">
        <v>24</v>
      </c>
      <c r="R1075" s="200">
        <f t="shared" si="35"/>
        <v>-0.42872454448017461</v>
      </c>
      <c r="S1075" s="204">
        <v>1866</v>
      </c>
      <c r="T1075" s="204">
        <v>37</v>
      </c>
      <c r="U1075" s="159" t="s">
        <v>123</v>
      </c>
      <c r="V1075" s="216" t="s">
        <v>3621</v>
      </c>
      <c r="W1075" s="205"/>
      <c r="X1075" s="206"/>
      <c r="Y1075" s="203"/>
      <c r="Z1075" s="206"/>
      <c r="AA1075" s="206"/>
      <c r="AB1075" s="206"/>
      <c r="AC1075" s="206"/>
      <c r="AD1075" s="206"/>
      <c r="AE1075" s="206"/>
      <c r="AF1075" s="206"/>
      <c r="AG1075" s="206"/>
      <c r="AH1075" s="206"/>
      <c r="AI1075" s="206"/>
      <c r="AJ1075" s="206"/>
      <c r="AK1075" s="206"/>
      <c r="AL1075" s="206"/>
      <c r="AM1075" s="206"/>
      <c r="AN1075" s="206"/>
      <c r="AO1075" s="206"/>
      <c r="AP1075" s="206"/>
      <c r="AQ1075" s="206"/>
      <c r="AR1075" s="206"/>
      <c r="AS1075" s="206"/>
      <c r="AT1075" s="206"/>
      <c r="AU1075" s="206"/>
      <c r="AV1075" s="202"/>
      <c r="AW1075" s="202"/>
    </row>
    <row r="1076" spans="1:49">
      <c r="A1076" s="159" t="s">
        <v>385</v>
      </c>
      <c r="B1076" s="159"/>
      <c r="C1076" s="159"/>
      <c r="D1076" s="158">
        <v>0.79</v>
      </c>
      <c r="E1076" s="159">
        <v>0.15343999999999999</v>
      </c>
      <c r="F1076" s="158">
        <v>2.6099999999999999E-3</v>
      </c>
      <c r="G1076" s="158">
        <v>9.0550200000000007</v>
      </c>
      <c r="H1076" s="158">
        <v>0.1517</v>
      </c>
      <c r="I1076" s="158">
        <v>0.42797000000000002</v>
      </c>
      <c r="J1076" s="158">
        <v>5.13E-3</v>
      </c>
      <c r="K1076" s="159"/>
      <c r="L1076" s="158">
        <v>2385</v>
      </c>
      <c r="M1076" s="158">
        <v>30</v>
      </c>
      <c r="N1076" s="158">
        <v>2344</v>
      </c>
      <c r="O1076" s="158">
        <v>15</v>
      </c>
      <c r="P1076" s="158">
        <v>2297</v>
      </c>
      <c r="Q1076" s="158">
        <v>23</v>
      </c>
      <c r="R1076" s="200">
        <f t="shared" si="35"/>
        <v>-3.6897274633123645</v>
      </c>
      <c r="S1076" s="204">
        <v>2385</v>
      </c>
      <c r="T1076" s="204">
        <v>30</v>
      </c>
      <c r="U1076" s="159" t="s">
        <v>123</v>
      </c>
      <c r="V1076" s="216" t="s">
        <v>3621</v>
      </c>
      <c r="W1076" s="205"/>
      <c r="X1076" s="206"/>
      <c r="Y1076" s="203"/>
      <c r="Z1076" s="206"/>
      <c r="AA1076" s="206"/>
      <c r="AB1076" s="206"/>
      <c r="AC1076" s="206"/>
      <c r="AD1076" s="206"/>
      <c r="AE1076" s="206"/>
      <c r="AF1076" s="206"/>
      <c r="AG1076" s="206"/>
      <c r="AH1076" s="206"/>
      <c r="AI1076" s="206"/>
      <c r="AJ1076" s="206"/>
      <c r="AK1076" s="206"/>
      <c r="AL1076" s="206"/>
      <c r="AM1076" s="206"/>
      <c r="AN1076" s="206"/>
      <c r="AO1076" s="206"/>
      <c r="AP1076" s="206"/>
      <c r="AQ1076" s="206"/>
      <c r="AR1076" s="206"/>
      <c r="AS1076" s="206"/>
      <c r="AT1076" s="206"/>
      <c r="AU1076" s="206"/>
      <c r="AV1076" s="202"/>
      <c r="AW1076" s="202"/>
    </row>
    <row r="1077" spans="1:49">
      <c r="A1077" s="159" t="s">
        <v>386</v>
      </c>
      <c r="B1077" s="159"/>
      <c r="C1077" s="159"/>
      <c r="D1077" s="158">
        <v>0.93</v>
      </c>
      <c r="E1077" s="159">
        <v>0.15767</v>
      </c>
      <c r="F1077" s="158">
        <v>2.4299999999999999E-3</v>
      </c>
      <c r="G1077" s="158">
        <v>9.9389599999999998</v>
      </c>
      <c r="H1077" s="158">
        <v>0.15334</v>
      </c>
      <c r="I1077" s="158">
        <v>0.45722000000000002</v>
      </c>
      <c r="J1077" s="158">
        <v>5.4400000000000004E-3</v>
      </c>
      <c r="K1077" s="159"/>
      <c r="L1077" s="158">
        <v>2431</v>
      </c>
      <c r="M1077" s="158">
        <v>27</v>
      </c>
      <c r="N1077" s="158">
        <v>2429</v>
      </c>
      <c r="O1077" s="158">
        <v>14</v>
      </c>
      <c r="P1077" s="158">
        <v>2427</v>
      </c>
      <c r="Q1077" s="158">
        <v>24</v>
      </c>
      <c r="R1077" s="200">
        <f t="shared" si="35"/>
        <v>-0.16454134101192563</v>
      </c>
      <c r="S1077" s="204">
        <v>2431</v>
      </c>
      <c r="T1077" s="204">
        <v>27</v>
      </c>
      <c r="U1077" s="159" t="s">
        <v>123</v>
      </c>
      <c r="V1077" s="216" t="s">
        <v>3621</v>
      </c>
      <c r="W1077" s="205"/>
      <c r="X1077" s="206"/>
      <c r="Y1077" s="203"/>
      <c r="Z1077" s="206"/>
      <c r="AA1077" s="206"/>
      <c r="AB1077" s="206"/>
      <c r="AC1077" s="206"/>
      <c r="AD1077" s="206"/>
      <c r="AE1077" s="206"/>
      <c r="AF1077" s="206"/>
      <c r="AG1077" s="206"/>
      <c r="AH1077" s="206"/>
      <c r="AI1077" s="206"/>
      <c r="AJ1077" s="206"/>
      <c r="AK1077" s="206"/>
      <c r="AL1077" s="206"/>
      <c r="AM1077" s="206"/>
      <c r="AN1077" s="206"/>
      <c r="AO1077" s="206"/>
      <c r="AP1077" s="206"/>
      <c r="AQ1077" s="206"/>
      <c r="AR1077" s="206"/>
      <c r="AS1077" s="206"/>
      <c r="AT1077" s="206"/>
      <c r="AU1077" s="206"/>
      <c r="AV1077" s="202"/>
      <c r="AW1077" s="202"/>
    </row>
    <row r="1078" spans="1:49">
      <c r="A1078" s="159" t="s">
        <v>387</v>
      </c>
      <c r="B1078" s="159"/>
      <c r="C1078" s="159"/>
      <c r="D1078" s="158">
        <v>0.93</v>
      </c>
      <c r="E1078" s="159">
        <v>0.16253000000000001</v>
      </c>
      <c r="F1078" s="158">
        <v>3.5599999999999998E-3</v>
      </c>
      <c r="G1078" s="158">
        <v>9.3821999999999992</v>
      </c>
      <c r="H1078" s="158">
        <v>0.21425</v>
      </c>
      <c r="I1078" s="158">
        <v>0.41871000000000003</v>
      </c>
      <c r="J1078" s="158">
        <v>6.4700000000000001E-3</v>
      </c>
      <c r="K1078" s="159"/>
      <c r="L1078" s="158">
        <v>2482</v>
      </c>
      <c r="M1078" s="158">
        <v>38</v>
      </c>
      <c r="N1078" s="158">
        <v>2376</v>
      </c>
      <c r="O1078" s="158">
        <v>21</v>
      </c>
      <c r="P1078" s="158">
        <v>2255</v>
      </c>
      <c r="Q1078" s="158">
        <v>29</v>
      </c>
      <c r="R1078" s="200">
        <f t="shared" si="35"/>
        <v>-9.1458501208702696</v>
      </c>
      <c r="S1078" s="204">
        <v>2482</v>
      </c>
      <c r="T1078" s="204">
        <v>38</v>
      </c>
      <c r="U1078" s="159" t="s">
        <v>123</v>
      </c>
      <c r="V1078" s="216" t="s">
        <v>3621</v>
      </c>
      <c r="W1078" s="205"/>
      <c r="X1078" s="206"/>
      <c r="Y1078" s="203"/>
      <c r="Z1078" s="206"/>
      <c r="AA1078" s="206"/>
      <c r="AB1078" s="206"/>
      <c r="AC1078" s="206"/>
      <c r="AD1078" s="206"/>
      <c r="AE1078" s="206"/>
      <c r="AF1078" s="206"/>
      <c r="AG1078" s="206"/>
      <c r="AH1078" s="206"/>
      <c r="AI1078" s="206"/>
      <c r="AJ1078" s="206"/>
      <c r="AK1078" s="206"/>
      <c r="AL1078" s="206"/>
      <c r="AM1078" s="206"/>
      <c r="AN1078" s="206"/>
      <c r="AO1078" s="206"/>
      <c r="AP1078" s="206"/>
      <c r="AQ1078" s="206"/>
      <c r="AR1078" s="206"/>
      <c r="AS1078" s="206"/>
      <c r="AT1078" s="206"/>
      <c r="AU1078" s="206"/>
      <c r="AV1078" s="202"/>
      <c r="AW1078" s="202"/>
    </row>
    <row r="1079" spans="1:49">
      <c r="A1079" s="159" t="s">
        <v>388</v>
      </c>
      <c r="B1079" s="159"/>
      <c r="C1079" s="159"/>
      <c r="D1079" s="158">
        <v>0.85</v>
      </c>
      <c r="E1079" s="159">
        <v>0.10551000000000001</v>
      </c>
      <c r="F1079" s="158">
        <v>1.6800000000000001E-3</v>
      </c>
      <c r="G1079" s="158">
        <v>4.2359900000000001</v>
      </c>
      <c r="H1079" s="158">
        <v>6.8269999999999997E-2</v>
      </c>
      <c r="I1079" s="158">
        <v>0.29120000000000001</v>
      </c>
      <c r="J1079" s="158">
        <v>3.5400000000000002E-3</v>
      </c>
      <c r="K1079" s="159"/>
      <c r="L1079" s="158">
        <v>1723</v>
      </c>
      <c r="M1079" s="158">
        <v>30</v>
      </c>
      <c r="N1079" s="158">
        <v>1681</v>
      </c>
      <c r="O1079" s="158">
        <v>13</v>
      </c>
      <c r="P1079" s="158">
        <v>1648</v>
      </c>
      <c r="Q1079" s="158">
        <v>18</v>
      </c>
      <c r="R1079" s="200">
        <f t="shared" si="35"/>
        <v>-4.3528728961114371</v>
      </c>
      <c r="S1079" s="204">
        <v>1723</v>
      </c>
      <c r="T1079" s="204">
        <v>30</v>
      </c>
      <c r="U1079" s="159" t="s">
        <v>123</v>
      </c>
      <c r="V1079" s="216" t="s">
        <v>3621</v>
      </c>
      <c r="W1079" s="205"/>
      <c r="X1079" s="206"/>
      <c r="Y1079" s="203"/>
      <c r="Z1079" s="206"/>
      <c r="AA1079" s="206"/>
      <c r="AB1079" s="206"/>
      <c r="AC1079" s="206"/>
      <c r="AD1079" s="206"/>
      <c r="AE1079" s="206"/>
      <c r="AF1079" s="206"/>
      <c r="AG1079" s="206"/>
      <c r="AH1079" s="206"/>
      <c r="AI1079" s="206"/>
      <c r="AJ1079" s="206"/>
      <c r="AK1079" s="206"/>
      <c r="AL1079" s="206"/>
      <c r="AM1079" s="206"/>
      <c r="AN1079" s="206"/>
      <c r="AO1079" s="206"/>
      <c r="AP1079" s="206"/>
      <c r="AQ1079" s="206"/>
      <c r="AR1079" s="206"/>
      <c r="AS1079" s="206"/>
      <c r="AT1079" s="206"/>
      <c r="AU1079" s="206"/>
      <c r="AV1079" s="202"/>
      <c r="AW1079" s="202"/>
    </row>
    <row r="1080" spans="1:49">
      <c r="A1080" s="159" t="s">
        <v>389</v>
      </c>
      <c r="B1080" s="159"/>
      <c r="C1080" s="159"/>
      <c r="D1080" s="158">
        <v>0.37</v>
      </c>
      <c r="E1080" s="159">
        <v>0.11388</v>
      </c>
      <c r="F1080" s="158">
        <v>1.65E-3</v>
      </c>
      <c r="G1080" s="158">
        <v>5.0969699999999998</v>
      </c>
      <c r="H1080" s="158">
        <v>7.8609999999999999E-2</v>
      </c>
      <c r="I1080" s="158">
        <v>0.32461000000000001</v>
      </c>
      <c r="J1080" s="158">
        <v>4.0499999999999998E-3</v>
      </c>
      <c r="K1080" s="159"/>
      <c r="L1080" s="158">
        <v>1862</v>
      </c>
      <c r="M1080" s="158">
        <v>27</v>
      </c>
      <c r="N1080" s="158">
        <v>1836</v>
      </c>
      <c r="O1080" s="158">
        <v>13</v>
      </c>
      <c r="P1080" s="158">
        <v>1812</v>
      </c>
      <c r="Q1080" s="158">
        <v>20</v>
      </c>
      <c r="R1080" s="200">
        <f t="shared" si="35"/>
        <v>-2.6852846401718589</v>
      </c>
      <c r="S1080" s="204">
        <v>1862</v>
      </c>
      <c r="T1080" s="204">
        <v>27</v>
      </c>
      <c r="U1080" s="159" t="s">
        <v>123</v>
      </c>
      <c r="V1080" s="216" t="s">
        <v>3621</v>
      </c>
      <c r="W1080" s="205"/>
      <c r="X1080" s="206"/>
      <c r="Y1080" s="203"/>
      <c r="Z1080" s="206"/>
      <c r="AA1080" s="206"/>
      <c r="AB1080" s="206"/>
      <c r="AC1080" s="206"/>
      <c r="AD1080" s="206"/>
      <c r="AE1080" s="206"/>
      <c r="AF1080" s="206"/>
      <c r="AG1080" s="206"/>
      <c r="AH1080" s="206"/>
      <c r="AI1080" s="206"/>
      <c r="AJ1080" s="206"/>
      <c r="AK1080" s="206"/>
      <c r="AL1080" s="206"/>
      <c r="AM1080" s="206"/>
      <c r="AN1080" s="206"/>
      <c r="AO1080" s="206"/>
      <c r="AP1080" s="206"/>
      <c r="AQ1080" s="206"/>
      <c r="AR1080" s="206"/>
      <c r="AS1080" s="206"/>
      <c r="AT1080" s="206"/>
      <c r="AU1080" s="206"/>
      <c r="AV1080" s="202"/>
      <c r="AW1080" s="202"/>
    </row>
    <row r="1081" spans="1:49">
      <c r="A1081" s="159" t="s">
        <v>390</v>
      </c>
      <c r="B1081" s="159"/>
      <c r="C1081" s="159"/>
      <c r="D1081" s="158">
        <v>1.04</v>
      </c>
      <c r="E1081" s="159">
        <v>0.15739</v>
      </c>
      <c r="F1081" s="158">
        <v>2.82E-3</v>
      </c>
      <c r="G1081" s="158">
        <v>10.073399999999999</v>
      </c>
      <c r="H1081" s="158">
        <v>0.18623000000000001</v>
      </c>
      <c r="I1081" s="158">
        <v>0.46421000000000001</v>
      </c>
      <c r="J1081" s="158">
        <v>6.2399999999999999E-3</v>
      </c>
      <c r="K1081" s="159"/>
      <c r="L1081" s="158">
        <v>2428</v>
      </c>
      <c r="M1081" s="158">
        <v>31</v>
      </c>
      <c r="N1081" s="158">
        <v>2442</v>
      </c>
      <c r="O1081" s="158">
        <v>17</v>
      </c>
      <c r="P1081" s="158">
        <v>2458</v>
      </c>
      <c r="Q1081" s="158">
        <v>27</v>
      </c>
      <c r="R1081" s="200">
        <f t="shared" si="35"/>
        <v>1.2355848434925765</v>
      </c>
      <c r="S1081" s="204">
        <v>2428</v>
      </c>
      <c r="T1081" s="204">
        <v>31</v>
      </c>
      <c r="U1081" s="159" t="s">
        <v>123</v>
      </c>
      <c r="V1081" s="216" t="s">
        <v>3621</v>
      </c>
      <c r="W1081" s="205"/>
      <c r="X1081" s="206"/>
      <c r="Y1081" s="203"/>
      <c r="Z1081" s="206"/>
      <c r="AA1081" s="206"/>
      <c r="AB1081" s="206"/>
      <c r="AC1081" s="206"/>
      <c r="AD1081" s="206"/>
      <c r="AE1081" s="206"/>
      <c r="AF1081" s="206"/>
      <c r="AG1081" s="206"/>
      <c r="AH1081" s="206"/>
      <c r="AI1081" s="206"/>
      <c r="AJ1081" s="206"/>
      <c r="AK1081" s="206"/>
      <c r="AL1081" s="206"/>
      <c r="AM1081" s="206"/>
      <c r="AN1081" s="206"/>
      <c r="AO1081" s="206"/>
      <c r="AP1081" s="206"/>
      <c r="AQ1081" s="206"/>
      <c r="AR1081" s="206"/>
      <c r="AS1081" s="206"/>
      <c r="AT1081" s="206"/>
      <c r="AU1081" s="206"/>
      <c r="AV1081" s="202"/>
      <c r="AW1081" s="202"/>
    </row>
    <row r="1082" spans="1:49">
      <c r="A1082" s="159" t="s">
        <v>391</v>
      </c>
      <c r="B1082" s="159"/>
      <c r="C1082" s="159"/>
      <c r="D1082" s="158">
        <v>0.78</v>
      </c>
      <c r="E1082" s="159">
        <v>0.11462</v>
      </c>
      <c r="F1082" s="158">
        <v>2.15E-3</v>
      </c>
      <c r="G1082" s="158">
        <v>4.77691</v>
      </c>
      <c r="H1082" s="158">
        <v>9.0340000000000004E-2</v>
      </c>
      <c r="I1082" s="158">
        <v>0.30225999999999997</v>
      </c>
      <c r="J1082" s="158">
        <v>3.8E-3</v>
      </c>
      <c r="K1082" s="159"/>
      <c r="L1082" s="158">
        <v>1874</v>
      </c>
      <c r="M1082" s="158">
        <v>35</v>
      </c>
      <c r="N1082" s="158">
        <v>1781</v>
      </c>
      <c r="O1082" s="158">
        <v>16</v>
      </c>
      <c r="P1082" s="158">
        <v>1703</v>
      </c>
      <c r="Q1082" s="158">
        <v>19</v>
      </c>
      <c r="R1082" s="200">
        <f t="shared" si="35"/>
        <v>-9.1248665955176111</v>
      </c>
      <c r="S1082" s="204">
        <v>1874</v>
      </c>
      <c r="T1082" s="204">
        <v>35</v>
      </c>
      <c r="U1082" s="159" t="s">
        <v>123</v>
      </c>
      <c r="V1082" s="216" t="s">
        <v>3621</v>
      </c>
      <c r="W1082" s="205"/>
      <c r="X1082" s="206"/>
      <c r="Y1082" s="203"/>
      <c r="Z1082" s="206"/>
      <c r="AA1082" s="206"/>
      <c r="AB1082" s="206"/>
      <c r="AC1082" s="206"/>
      <c r="AD1082" s="206"/>
      <c r="AE1082" s="206"/>
      <c r="AF1082" s="206"/>
      <c r="AG1082" s="206"/>
      <c r="AH1082" s="206"/>
      <c r="AI1082" s="206"/>
      <c r="AJ1082" s="206"/>
      <c r="AK1082" s="206"/>
      <c r="AL1082" s="206"/>
      <c r="AM1082" s="206"/>
      <c r="AN1082" s="206"/>
      <c r="AO1082" s="206"/>
      <c r="AP1082" s="206"/>
      <c r="AQ1082" s="206"/>
      <c r="AR1082" s="206"/>
      <c r="AS1082" s="206"/>
      <c r="AT1082" s="206"/>
      <c r="AU1082" s="206"/>
      <c r="AV1082" s="202"/>
      <c r="AW1082" s="202"/>
    </row>
    <row r="1083" spans="1:49">
      <c r="A1083" s="146" t="s">
        <v>3611</v>
      </c>
      <c r="B1083" s="160"/>
      <c r="C1083" s="160"/>
      <c r="D1083" s="160"/>
      <c r="E1083" s="160"/>
      <c r="F1083" s="160"/>
      <c r="G1083" s="160"/>
      <c r="H1083" s="160"/>
      <c r="I1083" s="160"/>
      <c r="J1083" s="160"/>
      <c r="K1083" s="160"/>
      <c r="L1083" s="160"/>
      <c r="M1083" s="160"/>
      <c r="N1083" s="160"/>
      <c r="O1083" s="160"/>
      <c r="P1083" s="212"/>
      <c r="Q1083" s="212"/>
      <c r="R1083" s="212"/>
      <c r="S1083" s="213"/>
      <c r="T1083" s="213"/>
      <c r="U1083" s="212"/>
      <c r="V1083" s="218"/>
      <c r="W1083" s="206"/>
      <c r="X1083" s="206"/>
      <c r="Y1083" s="206"/>
      <c r="Z1083" s="206"/>
      <c r="AA1083" s="206"/>
      <c r="AB1083" s="206"/>
      <c r="AC1083" s="206"/>
      <c r="AD1083" s="206"/>
      <c r="AE1083" s="206"/>
      <c r="AF1083" s="206"/>
      <c r="AG1083" s="206"/>
      <c r="AH1083" s="206"/>
      <c r="AI1083" s="206"/>
      <c r="AJ1083" s="206"/>
      <c r="AK1083" s="206"/>
      <c r="AL1083" s="206"/>
      <c r="AM1083" s="206"/>
      <c r="AN1083" s="206"/>
      <c r="AO1083" s="206"/>
      <c r="AP1083" s="206"/>
      <c r="AQ1083" s="206"/>
      <c r="AR1083" s="206"/>
      <c r="AS1083" s="206"/>
      <c r="AT1083" s="206"/>
      <c r="AU1083" s="206"/>
      <c r="AV1083" s="206"/>
      <c r="AW1083" s="206"/>
    </row>
    <row r="1084" spans="1:49">
      <c r="A1084" s="180"/>
      <c r="B1084" s="180"/>
      <c r="C1084" s="180"/>
      <c r="D1084" s="180"/>
      <c r="E1084" s="180"/>
      <c r="F1084" s="180"/>
      <c r="G1084" s="180"/>
      <c r="H1084" s="180"/>
      <c r="I1084" s="180"/>
      <c r="J1084" s="180"/>
      <c r="K1084" s="180"/>
      <c r="L1084" s="180"/>
      <c r="M1084" s="180"/>
      <c r="N1084" s="180"/>
      <c r="O1084" s="180"/>
      <c r="P1084" s="180"/>
      <c r="Q1084" s="180"/>
      <c r="R1084" s="180"/>
      <c r="S1084" s="180"/>
      <c r="T1084" s="180"/>
      <c r="U1084" s="180"/>
      <c r="W1084" s="180"/>
      <c r="X1084" s="180"/>
      <c r="Y1084" s="180"/>
    </row>
    <row r="1085" spans="1:49">
      <c r="A1085" s="180"/>
      <c r="B1085" s="180"/>
      <c r="C1085" s="180"/>
      <c r="D1085" s="180"/>
      <c r="E1085" s="180"/>
      <c r="F1085" s="180"/>
      <c r="G1085" s="180"/>
      <c r="H1085" s="180"/>
      <c r="I1085" s="180"/>
      <c r="J1085" s="180"/>
      <c r="K1085" s="180"/>
      <c r="L1085" s="180"/>
      <c r="M1085" s="180"/>
      <c r="N1085" s="180"/>
      <c r="O1085" s="180"/>
      <c r="P1085" s="180"/>
      <c r="Q1085" s="180"/>
      <c r="R1085" s="180"/>
      <c r="S1085" s="180"/>
      <c r="T1085" s="180"/>
      <c r="U1085" s="180"/>
      <c r="W1085" s="180"/>
      <c r="X1085" s="180"/>
      <c r="Y1085" s="180"/>
    </row>
    <row r="1086" spans="1:49">
      <c r="A1086" s="180"/>
      <c r="B1086" s="180"/>
      <c r="C1086" s="180"/>
      <c r="D1086" s="180"/>
      <c r="E1086" s="180"/>
      <c r="F1086" s="180"/>
      <c r="G1086" s="180"/>
      <c r="H1086" s="180"/>
      <c r="I1086" s="180"/>
      <c r="J1086" s="180"/>
      <c r="K1086" s="180"/>
      <c r="L1086" s="180"/>
      <c r="M1086" s="180"/>
      <c r="N1086" s="180"/>
      <c r="O1086" s="180"/>
      <c r="P1086" s="180"/>
      <c r="Q1086" s="180"/>
      <c r="R1086" s="180"/>
      <c r="S1086" s="180"/>
      <c r="T1086" s="180"/>
      <c r="U1086" s="180"/>
      <c r="W1086" s="180"/>
      <c r="X1086" s="180"/>
      <c r="Y1086" s="180"/>
    </row>
  </sheetData>
  <sortState ref="A66:AW205">
    <sortCondition ref="V66:V205"/>
  </sortState>
  <mergeCells count="1">
    <mergeCell ref="K2:K3"/>
  </mergeCells>
  <phoneticPr fontId="13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38"/>
  <sheetViews>
    <sheetView workbookViewId="0">
      <pane ySplit="4" topLeftCell="A6" activePane="bottomLeft" state="frozen"/>
      <selection pane="bottomLeft" activeCell="I6" sqref="I6"/>
    </sheetView>
  </sheetViews>
  <sheetFormatPr baseColWidth="10" defaultColWidth="8.83203125" defaultRowHeight="15" x14ac:dyDescent="0"/>
  <cols>
    <col min="1" max="18" width="8.83203125" style="22"/>
    <col min="19" max="20" width="8.83203125" style="17"/>
    <col min="21" max="21" width="20.5" style="22" customWidth="1"/>
    <col min="22" max="16384" width="8.83203125" style="22"/>
  </cols>
  <sheetData>
    <row r="1" spans="1:47">
      <c r="C1" s="135" t="s">
        <v>3636</v>
      </c>
    </row>
    <row r="2" spans="1:47">
      <c r="A2" s="8" t="s">
        <v>0</v>
      </c>
      <c r="B2" s="8" t="s">
        <v>1</v>
      </c>
      <c r="C2" s="220" t="s">
        <v>1057</v>
      </c>
      <c r="D2" s="220" t="s">
        <v>2</v>
      </c>
      <c r="E2" s="221"/>
      <c r="F2" s="220"/>
      <c r="G2" s="220" t="s">
        <v>3</v>
      </c>
      <c r="H2" s="220"/>
      <c r="I2" s="222"/>
      <c r="J2" s="220"/>
      <c r="K2" s="231" t="s">
        <v>4</v>
      </c>
      <c r="L2" s="220"/>
      <c r="M2" s="221"/>
      <c r="N2" s="220"/>
      <c r="O2" s="220" t="s">
        <v>5</v>
      </c>
      <c r="P2" s="220"/>
      <c r="Q2" s="220"/>
      <c r="R2" s="223" t="s">
        <v>6</v>
      </c>
      <c r="S2" s="224" t="s">
        <v>1269</v>
      </c>
      <c r="T2" s="224" t="s">
        <v>1268</v>
      </c>
      <c r="U2" s="223" t="s">
        <v>7</v>
      </c>
      <c r="V2" s="225" t="s">
        <v>8</v>
      </c>
      <c r="W2" s="22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7"/>
      <c r="AO2" s="7"/>
      <c r="AP2" s="7"/>
      <c r="AQ2" s="7"/>
      <c r="AR2" s="7"/>
      <c r="AS2" s="7"/>
      <c r="AT2" s="7"/>
      <c r="AU2" s="7"/>
    </row>
    <row r="3" spans="1:47">
      <c r="A3" s="9" t="s">
        <v>9</v>
      </c>
      <c r="B3" s="8" t="s">
        <v>10</v>
      </c>
      <c r="C3" s="8" t="s">
        <v>10</v>
      </c>
      <c r="D3" s="8"/>
      <c r="E3" s="10" t="s">
        <v>1058</v>
      </c>
      <c r="F3" s="8" t="s">
        <v>863</v>
      </c>
      <c r="G3" s="10" t="s">
        <v>1059</v>
      </c>
      <c r="H3" s="8" t="s">
        <v>863</v>
      </c>
      <c r="I3" s="10" t="s">
        <v>1060</v>
      </c>
      <c r="J3" s="8" t="s">
        <v>863</v>
      </c>
      <c r="K3" s="232"/>
      <c r="L3" s="10" t="s">
        <v>1058</v>
      </c>
      <c r="M3" s="8" t="s">
        <v>863</v>
      </c>
      <c r="N3" s="10" t="s">
        <v>1059</v>
      </c>
      <c r="O3" s="8" t="s">
        <v>863</v>
      </c>
      <c r="P3" s="10" t="s">
        <v>1060</v>
      </c>
      <c r="Q3" s="8" t="s">
        <v>863</v>
      </c>
      <c r="R3" s="11"/>
      <c r="S3" s="164"/>
      <c r="T3" s="164"/>
      <c r="U3" s="11"/>
      <c r="V3" s="7"/>
      <c r="W3" s="7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  <c r="AN3" s="7"/>
      <c r="AO3" s="7"/>
      <c r="AP3" s="7"/>
      <c r="AQ3" s="7"/>
      <c r="AR3" s="7"/>
      <c r="AS3" s="7"/>
      <c r="AT3" s="7"/>
      <c r="AU3" s="7"/>
    </row>
    <row r="4" spans="1:47">
      <c r="A4" s="12" t="s">
        <v>9</v>
      </c>
      <c r="B4" s="12" t="s">
        <v>470</v>
      </c>
      <c r="C4" s="12" t="s">
        <v>470</v>
      </c>
      <c r="D4" s="12"/>
      <c r="E4" s="12" t="s">
        <v>471</v>
      </c>
      <c r="F4" s="12" t="s">
        <v>472</v>
      </c>
      <c r="G4" s="12" t="s">
        <v>471</v>
      </c>
      <c r="H4" s="12" t="s">
        <v>472</v>
      </c>
      <c r="I4" s="12" t="s">
        <v>471</v>
      </c>
      <c r="J4" s="12" t="s">
        <v>472</v>
      </c>
      <c r="K4" s="12" t="s">
        <v>473</v>
      </c>
      <c r="L4" s="12" t="s">
        <v>5</v>
      </c>
      <c r="M4" s="12" t="s">
        <v>474</v>
      </c>
      <c r="N4" s="12" t="s">
        <v>5</v>
      </c>
      <c r="O4" s="12" t="s">
        <v>475</v>
      </c>
      <c r="P4" s="12" t="s">
        <v>5</v>
      </c>
      <c r="Q4" s="12" t="s">
        <v>476</v>
      </c>
      <c r="R4" s="12" t="s">
        <v>477</v>
      </c>
      <c r="S4" s="164"/>
      <c r="T4" s="164"/>
    </row>
    <row r="5" spans="1:47">
      <c r="A5" s="12" t="s">
        <v>478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64"/>
      <c r="T5" s="164"/>
    </row>
    <row r="6" spans="1:47">
      <c r="A6" s="12" t="s">
        <v>479</v>
      </c>
      <c r="B6" s="13">
        <v>412.99391696169943</v>
      </c>
      <c r="C6" s="13">
        <v>745.31046669426792</v>
      </c>
      <c r="D6" s="14">
        <v>0.52168817826951919</v>
      </c>
      <c r="E6" s="15">
        <v>0.17047156915436487</v>
      </c>
      <c r="F6" s="15">
        <v>2.7431115883009248E-3</v>
      </c>
      <c r="G6" s="14">
        <v>12.164314101201796</v>
      </c>
      <c r="H6" s="15">
        <v>0.23795067038764087</v>
      </c>
      <c r="I6" s="15">
        <v>0.51242345618336704</v>
      </c>
      <c r="J6" s="15">
        <v>3.8883206508519364E-3</v>
      </c>
      <c r="K6" s="15">
        <v>0.38791249032582686</v>
      </c>
      <c r="L6" s="13">
        <v>2562.0349999999999</v>
      </c>
      <c r="M6" s="13">
        <v>27.008333333333212</v>
      </c>
      <c r="N6" s="13">
        <v>2617.1596602695258</v>
      </c>
      <c r="O6" s="13">
        <v>18.355487014596292</v>
      </c>
      <c r="P6" s="13">
        <v>2666.9672983734818</v>
      </c>
      <c r="Q6" s="13">
        <v>16.573255665315855</v>
      </c>
      <c r="R6" s="24">
        <f t="shared" ref="R6:R37" si="0">100*(P6/L6-1)</f>
        <v>4.0956621737596066</v>
      </c>
      <c r="S6" s="175">
        <v>2562.0349999999999</v>
      </c>
      <c r="T6" s="175">
        <v>27.008333333333212</v>
      </c>
      <c r="U6" s="17" t="s">
        <v>862</v>
      </c>
      <c r="V6" s="17" t="s">
        <v>3635</v>
      </c>
    </row>
    <row r="7" spans="1:47">
      <c r="A7" s="12" t="s">
        <v>480</v>
      </c>
      <c r="B7" s="13">
        <v>417.68291613184493</v>
      </c>
      <c r="C7" s="13">
        <v>589.55236600878084</v>
      </c>
      <c r="D7" s="14">
        <v>0.60711396686225161</v>
      </c>
      <c r="E7" s="15">
        <v>0.16595139719436297</v>
      </c>
      <c r="F7" s="15">
        <v>3.1153053931194216E-3</v>
      </c>
      <c r="G7" s="14">
        <v>10.833080519444941</v>
      </c>
      <c r="H7" s="15">
        <v>0.24858442488199298</v>
      </c>
      <c r="I7" s="15">
        <v>0.46835696115145403</v>
      </c>
      <c r="J7" s="15">
        <v>4.6570280647935999E-3</v>
      </c>
      <c r="K7" s="15">
        <v>0.43332119530894458</v>
      </c>
      <c r="L7" s="13">
        <v>2516.9699999999998</v>
      </c>
      <c r="M7" s="13">
        <v>31.635416666666742</v>
      </c>
      <c r="N7" s="13">
        <v>2508.9090146023113</v>
      </c>
      <c r="O7" s="13">
        <v>21.333882803188999</v>
      </c>
      <c r="P7" s="13">
        <v>2476.3517304152028</v>
      </c>
      <c r="Q7" s="13">
        <v>20.445459257539369</v>
      </c>
      <c r="R7" s="24">
        <f t="shared" si="0"/>
        <v>-1.6137764687221945</v>
      </c>
      <c r="S7" s="175">
        <v>2516.9699999999998</v>
      </c>
      <c r="T7" s="175">
        <v>31.635416666666742</v>
      </c>
      <c r="U7" s="17" t="s">
        <v>862</v>
      </c>
      <c r="V7" s="17" t="s">
        <v>3635</v>
      </c>
    </row>
    <row r="8" spans="1:47">
      <c r="A8" s="12" t="s">
        <v>481</v>
      </c>
      <c r="B8" s="13">
        <v>265.62466131222561</v>
      </c>
      <c r="C8" s="13">
        <v>762.85463339845774</v>
      </c>
      <c r="D8" s="14">
        <v>0.30978255883579053</v>
      </c>
      <c r="E8" s="15">
        <v>0.22065181807770445</v>
      </c>
      <c r="F8" s="15">
        <v>3.5158440422124668E-3</v>
      </c>
      <c r="G8" s="14">
        <v>19.597839683759361</v>
      </c>
      <c r="H8" s="15">
        <v>0.37381183243923194</v>
      </c>
      <c r="I8" s="15">
        <v>0.63763447737974099</v>
      </c>
      <c r="J8" s="15">
        <v>5.1656247083206545E-3</v>
      </c>
      <c r="K8" s="15">
        <v>0.42472342602355917</v>
      </c>
      <c r="L8" s="13">
        <v>2987.04</v>
      </c>
      <c r="M8" s="13">
        <v>25.464583333333245</v>
      </c>
      <c r="N8" s="13">
        <v>3071.7228010112226</v>
      </c>
      <c r="O8" s="13">
        <v>18.429305399037503</v>
      </c>
      <c r="P8" s="13">
        <v>3179.7119016663587</v>
      </c>
      <c r="Q8" s="13">
        <v>20.334126620510915</v>
      </c>
      <c r="R8" s="24">
        <f t="shared" si="0"/>
        <v>6.4502618534187262</v>
      </c>
      <c r="S8" s="175">
        <v>2987.04</v>
      </c>
      <c r="T8" s="175">
        <v>25.464583333333245</v>
      </c>
      <c r="U8" s="17" t="s">
        <v>862</v>
      </c>
      <c r="V8" s="17" t="s">
        <v>3635</v>
      </c>
    </row>
    <row r="9" spans="1:47">
      <c r="A9" s="12" t="s">
        <v>482</v>
      </c>
      <c r="B9" s="13">
        <v>600.47836561242684</v>
      </c>
      <c r="C9" s="13">
        <v>978.42927773253302</v>
      </c>
      <c r="D9" s="14">
        <v>0.56035392205522294</v>
      </c>
      <c r="E9" s="15">
        <v>0.16396220637987177</v>
      </c>
      <c r="F9" s="15">
        <v>2.8117805220140299E-3</v>
      </c>
      <c r="G9" s="14">
        <v>11.251774597173762</v>
      </c>
      <c r="H9" s="15">
        <v>0.24288077318664664</v>
      </c>
      <c r="I9" s="15">
        <v>0.49072079603240637</v>
      </c>
      <c r="J9" s="15">
        <v>4.3212268619892431E-3</v>
      </c>
      <c r="K9" s="15">
        <v>0.40794394439000831</v>
      </c>
      <c r="L9" s="13">
        <v>2498.15</v>
      </c>
      <c r="M9" s="13">
        <v>28.808333333333472</v>
      </c>
      <c r="N9" s="13">
        <v>2544.2156588051112</v>
      </c>
      <c r="O9" s="13">
        <v>20.131723223535346</v>
      </c>
      <c r="P9" s="13">
        <v>2573.79377090563</v>
      </c>
      <c r="Q9" s="13">
        <v>18.686595253316227</v>
      </c>
      <c r="R9" s="24">
        <f t="shared" si="0"/>
        <v>3.0279915499721755</v>
      </c>
      <c r="S9" s="175">
        <v>2498.15</v>
      </c>
      <c r="T9" s="175">
        <v>28.808333333333472</v>
      </c>
      <c r="U9" s="17" t="s">
        <v>862</v>
      </c>
      <c r="V9" s="17" t="s">
        <v>3635</v>
      </c>
    </row>
    <row r="10" spans="1:47">
      <c r="A10" s="12" t="s">
        <v>483</v>
      </c>
      <c r="B10" s="13">
        <v>328.41395407420208</v>
      </c>
      <c r="C10" s="13">
        <v>841.89567082277119</v>
      </c>
      <c r="D10" s="14">
        <v>0.3771999143191927</v>
      </c>
      <c r="E10" s="15">
        <v>0.16785288304581128</v>
      </c>
      <c r="F10" s="15">
        <v>3.0361986590223011E-3</v>
      </c>
      <c r="G10" s="14">
        <v>11.555914253973357</v>
      </c>
      <c r="H10" s="15">
        <v>0.24194524314660423</v>
      </c>
      <c r="I10" s="15">
        <v>0.49411517917716846</v>
      </c>
      <c r="J10" s="15">
        <v>4.0032819870799031E-3</v>
      </c>
      <c r="K10" s="15">
        <v>0.386968139651164</v>
      </c>
      <c r="L10" s="13">
        <v>2536.105</v>
      </c>
      <c r="M10" s="13">
        <v>30.349999999999874</v>
      </c>
      <c r="N10" s="13">
        <v>2569.1138852298022</v>
      </c>
      <c r="O10" s="13">
        <v>19.568269405918272</v>
      </c>
      <c r="P10" s="13">
        <v>2588.4556211770787</v>
      </c>
      <c r="Q10" s="13">
        <v>17.272346799074512</v>
      </c>
      <c r="R10" s="24">
        <f t="shared" si="0"/>
        <v>2.0642134760618713</v>
      </c>
      <c r="S10" s="175">
        <v>2536.105</v>
      </c>
      <c r="T10" s="175">
        <v>30.349999999999874</v>
      </c>
      <c r="U10" s="17" t="s">
        <v>862</v>
      </c>
      <c r="V10" s="17" t="s">
        <v>3635</v>
      </c>
    </row>
    <row r="11" spans="1:47">
      <c r="A11" s="12" t="s">
        <v>484</v>
      </c>
      <c r="B11" s="13">
        <v>488.44730023292556</v>
      </c>
      <c r="C11" s="13">
        <v>1104.9936288370366</v>
      </c>
      <c r="D11" s="14">
        <v>0.39404755236080252</v>
      </c>
      <c r="E11" s="15">
        <v>0.19752606107285259</v>
      </c>
      <c r="F11" s="15">
        <v>3.7920111391574651E-3</v>
      </c>
      <c r="G11" s="14">
        <v>13.263103288203434</v>
      </c>
      <c r="H11" s="15">
        <v>0.31801420004453695</v>
      </c>
      <c r="I11" s="15">
        <v>0.48095751604022274</v>
      </c>
      <c r="J11" s="15">
        <v>5.636468961210438E-3</v>
      </c>
      <c r="K11" s="15">
        <v>0.48876381158828314</v>
      </c>
      <c r="L11" s="13">
        <v>2805.8649999999998</v>
      </c>
      <c r="M11" s="13">
        <v>31.377083333333267</v>
      </c>
      <c r="N11" s="13">
        <v>2698.5591848541294</v>
      </c>
      <c r="O11" s="13">
        <v>22.643021440379925</v>
      </c>
      <c r="P11" s="13">
        <v>2531.4349645667194</v>
      </c>
      <c r="Q11" s="13">
        <v>24.534929934431148</v>
      </c>
      <c r="R11" s="24">
        <f t="shared" si="0"/>
        <v>-9.7805858597359574</v>
      </c>
      <c r="S11" s="175">
        <v>2805.8649999999998</v>
      </c>
      <c r="T11" s="175">
        <v>31.377083333333267</v>
      </c>
      <c r="U11" s="17" t="s">
        <v>862</v>
      </c>
      <c r="V11" s="17" t="s">
        <v>3635</v>
      </c>
    </row>
    <row r="12" spans="1:47">
      <c r="A12" s="12" t="s">
        <v>485</v>
      </c>
      <c r="B12" s="13">
        <v>207.45970509047601</v>
      </c>
      <c r="C12" s="13">
        <v>463.36721452822746</v>
      </c>
      <c r="D12" s="14">
        <v>0.3780705241681469</v>
      </c>
      <c r="E12" s="15">
        <v>0.1922995287881078</v>
      </c>
      <c r="F12" s="15">
        <v>4.1961041056066918E-3</v>
      </c>
      <c r="G12" s="14">
        <v>13.687208128750507</v>
      </c>
      <c r="H12" s="15">
        <v>0.3886351592050033</v>
      </c>
      <c r="I12" s="15">
        <v>0.50645914058007613</v>
      </c>
      <c r="J12" s="15">
        <v>6.8203041665082674E-3</v>
      </c>
      <c r="K12" s="15">
        <v>0.47427705335488146</v>
      </c>
      <c r="L12" s="13">
        <v>2762.04</v>
      </c>
      <c r="M12" s="13">
        <v>36.393749999999919</v>
      </c>
      <c r="N12" s="13">
        <v>2728.310828676299</v>
      </c>
      <c r="O12" s="13">
        <v>26.874113114398369</v>
      </c>
      <c r="P12" s="13">
        <v>2641.4952917721685</v>
      </c>
      <c r="Q12" s="13">
        <v>29.185528316145792</v>
      </c>
      <c r="R12" s="24">
        <f t="shared" si="0"/>
        <v>-4.364336078689357</v>
      </c>
      <c r="S12" s="175">
        <v>2762.04</v>
      </c>
      <c r="T12" s="175">
        <v>36.393749999999919</v>
      </c>
      <c r="U12" s="17" t="s">
        <v>862</v>
      </c>
      <c r="V12" s="17" t="s">
        <v>3635</v>
      </c>
    </row>
    <row r="13" spans="1:47">
      <c r="A13" s="12" t="s">
        <v>486</v>
      </c>
      <c r="B13" s="13">
        <v>696.4854258869276</v>
      </c>
      <c r="C13" s="13">
        <v>979.78290480224655</v>
      </c>
      <c r="D13" s="14">
        <v>0.69483980228233011</v>
      </c>
      <c r="E13" s="15">
        <v>0.16616888648187664</v>
      </c>
      <c r="F13" s="15">
        <v>3.3883599158830687E-3</v>
      </c>
      <c r="G13" s="14">
        <v>11.167603282419822</v>
      </c>
      <c r="H13" s="15">
        <v>0.26140465312180272</v>
      </c>
      <c r="I13" s="15">
        <v>0.48108079845748369</v>
      </c>
      <c r="J13" s="15">
        <v>3.6338233742287868E-3</v>
      </c>
      <c r="K13" s="15">
        <v>0.32269516235643803</v>
      </c>
      <c r="L13" s="13">
        <v>2520.37</v>
      </c>
      <c r="M13" s="13">
        <v>34.854166666666671</v>
      </c>
      <c r="N13" s="13">
        <v>2537.2157699894028</v>
      </c>
      <c r="O13" s="13">
        <v>21.817501403759024</v>
      </c>
      <c r="P13" s="13">
        <v>2531.9715744543128</v>
      </c>
      <c r="Q13" s="13">
        <v>15.816272524130454</v>
      </c>
      <c r="R13" s="24">
        <f t="shared" si="0"/>
        <v>0.46031235311929652</v>
      </c>
      <c r="S13" s="175">
        <v>2520.37</v>
      </c>
      <c r="T13" s="175">
        <v>34.854166666666671</v>
      </c>
      <c r="U13" s="17" t="s">
        <v>862</v>
      </c>
      <c r="V13" s="17" t="s">
        <v>3635</v>
      </c>
    </row>
    <row r="14" spans="1:47">
      <c r="A14" s="12" t="s">
        <v>487</v>
      </c>
      <c r="B14" s="13">
        <v>749.42087802320259</v>
      </c>
      <c r="C14" s="13">
        <v>900.14182390232133</v>
      </c>
      <c r="D14" s="14">
        <v>0.64576560572243435</v>
      </c>
      <c r="E14" s="15">
        <v>0.17473265825258891</v>
      </c>
      <c r="F14" s="15">
        <v>3.1909886265130438E-3</v>
      </c>
      <c r="G14" s="14">
        <v>12.124895704573399</v>
      </c>
      <c r="H14" s="15">
        <v>0.28612789504386721</v>
      </c>
      <c r="I14" s="15">
        <v>0.49611828051118206</v>
      </c>
      <c r="J14" s="15">
        <v>5.9342351938668292E-3</v>
      </c>
      <c r="K14" s="15">
        <v>0.50687087448181123</v>
      </c>
      <c r="L14" s="13">
        <v>2603.39</v>
      </c>
      <c r="M14" s="13">
        <v>30.61041666666673</v>
      </c>
      <c r="N14" s="13">
        <v>2614.1146998303279</v>
      </c>
      <c r="O14" s="13">
        <v>22.139258151599961</v>
      </c>
      <c r="P14" s="13">
        <v>2597.0922864765444</v>
      </c>
      <c r="Q14" s="13">
        <v>25.569327657490931</v>
      </c>
      <c r="R14" s="24">
        <f t="shared" si="0"/>
        <v>-0.241904344852506</v>
      </c>
      <c r="S14" s="175">
        <v>2603.39</v>
      </c>
      <c r="T14" s="175">
        <v>30.61041666666673</v>
      </c>
      <c r="U14" s="17" t="s">
        <v>862</v>
      </c>
      <c r="V14" s="17" t="s">
        <v>3635</v>
      </c>
    </row>
    <row r="15" spans="1:47">
      <c r="A15" s="12" t="s">
        <v>488</v>
      </c>
      <c r="B15" s="13">
        <v>229.17987581731043</v>
      </c>
      <c r="C15" s="13">
        <v>247.70911182926898</v>
      </c>
      <c r="D15" s="14">
        <v>0.9029734795639176</v>
      </c>
      <c r="E15" s="15">
        <v>0.16901052103110339</v>
      </c>
      <c r="F15" s="15">
        <v>3.1987970287062598E-3</v>
      </c>
      <c r="G15" s="14">
        <v>11.745632223026169</v>
      </c>
      <c r="H15" s="15">
        <v>0.25728590455674799</v>
      </c>
      <c r="I15" s="15">
        <v>0.49964729291091847</v>
      </c>
      <c r="J15" s="15">
        <v>4.7907795422535183E-3</v>
      </c>
      <c r="K15" s="15">
        <v>0.43772671383996792</v>
      </c>
      <c r="L15" s="13">
        <v>2547.83</v>
      </c>
      <c r="M15" s="13">
        <v>32.279166666666583</v>
      </c>
      <c r="N15" s="13">
        <v>2584.3414146018463</v>
      </c>
      <c r="O15" s="13">
        <v>20.49951195368385</v>
      </c>
      <c r="P15" s="13">
        <v>2612.2800477001706</v>
      </c>
      <c r="Q15" s="13">
        <v>20.593811885735477</v>
      </c>
      <c r="R15" s="24">
        <f t="shared" si="0"/>
        <v>2.5296054956637892</v>
      </c>
      <c r="S15" s="175">
        <v>2547.83</v>
      </c>
      <c r="T15" s="175">
        <v>32.279166666666583</v>
      </c>
      <c r="U15" s="17" t="s">
        <v>862</v>
      </c>
      <c r="V15" s="17" t="s">
        <v>3635</v>
      </c>
    </row>
    <row r="16" spans="1:47">
      <c r="A16" s="12" t="s">
        <v>489</v>
      </c>
      <c r="B16" s="13">
        <v>185.96085758556677</v>
      </c>
      <c r="C16" s="13">
        <v>386.74555006035712</v>
      </c>
      <c r="D16" s="14">
        <v>0.46571635445471982</v>
      </c>
      <c r="E16" s="15">
        <v>0.16857357270482484</v>
      </c>
      <c r="F16" s="15">
        <v>2.8470438681608735E-3</v>
      </c>
      <c r="G16" s="14">
        <v>11.815402752336528</v>
      </c>
      <c r="H16" s="15">
        <v>0.23417281906043563</v>
      </c>
      <c r="I16" s="15">
        <v>0.50287165857279081</v>
      </c>
      <c r="J16" s="15">
        <v>4.2378945817811847E-3</v>
      </c>
      <c r="K16" s="15">
        <v>0.42521153303854736</v>
      </c>
      <c r="L16" s="13">
        <v>2543.5149999999999</v>
      </c>
      <c r="M16" s="13">
        <v>28.293750000000085</v>
      </c>
      <c r="N16" s="13">
        <v>2589.8845382733948</v>
      </c>
      <c r="O16" s="13">
        <v>18.555919450231386</v>
      </c>
      <c r="P16" s="13">
        <v>2626.1254920467923</v>
      </c>
      <c r="Q16" s="13">
        <v>18.178063302770397</v>
      </c>
      <c r="R16" s="24">
        <f t="shared" si="0"/>
        <v>3.247886961421198</v>
      </c>
      <c r="S16" s="175">
        <v>2543.5149999999999</v>
      </c>
      <c r="T16" s="175">
        <v>28.293750000000085</v>
      </c>
      <c r="U16" s="17" t="s">
        <v>862</v>
      </c>
      <c r="V16" s="17" t="s">
        <v>3635</v>
      </c>
    </row>
    <row r="17" spans="1:22">
      <c r="A17" s="12" t="s">
        <v>490</v>
      </c>
      <c r="B17" s="13">
        <v>256.0932487512876</v>
      </c>
      <c r="C17" s="13">
        <v>432.94171805964538</v>
      </c>
      <c r="D17" s="14">
        <v>0.57501214071722184</v>
      </c>
      <c r="E17" s="15">
        <v>0.16892642988680096</v>
      </c>
      <c r="F17" s="15">
        <v>2.8883872653002298E-3</v>
      </c>
      <c r="G17" s="14">
        <v>11.667190895176081</v>
      </c>
      <c r="H17" s="15">
        <v>0.23601460862896437</v>
      </c>
      <c r="I17" s="15">
        <v>0.49532343532684603</v>
      </c>
      <c r="J17" s="15">
        <v>4.1362684502903903E-3</v>
      </c>
      <c r="K17" s="15">
        <v>0.4128071961506391</v>
      </c>
      <c r="L17" s="13">
        <v>2547.2150000000001</v>
      </c>
      <c r="M17" s="13">
        <v>28.806250000000091</v>
      </c>
      <c r="N17" s="13">
        <v>2578.0730635763312</v>
      </c>
      <c r="O17" s="13">
        <v>18.920767250570179</v>
      </c>
      <c r="P17" s="13">
        <v>2593.6665794922892</v>
      </c>
      <c r="Q17" s="13">
        <v>17.831705821108926</v>
      </c>
      <c r="R17" s="24">
        <f t="shared" si="0"/>
        <v>1.8236222498803301</v>
      </c>
      <c r="S17" s="175">
        <v>2547.2150000000001</v>
      </c>
      <c r="T17" s="175">
        <v>28.806250000000091</v>
      </c>
      <c r="U17" s="17" t="s">
        <v>862</v>
      </c>
      <c r="V17" s="17" t="s">
        <v>3635</v>
      </c>
    </row>
    <row r="18" spans="1:22">
      <c r="A18" s="12" t="s">
        <v>491</v>
      </c>
      <c r="B18" s="13">
        <v>150.7551899310061</v>
      </c>
      <c r="C18" s="13">
        <v>215.29100359389457</v>
      </c>
      <c r="D18" s="14">
        <v>0.6825256738885852</v>
      </c>
      <c r="E18" s="15">
        <v>0.17577694027831653</v>
      </c>
      <c r="F18" s="15">
        <v>3.3653498937859499E-3</v>
      </c>
      <c r="G18" s="14">
        <v>12.967855517489662</v>
      </c>
      <c r="H18" s="15">
        <v>0.29889689054673979</v>
      </c>
      <c r="I18" s="15">
        <v>0.52951258604018692</v>
      </c>
      <c r="J18" s="15">
        <v>5.1951687985733871E-3</v>
      </c>
      <c r="K18" s="15">
        <v>0.42566715591155957</v>
      </c>
      <c r="L18" s="13">
        <v>2613.27</v>
      </c>
      <c r="M18" s="13">
        <v>31.249999999999812</v>
      </c>
      <c r="N18" s="13">
        <v>2677.3200540401244</v>
      </c>
      <c r="O18" s="13">
        <v>21.731408551978802</v>
      </c>
      <c r="P18" s="13">
        <v>2739.3979915177483</v>
      </c>
      <c r="Q18" s="13">
        <v>21.896085668350224</v>
      </c>
      <c r="R18" s="24">
        <f t="shared" si="0"/>
        <v>4.8264431734091229</v>
      </c>
      <c r="S18" s="175">
        <v>2613.27</v>
      </c>
      <c r="T18" s="175">
        <v>31.249999999999812</v>
      </c>
      <c r="U18" s="17" t="s">
        <v>862</v>
      </c>
      <c r="V18" s="17" t="s">
        <v>3635</v>
      </c>
    </row>
    <row r="19" spans="1:22">
      <c r="A19" s="12" t="s">
        <v>492</v>
      </c>
      <c r="B19" s="13">
        <v>177.08871865516664</v>
      </c>
      <c r="C19" s="13">
        <v>352.66921571590564</v>
      </c>
      <c r="D19" s="14">
        <v>0.48693890066036555</v>
      </c>
      <c r="E19" s="15">
        <v>0.22892326162106033</v>
      </c>
      <c r="F19" s="15">
        <v>4.4210388356197127E-3</v>
      </c>
      <c r="G19" s="14">
        <v>20.353025306493841</v>
      </c>
      <c r="H19" s="15">
        <v>0.46552982851834668</v>
      </c>
      <c r="I19" s="15">
        <v>0.63757347337047676</v>
      </c>
      <c r="J19" s="15">
        <v>5.5570520799257924E-3</v>
      </c>
      <c r="K19" s="15">
        <v>0.38106203860895371</v>
      </c>
      <c r="L19" s="13">
        <v>3055.56</v>
      </c>
      <c r="M19" s="13">
        <v>30.862500000000068</v>
      </c>
      <c r="N19" s="13">
        <v>3108.2839317402791</v>
      </c>
      <c r="O19" s="13">
        <v>22.140469779543992</v>
      </c>
      <c r="P19" s="13">
        <v>3179.4717599004348</v>
      </c>
      <c r="Q19" s="13">
        <v>21.875779884388521</v>
      </c>
      <c r="R19" s="24">
        <f t="shared" si="0"/>
        <v>4.0552880617770404</v>
      </c>
      <c r="S19" s="175">
        <v>3055.56</v>
      </c>
      <c r="T19" s="175">
        <v>30.862500000000068</v>
      </c>
      <c r="U19" s="17" t="s">
        <v>862</v>
      </c>
      <c r="V19" s="17" t="s">
        <v>3635</v>
      </c>
    </row>
    <row r="20" spans="1:22">
      <c r="A20" s="12" t="s">
        <v>493</v>
      </c>
      <c r="B20" s="13">
        <v>345.85254685325543</v>
      </c>
      <c r="C20" s="13">
        <v>818.39834811281048</v>
      </c>
      <c r="D20" s="14">
        <v>0.41314541461331677</v>
      </c>
      <c r="E20" s="15">
        <v>0.16763903318315593</v>
      </c>
      <c r="F20" s="15">
        <v>3.1738911385952371E-3</v>
      </c>
      <c r="G20" s="14">
        <v>12.085037560158254</v>
      </c>
      <c r="H20" s="15">
        <v>0.27371563241945818</v>
      </c>
      <c r="I20" s="15">
        <v>0.51697555497072456</v>
      </c>
      <c r="J20" s="15">
        <v>4.6410828674133021E-3</v>
      </c>
      <c r="K20" s="15">
        <v>0.39636720827581223</v>
      </c>
      <c r="L20" s="13">
        <v>2600</v>
      </c>
      <c r="M20" s="13">
        <v>31.893750000000001</v>
      </c>
      <c r="N20" s="13">
        <v>2611.0264572802407</v>
      </c>
      <c r="O20" s="13">
        <v>21.243100104980158</v>
      </c>
      <c r="P20" s="13">
        <v>2686.3406038768339</v>
      </c>
      <c r="Q20" s="13">
        <v>19.722424442354622</v>
      </c>
      <c r="R20" s="24">
        <f t="shared" si="0"/>
        <v>3.3207924568013025</v>
      </c>
      <c r="S20" s="175">
        <v>2600</v>
      </c>
      <c r="T20" s="175">
        <v>31.893750000000001</v>
      </c>
      <c r="U20" s="17" t="s">
        <v>862</v>
      </c>
      <c r="V20" s="17" t="s">
        <v>3635</v>
      </c>
    </row>
    <row r="21" spans="1:22">
      <c r="A21" s="12" t="s">
        <v>494</v>
      </c>
      <c r="B21" s="13">
        <v>1053.4201984900972</v>
      </c>
      <c r="C21" s="13">
        <v>1631.9754533184316</v>
      </c>
      <c r="D21" s="14">
        <v>0.63170801065451765</v>
      </c>
      <c r="E21" s="15">
        <v>0.16285317746930775</v>
      </c>
      <c r="F21" s="15">
        <v>2.6816906554937895E-3</v>
      </c>
      <c r="G21" s="14">
        <v>11.266099231903327</v>
      </c>
      <c r="H21" s="15">
        <v>0.22014355511225428</v>
      </c>
      <c r="I21" s="15">
        <v>0.49597565299158147</v>
      </c>
      <c r="J21" s="15">
        <v>3.6067881302970081E-3</v>
      </c>
      <c r="K21" s="15">
        <v>0.37215843814830485</v>
      </c>
      <c r="L21" s="13">
        <v>2487.0349999999999</v>
      </c>
      <c r="M21" s="13">
        <v>27.779166666666669</v>
      </c>
      <c r="N21" s="13">
        <v>2545.4021395827576</v>
      </c>
      <c r="O21" s="13">
        <v>18.225357197091171</v>
      </c>
      <c r="P21" s="13">
        <v>2596.4777094704455</v>
      </c>
      <c r="Q21" s="13">
        <v>15.542295197273688</v>
      </c>
      <c r="R21" s="24">
        <f t="shared" si="0"/>
        <v>4.400529524934127</v>
      </c>
      <c r="S21" s="175">
        <v>2487.0349999999999</v>
      </c>
      <c r="T21" s="175">
        <v>27.779166666666669</v>
      </c>
      <c r="U21" s="17" t="s">
        <v>862</v>
      </c>
      <c r="V21" s="17" t="s">
        <v>3635</v>
      </c>
    </row>
    <row r="22" spans="1:22">
      <c r="A22" s="12" t="s">
        <v>495</v>
      </c>
      <c r="B22" s="13">
        <v>52.530086509913581</v>
      </c>
      <c r="C22" s="13">
        <v>444.54330302060646</v>
      </c>
      <c r="D22" s="14">
        <v>0.10540843268264079</v>
      </c>
      <c r="E22" s="15">
        <v>0.25403388912738545</v>
      </c>
      <c r="F22" s="15">
        <v>3.9773233724671028E-3</v>
      </c>
      <c r="G22" s="14">
        <v>24.024204924083552</v>
      </c>
      <c r="H22" s="15">
        <v>0.47904375071501787</v>
      </c>
      <c r="I22" s="15">
        <v>0.67805299712261635</v>
      </c>
      <c r="J22" s="15">
        <v>6.5581952922315742E-3</v>
      </c>
      <c r="K22" s="15">
        <v>0.48505898069071735</v>
      </c>
      <c r="L22" s="13">
        <v>3210.1849999999999</v>
      </c>
      <c r="M22" s="13">
        <v>24.6875</v>
      </c>
      <c r="N22" s="13">
        <v>3269.3745782923029</v>
      </c>
      <c r="O22" s="13">
        <v>19.440071650020172</v>
      </c>
      <c r="P22" s="13">
        <v>3336.8843903432512</v>
      </c>
      <c r="Q22" s="13">
        <v>25.194113930323965</v>
      </c>
      <c r="R22" s="24">
        <f t="shared" si="0"/>
        <v>3.9467940428122184</v>
      </c>
      <c r="S22" s="175">
        <v>3210.1849999999999</v>
      </c>
      <c r="T22" s="175">
        <v>24.6875</v>
      </c>
      <c r="U22" s="17" t="s">
        <v>862</v>
      </c>
      <c r="V22" s="17" t="s">
        <v>3635</v>
      </c>
    </row>
    <row r="23" spans="1:22">
      <c r="A23" s="12" t="s">
        <v>496</v>
      </c>
      <c r="B23" s="13">
        <v>192.28910394088484</v>
      </c>
      <c r="C23" s="13">
        <v>269.16973023840188</v>
      </c>
      <c r="D23" s="14">
        <v>0.69243100738903052</v>
      </c>
      <c r="E23" s="15">
        <v>0.17119391292815814</v>
      </c>
      <c r="F23" s="15">
        <v>2.7553158817216787E-3</v>
      </c>
      <c r="G23" s="14">
        <v>12.262703358038431</v>
      </c>
      <c r="H23" s="15">
        <v>0.23612479579377785</v>
      </c>
      <c r="I23" s="15">
        <v>0.51462804056962885</v>
      </c>
      <c r="J23" s="15">
        <v>4.2197590403459063E-3</v>
      </c>
      <c r="K23" s="15">
        <v>0.42583252877475297</v>
      </c>
      <c r="L23" s="13">
        <v>2569.44</v>
      </c>
      <c r="M23" s="13">
        <v>27.008333333333212</v>
      </c>
      <c r="N23" s="13">
        <v>2624.7203504428544</v>
      </c>
      <c r="O23" s="13">
        <v>18.079455329707343</v>
      </c>
      <c r="P23" s="13">
        <v>2676.3570735928233</v>
      </c>
      <c r="Q23" s="13">
        <v>17.959779017862047</v>
      </c>
      <c r="R23" s="24">
        <f t="shared" si="0"/>
        <v>4.1611041157926687</v>
      </c>
      <c r="S23" s="175">
        <v>2569.44</v>
      </c>
      <c r="T23" s="175">
        <v>27.008333333333212</v>
      </c>
      <c r="U23" s="17" t="s">
        <v>862</v>
      </c>
      <c r="V23" s="17" t="s">
        <v>3635</v>
      </c>
    </row>
    <row r="24" spans="1:22">
      <c r="A24" s="12" t="s">
        <v>497</v>
      </c>
      <c r="B24" s="13">
        <v>267.2051356801432</v>
      </c>
      <c r="C24" s="13">
        <v>469.01048121070494</v>
      </c>
      <c r="D24" s="14">
        <v>0.51713984683339753</v>
      </c>
      <c r="E24" s="15">
        <v>0.21080875028223336</v>
      </c>
      <c r="F24" s="15">
        <v>3.1530235549825348E-3</v>
      </c>
      <c r="G24" s="14">
        <v>17.084350921477849</v>
      </c>
      <c r="H24" s="15">
        <v>0.29965564440162434</v>
      </c>
      <c r="I24" s="15">
        <v>0.5825891724332517</v>
      </c>
      <c r="J24" s="15">
        <v>4.3277887135087251E-3</v>
      </c>
      <c r="K24" s="15">
        <v>0.42352559567791237</v>
      </c>
      <c r="L24" s="13">
        <v>2922.22</v>
      </c>
      <c r="M24" s="13">
        <v>24.177083333333332</v>
      </c>
      <c r="N24" s="13">
        <v>2939.5816361117918</v>
      </c>
      <c r="O24" s="13">
        <v>16.82632213455804</v>
      </c>
      <c r="P24" s="13">
        <v>2959.3052218377857</v>
      </c>
      <c r="Q24" s="13">
        <v>17.628572575919407</v>
      </c>
      <c r="R24" s="24">
        <f t="shared" si="0"/>
        <v>1.2690769975493232</v>
      </c>
      <c r="S24" s="175">
        <v>2922.22</v>
      </c>
      <c r="T24" s="175">
        <v>24.177083333333332</v>
      </c>
      <c r="U24" s="17" t="s">
        <v>862</v>
      </c>
      <c r="V24" s="17" t="s">
        <v>3635</v>
      </c>
    </row>
    <row r="25" spans="1:22">
      <c r="A25" s="12" t="s">
        <v>498</v>
      </c>
      <c r="B25" s="13">
        <v>277.21173827921029</v>
      </c>
      <c r="C25" s="13">
        <v>539.75920257346502</v>
      </c>
      <c r="D25" s="14">
        <v>0.50531828821707325</v>
      </c>
      <c r="E25" s="15">
        <v>0.22575482199999369</v>
      </c>
      <c r="F25" s="15">
        <v>3.5256705725065845E-3</v>
      </c>
      <c r="G25" s="14">
        <v>19.566227728256422</v>
      </c>
      <c r="H25" s="15">
        <v>0.406986279702307</v>
      </c>
      <c r="I25" s="15">
        <v>0.62073433343848983</v>
      </c>
      <c r="J25" s="15">
        <v>6.6598061443603118E-3</v>
      </c>
      <c r="K25" s="15">
        <v>0.51580215920369343</v>
      </c>
      <c r="L25" s="13">
        <v>3021.91</v>
      </c>
      <c r="M25" s="13">
        <v>25.852083333333336</v>
      </c>
      <c r="N25" s="13">
        <v>3070.1632733830766</v>
      </c>
      <c r="O25" s="13">
        <v>20.096097976856981</v>
      </c>
      <c r="P25" s="13">
        <v>3112.8402177881057</v>
      </c>
      <c r="Q25" s="13">
        <v>26.489295333482687</v>
      </c>
      <c r="R25" s="24">
        <f t="shared" si="0"/>
        <v>3.0090313010018743</v>
      </c>
      <c r="S25" s="175">
        <v>3021.91</v>
      </c>
      <c r="T25" s="175">
        <v>25.852083333333336</v>
      </c>
      <c r="U25" s="17" t="s">
        <v>862</v>
      </c>
      <c r="V25" s="17" t="s">
        <v>3635</v>
      </c>
    </row>
    <row r="26" spans="1:22">
      <c r="A26" s="12" t="s">
        <v>499</v>
      </c>
      <c r="B26" s="13">
        <v>167.72796424318841</v>
      </c>
      <c r="C26" s="13">
        <v>367.98063432885044</v>
      </c>
      <c r="D26" s="14">
        <v>0.44029373683592726</v>
      </c>
      <c r="E26" s="15">
        <v>0.1579165143596577</v>
      </c>
      <c r="F26" s="15">
        <v>2.7590328551863595E-3</v>
      </c>
      <c r="G26" s="14">
        <v>10.703813098481177</v>
      </c>
      <c r="H26" s="15">
        <v>0.22882543621562881</v>
      </c>
      <c r="I26" s="15">
        <v>0.48682762152468217</v>
      </c>
      <c r="J26" s="15">
        <v>4.314697238664446E-3</v>
      </c>
      <c r="K26" s="15">
        <v>0.41458094185664718</v>
      </c>
      <c r="L26" s="13">
        <v>2435.1799999999998</v>
      </c>
      <c r="M26" s="13">
        <v>29.831249999999919</v>
      </c>
      <c r="N26" s="13">
        <v>2497.7556933147443</v>
      </c>
      <c r="O26" s="13">
        <v>19.854647373645776</v>
      </c>
      <c r="P26" s="13">
        <v>2556.9362585213735</v>
      </c>
      <c r="Q26" s="13">
        <v>18.707214707483899</v>
      </c>
      <c r="R26" s="24">
        <f t="shared" si="0"/>
        <v>4.9998874219307599</v>
      </c>
      <c r="S26" s="175">
        <v>2435.1799999999998</v>
      </c>
      <c r="T26" s="175">
        <v>29.831249999999919</v>
      </c>
      <c r="U26" s="17" t="s">
        <v>862</v>
      </c>
      <c r="V26" s="17" t="s">
        <v>3635</v>
      </c>
    </row>
    <row r="27" spans="1:22">
      <c r="A27" s="12" t="s">
        <v>500</v>
      </c>
      <c r="B27" s="13">
        <v>425.85134023832427</v>
      </c>
      <c r="C27" s="13">
        <v>1001.4935169454211</v>
      </c>
      <c r="D27" s="14">
        <v>0.40466794190437594</v>
      </c>
      <c r="E27" s="15">
        <v>0.16045398540156314</v>
      </c>
      <c r="F27" s="15">
        <v>2.6641364271309249E-3</v>
      </c>
      <c r="G27" s="14">
        <v>11.551379278997613</v>
      </c>
      <c r="H27" s="15">
        <v>0.22953954192077022</v>
      </c>
      <c r="I27" s="15">
        <v>0.51747055313820733</v>
      </c>
      <c r="J27" s="15">
        <v>4.0354313396709614E-3</v>
      </c>
      <c r="K27" s="15">
        <v>0.3924466755297919</v>
      </c>
      <c r="L27" s="13">
        <v>2460.1799999999998</v>
      </c>
      <c r="M27" s="13">
        <v>27.393750000000001</v>
      </c>
      <c r="N27" s="13">
        <v>2568.74708051775</v>
      </c>
      <c r="O27" s="13">
        <v>18.5713892067497</v>
      </c>
      <c r="P27" s="13">
        <v>2688.4437641384434</v>
      </c>
      <c r="Q27" s="13">
        <v>17.143082670607328</v>
      </c>
      <c r="R27" s="24">
        <f t="shared" si="0"/>
        <v>9.2783358997489351</v>
      </c>
      <c r="S27" s="175">
        <v>2460.1799999999998</v>
      </c>
      <c r="T27" s="175">
        <v>27.393750000000001</v>
      </c>
      <c r="U27" s="17" t="s">
        <v>862</v>
      </c>
      <c r="V27" s="17" t="s">
        <v>3635</v>
      </c>
    </row>
    <row r="28" spans="1:22">
      <c r="A28" s="12" t="s">
        <v>501</v>
      </c>
      <c r="B28" s="13">
        <v>193.17421692958831</v>
      </c>
      <c r="C28" s="13">
        <v>330.3525339686895</v>
      </c>
      <c r="D28" s="14">
        <v>0.55919945474352717</v>
      </c>
      <c r="E28" s="15">
        <v>0.26111438615332816</v>
      </c>
      <c r="F28" s="15">
        <v>4.0889889470471959E-3</v>
      </c>
      <c r="G28" s="14">
        <v>22.508417687902462</v>
      </c>
      <c r="H28" s="15">
        <v>0.4768905082682463</v>
      </c>
      <c r="I28" s="15">
        <v>0.61980575929656434</v>
      </c>
      <c r="J28" s="15">
        <v>7.5757209454820704E-3</v>
      </c>
      <c r="K28" s="15">
        <v>0.57689217554438754</v>
      </c>
      <c r="L28" s="13">
        <v>3253.39</v>
      </c>
      <c r="M28" s="13">
        <v>24.691666666666571</v>
      </c>
      <c r="N28" s="13">
        <v>3205.9283713227442</v>
      </c>
      <c r="O28" s="13">
        <v>20.600832693165557</v>
      </c>
      <c r="P28" s="13">
        <v>3109.1457881497208</v>
      </c>
      <c r="Q28" s="13">
        <v>30.14965883611967</v>
      </c>
      <c r="R28" s="24">
        <f t="shared" si="0"/>
        <v>-4.4336587943738408</v>
      </c>
      <c r="S28" s="175">
        <v>3253.39</v>
      </c>
      <c r="T28" s="175">
        <v>24.691666666666571</v>
      </c>
      <c r="U28" s="17" t="s">
        <v>862</v>
      </c>
      <c r="V28" s="17" t="s">
        <v>3635</v>
      </c>
    </row>
    <row r="29" spans="1:22">
      <c r="A29" s="12" t="s">
        <v>502</v>
      </c>
      <c r="B29" s="13">
        <v>970.20729341007632</v>
      </c>
      <c r="C29" s="13">
        <v>1519.9077868683228</v>
      </c>
      <c r="D29" s="14">
        <v>0.61060388228520879</v>
      </c>
      <c r="E29" s="15">
        <v>0.16162739356063957</v>
      </c>
      <c r="F29" s="15">
        <v>2.4134591865270761E-3</v>
      </c>
      <c r="G29" s="14">
        <v>11.118025009481396</v>
      </c>
      <c r="H29" s="15">
        <v>0.19870931368446804</v>
      </c>
      <c r="I29" s="15">
        <v>0.49488988739861883</v>
      </c>
      <c r="J29" s="15">
        <v>3.7444602483302425E-3</v>
      </c>
      <c r="K29" s="15">
        <v>0.42334074347675621</v>
      </c>
      <c r="L29" s="13">
        <v>2472.5250000000001</v>
      </c>
      <c r="M29" s="13">
        <v>25.206250000000001</v>
      </c>
      <c r="N29" s="13">
        <v>2533.070025232063</v>
      </c>
      <c r="O29" s="13">
        <v>16.65157124314851</v>
      </c>
      <c r="P29" s="13">
        <v>2591.7972616670404</v>
      </c>
      <c r="Q29" s="13">
        <v>16.147271003690093</v>
      </c>
      <c r="R29" s="24">
        <f t="shared" si="0"/>
        <v>4.8239051846610481</v>
      </c>
      <c r="S29" s="175">
        <v>2472.5250000000001</v>
      </c>
      <c r="T29" s="175">
        <v>25.206250000000001</v>
      </c>
      <c r="U29" s="17" t="s">
        <v>862</v>
      </c>
      <c r="V29" s="17" t="s">
        <v>3635</v>
      </c>
    </row>
    <row r="30" spans="1:22">
      <c r="A30" s="12" t="s">
        <v>503</v>
      </c>
      <c r="B30" s="13">
        <v>362.47607391594647</v>
      </c>
      <c r="C30" s="13">
        <v>372.00541171585616</v>
      </c>
      <c r="D30" s="14">
        <v>0.90848517975562038</v>
      </c>
      <c r="E30" s="15">
        <v>0.21642635267346699</v>
      </c>
      <c r="F30" s="15">
        <v>3.2739305280397378E-3</v>
      </c>
      <c r="G30" s="14">
        <v>18.027044255552557</v>
      </c>
      <c r="H30" s="15">
        <v>0.37061354837057053</v>
      </c>
      <c r="I30" s="15">
        <v>0.5976660770581691</v>
      </c>
      <c r="J30" s="15">
        <v>6.8805798025920609E-3</v>
      </c>
      <c r="K30" s="15">
        <v>0.55997632129342056</v>
      </c>
      <c r="L30" s="13">
        <v>2954.01</v>
      </c>
      <c r="M30" s="13">
        <v>24.181249999999942</v>
      </c>
      <c r="N30" s="13">
        <v>2991.1776910086733</v>
      </c>
      <c r="O30" s="13">
        <v>19.780388044374376</v>
      </c>
      <c r="P30" s="13">
        <v>3020.4277999408023</v>
      </c>
      <c r="Q30" s="13">
        <v>27.762585737486688</v>
      </c>
      <c r="R30" s="24">
        <f t="shared" si="0"/>
        <v>2.2483945531938554</v>
      </c>
      <c r="S30" s="175">
        <v>2954.01</v>
      </c>
      <c r="T30" s="175">
        <v>24.181249999999942</v>
      </c>
      <c r="U30" s="17" t="s">
        <v>862</v>
      </c>
      <c r="V30" s="17" t="s">
        <v>3635</v>
      </c>
    </row>
    <row r="31" spans="1:22">
      <c r="A31" s="12" t="s">
        <v>504</v>
      </c>
      <c r="B31" s="13">
        <v>1173.2988187751807</v>
      </c>
      <c r="C31" s="13">
        <v>1975.8853683357377</v>
      </c>
      <c r="D31" s="14">
        <v>0.56094428597945112</v>
      </c>
      <c r="E31" s="15">
        <v>0.15740291154351821</v>
      </c>
      <c r="F31" s="15">
        <v>2.3193346590192161E-3</v>
      </c>
      <c r="G31" s="14">
        <v>10.127250961778936</v>
      </c>
      <c r="H31" s="15">
        <v>0.2187194959868087</v>
      </c>
      <c r="I31" s="15">
        <v>0.46103190435508118</v>
      </c>
      <c r="J31" s="15">
        <v>5.709440886027645E-3</v>
      </c>
      <c r="K31" s="15">
        <v>0.57341186632532803</v>
      </c>
      <c r="L31" s="13">
        <v>2428.085</v>
      </c>
      <c r="M31" s="13">
        <v>24.94583333333329</v>
      </c>
      <c r="N31" s="13">
        <v>2446.4610257690647</v>
      </c>
      <c r="O31" s="13">
        <v>19.96114574657804</v>
      </c>
      <c r="P31" s="13">
        <v>2444.112618024491</v>
      </c>
      <c r="Q31" s="13">
        <v>25.19151562919501</v>
      </c>
      <c r="R31" s="24">
        <f t="shared" si="0"/>
        <v>0.66009295492088782</v>
      </c>
      <c r="S31" s="175">
        <v>2428.085</v>
      </c>
      <c r="T31" s="175">
        <v>24.94583333333329</v>
      </c>
      <c r="U31" s="17" t="s">
        <v>862</v>
      </c>
      <c r="V31" s="17" t="s">
        <v>3635</v>
      </c>
    </row>
    <row r="32" spans="1:22">
      <c r="A32" s="12" t="s">
        <v>505</v>
      </c>
      <c r="B32" s="13">
        <v>345.66174794117734</v>
      </c>
      <c r="C32" s="13">
        <v>818.84353114970111</v>
      </c>
      <c r="D32" s="14">
        <v>0.40930287358532791</v>
      </c>
      <c r="E32" s="15">
        <v>0.16604383059571148</v>
      </c>
      <c r="F32" s="15">
        <v>2.7250348721893115E-3</v>
      </c>
      <c r="G32" s="14">
        <v>11.516200609503498</v>
      </c>
      <c r="H32" s="15">
        <v>0.22382968176431239</v>
      </c>
      <c r="I32" s="15">
        <v>0.49924224821250773</v>
      </c>
      <c r="J32" s="15">
        <v>3.6891247537628076E-3</v>
      </c>
      <c r="K32" s="15">
        <v>0.3801925092611827</v>
      </c>
      <c r="L32" s="13">
        <v>2518.21</v>
      </c>
      <c r="M32" s="13">
        <v>27.52083333333341</v>
      </c>
      <c r="N32" s="13">
        <v>2565.8971964485072</v>
      </c>
      <c r="O32" s="13">
        <v>18.160231317015132</v>
      </c>
      <c r="P32" s="13">
        <v>2610.5386791913961</v>
      </c>
      <c r="Q32" s="13">
        <v>15.8624626265605</v>
      </c>
      <c r="R32" s="24">
        <f t="shared" si="0"/>
        <v>3.6664408127755843</v>
      </c>
      <c r="S32" s="175">
        <v>2518.21</v>
      </c>
      <c r="T32" s="175">
        <v>27.52083333333341</v>
      </c>
      <c r="U32" s="17" t="s">
        <v>862</v>
      </c>
      <c r="V32" s="17" t="s">
        <v>3635</v>
      </c>
    </row>
    <row r="33" spans="1:22">
      <c r="A33" s="12" t="s">
        <v>506</v>
      </c>
      <c r="B33" s="13">
        <v>343.43921757297647</v>
      </c>
      <c r="C33" s="13">
        <v>385.11400874358003</v>
      </c>
      <c r="D33" s="14">
        <v>0.85211050121009013</v>
      </c>
      <c r="E33" s="15">
        <v>0.16800828103323956</v>
      </c>
      <c r="F33" s="15">
        <v>3.3381630392313446E-3</v>
      </c>
      <c r="G33" s="14">
        <v>11.994851466014909</v>
      </c>
      <c r="H33" s="15">
        <v>0.27900576824672729</v>
      </c>
      <c r="I33" s="15">
        <v>0.5161009935526627</v>
      </c>
      <c r="J33" s="15">
        <v>5.3933038238013799E-3</v>
      </c>
      <c r="K33" s="15">
        <v>0.44926427307517092</v>
      </c>
      <c r="L33" s="13">
        <v>2538.8850000000002</v>
      </c>
      <c r="M33" s="13">
        <v>33.435416666666626</v>
      </c>
      <c r="N33" s="13">
        <v>2604.0038969800289</v>
      </c>
      <c r="O33" s="13">
        <v>21.804117832166867</v>
      </c>
      <c r="P33" s="13">
        <v>2682.6230681044453</v>
      </c>
      <c r="Q33" s="13">
        <v>22.932256535028955</v>
      </c>
      <c r="R33" s="24">
        <f t="shared" si="0"/>
        <v>5.6614643083261029</v>
      </c>
      <c r="S33" s="175">
        <v>2538.8850000000002</v>
      </c>
      <c r="T33" s="175">
        <v>33.435416666666626</v>
      </c>
      <c r="U33" s="17" t="s">
        <v>862</v>
      </c>
      <c r="V33" s="17" t="s">
        <v>3635</v>
      </c>
    </row>
    <row r="34" spans="1:22">
      <c r="A34" s="12" t="s">
        <v>507</v>
      </c>
      <c r="B34" s="13">
        <v>619.3073268540652</v>
      </c>
      <c r="C34" s="13">
        <v>1011.6173701834837</v>
      </c>
      <c r="D34" s="14">
        <v>0.5516335491019545</v>
      </c>
      <c r="E34" s="15">
        <v>0.16117259205238227</v>
      </c>
      <c r="F34" s="15">
        <v>2.9649742546690424E-3</v>
      </c>
      <c r="G34" s="14">
        <v>10.742331862309902</v>
      </c>
      <c r="H34" s="15">
        <v>0.25471758102954106</v>
      </c>
      <c r="I34" s="15">
        <v>0.47892870530928672</v>
      </c>
      <c r="J34" s="15">
        <v>5.4585817033366403E-3</v>
      </c>
      <c r="K34" s="15">
        <v>0.48067174097080612</v>
      </c>
      <c r="L34" s="13">
        <v>2468.1999999999998</v>
      </c>
      <c r="M34" s="13">
        <v>30.479166666666671</v>
      </c>
      <c r="N34" s="13">
        <v>2501.0919633306976</v>
      </c>
      <c r="O34" s="13">
        <v>22.029397311552202</v>
      </c>
      <c r="P34" s="13">
        <v>2522.597762499568</v>
      </c>
      <c r="Q34" s="13">
        <v>23.79319447161879</v>
      </c>
      <c r="R34" s="24">
        <f t="shared" si="0"/>
        <v>2.2039446762648129</v>
      </c>
      <c r="S34" s="175">
        <v>2468.1999999999998</v>
      </c>
      <c r="T34" s="175">
        <v>30.479166666666671</v>
      </c>
      <c r="U34" s="17" t="s">
        <v>862</v>
      </c>
      <c r="V34" s="17" t="s">
        <v>3635</v>
      </c>
    </row>
    <row r="35" spans="1:22">
      <c r="A35" s="12" t="s">
        <v>508</v>
      </c>
      <c r="B35" s="13">
        <v>1168.5980951533863</v>
      </c>
      <c r="C35" s="13">
        <v>1161.5069909369724</v>
      </c>
      <c r="D35" s="14">
        <v>0.92879548249970811</v>
      </c>
      <c r="E35" s="15">
        <v>0.16374562446329224</v>
      </c>
      <c r="F35" s="15">
        <v>2.6859063342661027E-3</v>
      </c>
      <c r="G35" s="14">
        <v>11.260819748699516</v>
      </c>
      <c r="H35" s="15">
        <v>0.22055369018442245</v>
      </c>
      <c r="I35" s="15">
        <v>0.49526257755234931</v>
      </c>
      <c r="J35" s="15">
        <v>3.9472495981824948E-3</v>
      </c>
      <c r="K35" s="15">
        <v>0.40692535766123117</v>
      </c>
      <c r="L35" s="13">
        <v>2494.7550000000001</v>
      </c>
      <c r="M35" s="13">
        <v>27.525000000000169</v>
      </c>
      <c r="N35" s="13">
        <v>2544.9650118813829</v>
      </c>
      <c r="O35" s="13">
        <v>18.267183103458819</v>
      </c>
      <c r="P35" s="13">
        <v>2593.4042132410118</v>
      </c>
      <c r="Q35" s="13">
        <v>17.017522728276845</v>
      </c>
      <c r="R35" s="24">
        <f t="shared" si="0"/>
        <v>3.9542645767224327</v>
      </c>
      <c r="S35" s="175">
        <v>2494.7550000000001</v>
      </c>
      <c r="T35" s="175">
        <v>27.525000000000169</v>
      </c>
      <c r="U35" s="17" t="s">
        <v>862</v>
      </c>
      <c r="V35" s="17" t="s">
        <v>3635</v>
      </c>
    </row>
    <row r="36" spans="1:22">
      <c r="A36" s="12" t="s">
        <v>509</v>
      </c>
      <c r="B36" s="13">
        <v>830.42641289042376</v>
      </c>
      <c r="C36" s="13">
        <v>1024.5089510149753</v>
      </c>
      <c r="D36" s="14">
        <v>0.78566321113133197</v>
      </c>
      <c r="E36" s="15">
        <v>0.1667221670020925</v>
      </c>
      <c r="F36" s="15">
        <v>2.6117024430850123E-3</v>
      </c>
      <c r="G36" s="14">
        <v>11.310055789144752</v>
      </c>
      <c r="H36" s="15">
        <v>0.2158980158014189</v>
      </c>
      <c r="I36" s="15">
        <v>0.48791727681915131</v>
      </c>
      <c r="J36" s="15">
        <v>3.5831658479749846E-3</v>
      </c>
      <c r="K36" s="15">
        <v>0.38471295378803944</v>
      </c>
      <c r="L36" s="13">
        <v>2524.9949999999999</v>
      </c>
      <c r="M36" s="13">
        <v>30.091666666666583</v>
      </c>
      <c r="N36" s="13">
        <v>2549.0343424931211</v>
      </c>
      <c r="O36" s="13">
        <v>17.809965379964979</v>
      </c>
      <c r="P36" s="13">
        <v>2561.658928799392</v>
      </c>
      <c r="Q36" s="13">
        <v>15.524126341684223</v>
      </c>
      <c r="R36" s="24">
        <f t="shared" si="0"/>
        <v>1.4520396594603913</v>
      </c>
      <c r="S36" s="175">
        <v>2524.9949999999999</v>
      </c>
      <c r="T36" s="175">
        <v>30.091666666666583</v>
      </c>
      <c r="U36" s="17" t="s">
        <v>862</v>
      </c>
      <c r="V36" s="17" t="s">
        <v>3635</v>
      </c>
    </row>
    <row r="37" spans="1:22">
      <c r="A37" s="12" t="s">
        <v>510</v>
      </c>
      <c r="B37" s="13">
        <v>364.69016141555181</v>
      </c>
      <c r="C37" s="13">
        <v>343.74691273638098</v>
      </c>
      <c r="D37" s="14">
        <v>1.0371997519483118</v>
      </c>
      <c r="E37" s="15">
        <v>0.16575081209617906</v>
      </c>
      <c r="F37" s="15">
        <v>2.8960760602565658E-3</v>
      </c>
      <c r="G37" s="14">
        <v>11.177561630033177</v>
      </c>
      <c r="H37" s="15">
        <v>0.23579791720864687</v>
      </c>
      <c r="I37" s="15">
        <v>0.48645169422677648</v>
      </c>
      <c r="J37" s="15">
        <v>4.6970233388197542E-3</v>
      </c>
      <c r="K37" s="15">
        <v>0.45770968944618945</v>
      </c>
      <c r="L37" s="13">
        <v>2516.665</v>
      </c>
      <c r="M37" s="13">
        <v>29.579166666666765</v>
      </c>
      <c r="N37" s="13">
        <v>2538.0464514002992</v>
      </c>
      <c r="O37" s="13">
        <v>19.663635982666847</v>
      </c>
      <c r="P37" s="13">
        <v>2555.3061506033332</v>
      </c>
      <c r="Q37" s="13">
        <v>20.370025316505007</v>
      </c>
      <c r="R37" s="24">
        <f t="shared" si="0"/>
        <v>1.5354109745768119</v>
      </c>
      <c r="S37" s="175">
        <v>2516.665</v>
      </c>
      <c r="T37" s="175">
        <v>29.579166666666765</v>
      </c>
      <c r="U37" s="17" t="s">
        <v>862</v>
      </c>
      <c r="V37" s="17" t="s">
        <v>3635</v>
      </c>
    </row>
    <row r="38" spans="1:22">
      <c r="A38" s="12" t="s">
        <v>511</v>
      </c>
      <c r="B38" s="13">
        <v>294.48379220228645</v>
      </c>
      <c r="C38" s="13">
        <v>523.23298908890695</v>
      </c>
      <c r="D38" s="14">
        <v>0.54846388851677241</v>
      </c>
      <c r="E38" s="15">
        <v>0.22562126580978203</v>
      </c>
      <c r="F38" s="15">
        <v>3.8035229665302583E-3</v>
      </c>
      <c r="G38" s="14">
        <v>18.810417260641149</v>
      </c>
      <c r="H38" s="15">
        <v>0.4132200233595969</v>
      </c>
      <c r="I38" s="15">
        <v>0.59899334461224252</v>
      </c>
      <c r="J38" s="15">
        <v>5.9681883781977328E-3</v>
      </c>
      <c r="K38" s="15">
        <v>0.45356297691442304</v>
      </c>
      <c r="L38" s="13">
        <v>3021.2950000000001</v>
      </c>
      <c r="M38" s="13">
        <v>27.008333333333404</v>
      </c>
      <c r="N38" s="13">
        <v>3032.144919145499</v>
      </c>
      <c r="O38" s="13">
        <v>21.182667181689794</v>
      </c>
      <c r="P38" s="13">
        <v>3025.7809613177756</v>
      </c>
      <c r="Q38" s="13">
        <v>24.061133834889915</v>
      </c>
      <c r="R38" s="24">
        <f t="shared" ref="R38:R69" si="1">100*(P38/L38-1)</f>
        <v>0.14847809690134994</v>
      </c>
      <c r="S38" s="175">
        <v>3021.2950000000001</v>
      </c>
      <c r="T38" s="175">
        <v>27.008333333333404</v>
      </c>
      <c r="U38" s="17" t="s">
        <v>862</v>
      </c>
      <c r="V38" s="17" t="s">
        <v>3635</v>
      </c>
    </row>
    <row r="39" spans="1:22">
      <c r="A39" s="12" t="s">
        <v>512</v>
      </c>
      <c r="B39" s="13">
        <v>324.94131341031505</v>
      </c>
      <c r="C39" s="13">
        <v>322.78379539449674</v>
      </c>
      <c r="D39" s="14">
        <v>0.917307101426031</v>
      </c>
      <c r="E39" s="15">
        <v>0.2951402408249873</v>
      </c>
      <c r="F39" s="15">
        <v>5.4032461563053779E-3</v>
      </c>
      <c r="G39" s="14">
        <v>28.919754228636148</v>
      </c>
      <c r="H39" s="15">
        <v>0.65216459895269385</v>
      </c>
      <c r="I39" s="15">
        <v>0.70592219840504178</v>
      </c>
      <c r="J39" s="15">
        <v>6.8232976592180897E-3</v>
      </c>
      <c r="K39" s="15">
        <v>0.42862239205920255</v>
      </c>
      <c r="L39" s="13">
        <v>3455.56</v>
      </c>
      <c r="M39" s="13">
        <v>28.55</v>
      </c>
      <c r="N39" s="13">
        <v>3450.7985366187627</v>
      </c>
      <c r="O39" s="13">
        <v>22.135936669012381</v>
      </c>
      <c r="P39" s="13">
        <v>3443.0674832759751</v>
      </c>
      <c r="Q39" s="13">
        <v>25.784316193658924</v>
      </c>
      <c r="R39" s="24">
        <f t="shared" si="1"/>
        <v>-0.36151931160288697</v>
      </c>
      <c r="S39" s="175">
        <v>3455.56</v>
      </c>
      <c r="T39" s="175">
        <v>28.55</v>
      </c>
      <c r="U39" s="17" t="s">
        <v>862</v>
      </c>
      <c r="V39" s="17" t="s">
        <v>3635</v>
      </c>
    </row>
    <row r="40" spans="1:22">
      <c r="A40" s="12" t="s">
        <v>513</v>
      </c>
      <c r="B40" s="13">
        <v>485.18008645458178</v>
      </c>
      <c r="C40" s="13">
        <v>946.09696343755093</v>
      </c>
      <c r="D40" s="14">
        <v>0.49966651989917676</v>
      </c>
      <c r="E40" s="15">
        <v>0.16915794378619317</v>
      </c>
      <c r="F40" s="15">
        <v>3.4113366977404748E-3</v>
      </c>
      <c r="G40" s="14">
        <v>10.975058143688603</v>
      </c>
      <c r="H40" s="15">
        <v>0.27647368025270547</v>
      </c>
      <c r="I40" s="15">
        <v>0.46630043259625342</v>
      </c>
      <c r="J40" s="15">
        <v>4.4618403473073148E-3</v>
      </c>
      <c r="K40" s="15">
        <v>0.37984047828004702</v>
      </c>
      <c r="L40" s="13">
        <v>2549.0700000000002</v>
      </c>
      <c r="M40" s="13">
        <v>33.949999999999818</v>
      </c>
      <c r="N40" s="13">
        <v>2521.0194432736348</v>
      </c>
      <c r="O40" s="13">
        <v>23.446782541600896</v>
      </c>
      <c r="P40" s="13">
        <v>2467.3167834107999</v>
      </c>
      <c r="Q40" s="13">
        <v>19.616007081344605</v>
      </c>
      <c r="R40" s="24">
        <f t="shared" si="1"/>
        <v>-3.2071781704386404</v>
      </c>
      <c r="S40" s="175">
        <v>2549.0700000000002</v>
      </c>
      <c r="T40" s="175">
        <v>33.949999999999818</v>
      </c>
      <c r="U40" s="17" t="s">
        <v>862</v>
      </c>
      <c r="V40" s="17" t="s">
        <v>3635</v>
      </c>
    </row>
    <row r="41" spans="1:22">
      <c r="A41" s="12" t="s">
        <v>514</v>
      </c>
      <c r="B41" s="13">
        <v>269.7319253797487</v>
      </c>
      <c r="C41" s="13">
        <v>515.27747667986966</v>
      </c>
      <c r="D41" s="14">
        <v>0.50797880992324229</v>
      </c>
      <c r="E41" s="15">
        <v>0.17170486558775572</v>
      </c>
      <c r="F41" s="15">
        <v>3.4869381772199954E-3</v>
      </c>
      <c r="G41" s="14">
        <v>12.426294840156114</v>
      </c>
      <c r="H41" s="15">
        <v>0.30437304661924169</v>
      </c>
      <c r="I41" s="15">
        <v>0.52087573833653511</v>
      </c>
      <c r="J41" s="15">
        <v>4.2526337127800793E-3</v>
      </c>
      <c r="K41" s="15">
        <v>0.33331841748244034</v>
      </c>
      <c r="L41" s="13">
        <v>2575.9299999999998</v>
      </c>
      <c r="M41" s="13">
        <v>33.950000000000003</v>
      </c>
      <c r="N41" s="13">
        <v>2637.1681836446696</v>
      </c>
      <c r="O41" s="13">
        <v>23.022598355517403</v>
      </c>
      <c r="P41" s="13">
        <v>2702.8932318685906</v>
      </c>
      <c r="Q41" s="13">
        <v>18.025344894130058</v>
      </c>
      <c r="R41" s="24">
        <f t="shared" si="1"/>
        <v>4.9288308249288981</v>
      </c>
      <c r="S41" s="175">
        <v>2575.9299999999998</v>
      </c>
      <c r="T41" s="175">
        <v>33.950000000000003</v>
      </c>
      <c r="U41" s="17" t="s">
        <v>862</v>
      </c>
      <c r="V41" s="17" t="s">
        <v>3635</v>
      </c>
    </row>
    <row r="42" spans="1:22">
      <c r="A42" s="12" t="s">
        <v>515</v>
      </c>
      <c r="B42" s="13">
        <v>399.48826668690515</v>
      </c>
      <c r="C42" s="13">
        <v>582.48032631282615</v>
      </c>
      <c r="D42" s="14">
        <v>0.67791929539994433</v>
      </c>
      <c r="E42" s="15">
        <v>0.16978717722256961</v>
      </c>
      <c r="F42" s="15">
        <v>3.1290982448065412E-3</v>
      </c>
      <c r="G42" s="14">
        <v>11.631398448341336</v>
      </c>
      <c r="H42" s="15">
        <v>0.2628760688078472</v>
      </c>
      <c r="I42" s="15">
        <v>0.4929298448370098</v>
      </c>
      <c r="J42" s="15">
        <v>4.0764699241137778E-3</v>
      </c>
      <c r="K42" s="15">
        <v>0.36591482955712629</v>
      </c>
      <c r="L42" s="13">
        <v>2555.2399999999998</v>
      </c>
      <c r="M42" s="13">
        <v>30.86249999999988</v>
      </c>
      <c r="N42" s="13">
        <v>2575.1999335605874</v>
      </c>
      <c r="O42" s="13">
        <v>21.134512682868262</v>
      </c>
      <c r="P42" s="13">
        <v>2583.3394234361035</v>
      </c>
      <c r="Q42" s="13">
        <v>17.602085544477859</v>
      </c>
      <c r="R42" s="24">
        <f t="shared" si="1"/>
        <v>1.0996784425769679</v>
      </c>
      <c r="S42" s="175">
        <v>2555.2399999999998</v>
      </c>
      <c r="T42" s="175">
        <v>30.86249999999988</v>
      </c>
      <c r="U42" s="17" t="s">
        <v>862</v>
      </c>
      <c r="V42" s="17" t="s">
        <v>3635</v>
      </c>
    </row>
    <row r="43" spans="1:22">
      <c r="A43" s="12" t="s">
        <v>516</v>
      </c>
      <c r="B43" s="13">
        <v>380.5301291153495</v>
      </c>
      <c r="C43" s="13">
        <v>714.86978165263542</v>
      </c>
      <c r="D43" s="14">
        <v>0.51578921204688855</v>
      </c>
      <c r="E43" s="15">
        <v>0.17190333857690071</v>
      </c>
      <c r="F43" s="15">
        <v>2.8899996104504756E-3</v>
      </c>
      <c r="G43" s="14">
        <v>12.99793310511396</v>
      </c>
      <c r="H43" s="15">
        <v>0.26846432442428941</v>
      </c>
      <c r="I43" s="15">
        <v>0.54432846230506537</v>
      </c>
      <c r="J43" s="15">
        <v>4.5675223853919363E-3</v>
      </c>
      <c r="K43" s="15">
        <v>0.40626308010332046</v>
      </c>
      <c r="L43" s="13">
        <v>2576.2399999999998</v>
      </c>
      <c r="M43" s="13">
        <v>28.037500000000176</v>
      </c>
      <c r="N43" s="13">
        <v>2679.5041715663142</v>
      </c>
      <c r="O43" s="13">
        <v>19.476272202600512</v>
      </c>
      <c r="P43" s="13">
        <v>2801.5417478247641</v>
      </c>
      <c r="Q43" s="13">
        <v>19.066039158942658</v>
      </c>
      <c r="R43" s="24">
        <f t="shared" si="1"/>
        <v>8.7453710766374435</v>
      </c>
      <c r="S43" s="175">
        <v>2576.2399999999998</v>
      </c>
      <c r="T43" s="175">
        <v>28.037500000000176</v>
      </c>
      <c r="U43" s="17" t="s">
        <v>862</v>
      </c>
      <c r="V43" s="17" t="s">
        <v>3635</v>
      </c>
    </row>
    <row r="44" spans="1:22">
      <c r="A44" s="12" t="s">
        <v>517</v>
      </c>
      <c r="B44" s="13">
        <v>403.78838742803993</v>
      </c>
      <c r="C44" s="13">
        <v>483.13733819922049</v>
      </c>
      <c r="D44" s="14">
        <v>0.80579372600431953</v>
      </c>
      <c r="E44" s="15">
        <v>0.1719389263912757</v>
      </c>
      <c r="F44" s="15">
        <v>2.9172395454080948E-3</v>
      </c>
      <c r="G44" s="14">
        <v>11.690878146720685</v>
      </c>
      <c r="H44" s="15">
        <v>0.23873257915636836</v>
      </c>
      <c r="I44" s="15">
        <v>0.48941975241422547</v>
      </c>
      <c r="J44" s="15">
        <v>3.4985074383682632E-3</v>
      </c>
      <c r="K44" s="15">
        <v>0.35005537665725589</v>
      </c>
      <c r="L44" s="13">
        <v>2576.855</v>
      </c>
      <c r="M44" s="13">
        <v>28.293750000000085</v>
      </c>
      <c r="N44" s="13">
        <v>2579.9700251117238</v>
      </c>
      <c r="O44" s="13">
        <v>19.102981799076588</v>
      </c>
      <c r="P44" s="13">
        <v>2568.165132639559</v>
      </c>
      <c r="Q44" s="13">
        <v>15.142050726708931</v>
      </c>
      <c r="R44" s="24">
        <f t="shared" si="1"/>
        <v>-0.3372276422399012</v>
      </c>
      <c r="S44" s="175">
        <v>2576.855</v>
      </c>
      <c r="T44" s="175">
        <v>28.293750000000085</v>
      </c>
      <c r="U44" s="17" t="s">
        <v>862</v>
      </c>
      <c r="V44" s="17" t="s">
        <v>3635</v>
      </c>
    </row>
    <row r="45" spans="1:22">
      <c r="A45" s="12" t="s">
        <v>518</v>
      </c>
      <c r="B45" s="13">
        <v>355.4766794482353</v>
      </c>
      <c r="C45" s="13">
        <v>366.19494288380531</v>
      </c>
      <c r="D45" s="14">
        <v>0.8023503223320414</v>
      </c>
      <c r="E45" s="15">
        <v>0.17424624171944983</v>
      </c>
      <c r="F45" s="15">
        <v>3.1406749141975436E-3</v>
      </c>
      <c r="G45" s="14">
        <v>12.179357949394802</v>
      </c>
      <c r="H45" s="15">
        <v>0.26808147974763219</v>
      </c>
      <c r="I45" s="15">
        <v>0.50380054128711682</v>
      </c>
      <c r="J45" s="15">
        <v>4.8103496525649233E-3</v>
      </c>
      <c r="K45" s="15">
        <v>0.43378606644930773</v>
      </c>
      <c r="L45" s="13">
        <v>2599.0749999999998</v>
      </c>
      <c r="M45" s="13">
        <v>30.09583333333353</v>
      </c>
      <c r="N45" s="13">
        <v>2618.3193520651184</v>
      </c>
      <c r="O45" s="13">
        <v>20.656768263731237</v>
      </c>
      <c r="P45" s="13">
        <v>2630.1086085926763</v>
      </c>
      <c r="Q45" s="13">
        <v>20.620827787039616</v>
      </c>
      <c r="R45" s="24">
        <f t="shared" si="1"/>
        <v>1.1940251278888203</v>
      </c>
      <c r="S45" s="175">
        <v>2599.0749999999998</v>
      </c>
      <c r="T45" s="175">
        <v>30.09583333333353</v>
      </c>
      <c r="U45" s="17" t="s">
        <v>862</v>
      </c>
      <c r="V45" s="17" t="s">
        <v>3635</v>
      </c>
    </row>
    <row r="46" spans="1:22">
      <c r="A46" s="12" t="s">
        <v>519</v>
      </c>
      <c r="B46" s="13">
        <v>725.21015268308963</v>
      </c>
      <c r="C46" s="13">
        <v>1479.3873044671509</v>
      </c>
      <c r="D46" s="14">
        <v>0.48785003918715608</v>
      </c>
      <c r="E46" s="15">
        <v>0.17153690820450249</v>
      </c>
      <c r="F46" s="15">
        <v>3.0405322541751192E-3</v>
      </c>
      <c r="G46" s="14">
        <v>11.973526718753895</v>
      </c>
      <c r="H46" s="15">
        <v>0.25965906142984752</v>
      </c>
      <c r="I46" s="15">
        <v>0.50221507878520233</v>
      </c>
      <c r="J46" s="15">
        <v>4.1965746623075385E-3</v>
      </c>
      <c r="K46" s="15">
        <v>0.38532200442362358</v>
      </c>
      <c r="L46" s="13">
        <v>2572.5300000000002</v>
      </c>
      <c r="M46" s="13">
        <v>30.225000000000001</v>
      </c>
      <c r="N46" s="13">
        <v>2602.3362693987556</v>
      </c>
      <c r="O46" s="13">
        <v>20.325130527084866</v>
      </c>
      <c r="P46" s="13">
        <v>2623.3085448557977</v>
      </c>
      <c r="Q46" s="13">
        <v>18.008692081869185</v>
      </c>
      <c r="R46" s="24">
        <f t="shared" si="1"/>
        <v>1.9738757120732364</v>
      </c>
      <c r="S46" s="175">
        <v>2572.5300000000002</v>
      </c>
      <c r="T46" s="175">
        <v>30.225000000000001</v>
      </c>
      <c r="U46" s="17" t="s">
        <v>862</v>
      </c>
      <c r="V46" s="17" t="s">
        <v>3635</v>
      </c>
    </row>
    <row r="47" spans="1:22">
      <c r="A47" s="12" t="s">
        <v>520</v>
      </c>
      <c r="B47" s="13">
        <v>166.39807090353864</v>
      </c>
      <c r="C47" s="13">
        <v>261.65731450960163</v>
      </c>
      <c r="D47" s="14">
        <v>0.61608777794090497</v>
      </c>
      <c r="E47" s="15">
        <v>0.17911124396503691</v>
      </c>
      <c r="F47" s="15">
        <v>3.9634022504036592E-3</v>
      </c>
      <c r="G47" s="14">
        <v>12.143613903548042</v>
      </c>
      <c r="H47" s="15">
        <v>0.32889188707862632</v>
      </c>
      <c r="I47" s="15">
        <v>0.4892662728977617</v>
      </c>
      <c r="J47" s="15">
        <v>5.7062924715840209E-3</v>
      </c>
      <c r="K47" s="15">
        <v>0.43062926269169977</v>
      </c>
      <c r="L47" s="13">
        <v>2655.56</v>
      </c>
      <c r="M47" s="13">
        <v>36.78125</v>
      </c>
      <c r="N47" s="13">
        <v>2615.5617667196734</v>
      </c>
      <c r="O47" s="13">
        <v>25.41317616818651</v>
      </c>
      <c r="P47" s="13">
        <v>2567.5008178886501</v>
      </c>
      <c r="Q47" s="13">
        <v>24.700287251813961</v>
      </c>
      <c r="R47" s="24">
        <f t="shared" si="1"/>
        <v>-3.3160305966104975</v>
      </c>
      <c r="S47" s="175">
        <v>2655.56</v>
      </c>
      <c r="T47" s="175">
        <v>36.78125</v>
      </c>
      <c r="U47" s="17" t="s">
        <v>862</v>
      </c>
      <c r="V47" s="17" t="s">
        <v>3635</v>
      </c>
    </row>
    <row r="48" spans="1:22">
      <c r="A48" s="12" t="s">
        <v>521</v>
      </c>
      <c r="B48" s="13">
        <v>560.92340817679474</v>
      </c>
      <c r="C48" s="13">
        <v>724.19699273937738</v>
      </c>
      <c r="D48" s="14">
        <v>0.72824236910899298</v>
      </c>
      <c r="E48" s="15">
        <v>0.17777920580123857</v>
      </c>
      <c r="F48" s="15">
        <v>3.591174264321804E-3</v>
      </c>
      <c r="G48" s="14">
        <v>11.136262883817208</v>
      </c>
      <c r="H48" s="15">
        <v>0.26992381512185937</v>
      </c>
      <c r="I48" s="15">
        <v>0.45094139591531907</v>
      </c>
      <c r="J48" s="15">
        <v>3.9856661548392461E-3</v>
      </c>
      <c r="K48" s="15">
        <v>0.36465240701752683</v>
      </c>
      <c r="L48" s="13">
        <v>2632.41</v>
      </c>
      <c r="M48" s="13">
        <v>33.4375</v>
      </c>
      <c r="N48" s="13">
        <v>2534.5970485856005</v>
      </c>
      <c r="O48" s="13">
        <v>22.586959071807087</v>
      </c>
      <c r="P48" s="13">
        <v>2399.4364823889932</v>
      </c>
      <c r="Q48" s="13">
        <v>17.708033917325793</v>
      </c>
      <c r="R48" s="24">
        <f t="shared" si="1"/>
        <v>-8.8501987764446515</v>
      </c>
      <c r="S48" s="175">
        <v>2632.41</v>
      </c>
      <c r="T48" s="175">
        <v>33.4375</v>
      </c>
      <c r="U48" s="17" t="s">
        <v>862</v>
      </c>
      <c r="V48" s="17" t="s">
        <v>3635</v>
      </c>
    </row>
    <row r="49" spans="1:22">
      <c r="A49" s="12" t="s">
        <v>522</v>
      </c>
      <c r="B49" s="13">
        <v>256.62295711914044</v>
      </c>
      <c r="C49" s="13">
        <v>567.80911099119521</v>
      </c>
      <c r="D49" s="14">
        <v>0.39551139790252038</v>
      </c>
      <c r="E49" s="15">
        <v>0.22824126867044145</v>
      </c>
      <c r="F49" s="15">
        <v>4.3014707694931098E-3</v>
      </c>
      <c r="G49" s="14">
        <v>18.49334389181168</v>
      </c>
      <c r="H49" s="15">
        <v>0.49849492436749676</v>
      </c>
      <c r="I49" s="15">
        <v>0.57692173981705497</v>
      </c>
      <c r="J49" s="15">
        <v>7.7053284535919375E-3</v>
      </c>
      <c r="K49" s="15">
        <v>0.49548322585027904</v>
      </c>
      <c r="L49" s="13">
        <v>3039.8150000000001</v>
      </c>
      <c r="M49" s="13">
        <v>30.352083333333439</v>
      </c>
      <c r="N49" s="13">
        <v>3015.7618606070696</v>
      </c>
      <c r="O49" s="13">
        <v>25.971617835438565</v>
      </c>
      <c r="P49" s="13">
        <v>2936.1784416539845</v>
      </c>
      <c r="Q49" s="13">
        <v>31.49942872479869</v>
      </c>
      <c r="R49" s="24">
        <f t="shared" si="1"/>
        <v>-3.4093047881537442</v>
      </c>
      <c r="S49" s="175">
        <v>3039.8150000000001</v>
      </c>
      <c r="T49" s="175">
        <v>30.352083333333439</v>
      </c>
      <c r="U49" s="17" t="s">
        <v>862</v>
      </c>
      <c r="V49" s="17" t="s">
        <v>3635</v>
      </c>
    </row>
    <row r="50" spans="1:22">
      <c r="A50" s="12" t="s">
        <v>523</v>
      </c>
      <c r="B50" s="13">
        <v>1316.4314523261251</v>
      </c>
      <c r="C50" s="13">
        <v>687.58537599129079</v>
      </c>
      <c r="D50" s="14">
        <v>1.5589347375014617</v>
      </c>
      <c r="E50" s="15">
        <v>0.17303843590825457</v>
      </c>
      <c r="F50" s="15">
        <v>2.9470351003268056E-3</v>
      </c>
      <c r="G50" s="14">
        <v>12.009158122576602</v>
      </c>
      <c r="H50" s="15">
        <v>0.24395088072523083</v>
      </c>
      <c r="I50" s="15">
        <v>0.49899400478651385</v>
      </c>
      <c r="J50" s="15">
        <v>3.7275978263678904E-3</v>
      </c>
      <c r="K50" s="15">
        <v>0.3677425598099589</v>
      </c>
      <c r="L50" s="13">
        <v>2587.35</v>
      </c>
      <c r="M50" s="13">
        <v>27.908333333333335</v>
      </c>
      <c r="N50" s="13">
        <v>2605.1211660717599</v>
      </c>
      <c r="O50" s="13">
        <v>19.042941027805455</v>
      </c>
      <c r="P50" s="13">
        <v>2609.4711983055922</v>
      </c>
      <c r="Q50" s="13">
        <v>16.030543783618441</v>
      </c>
      <c r="R50" s="24">
        <f t="shared" si="1"/>
        <v>0.85497510215442052</v>
      </c>
      <c r="S50" s="175">
        <v>2587.35</v>
      </c>
      <c r="T50" s="175">
        <v>27.908333333333335</v>
      </c>
      <c r="U50" s="17" t="s">
        <v>862</v>
      </c>
      <c r="V50" s="17" t="s">
        <v>3635</v>
      </c>
    </row>
    <row r="51" spans="1:22">
      <c r="A51" s="12" t="s">
        <v>524</v>
      </c>
      <c r="B51" s="13">
        <v>570.15935904742423</v>
      </c>
      <c r="C51" s="13">
        <v>906.05726366173531</v>
      </c>
      <c r="D51" s="14">
        <v>0.61499310202371638</v>
      </c>
      <c r="E51" s="15">
        <v>0.16993646879300453</v>
      </c>
      <c r="F51" s="15">
        <v>2.7894001992745097E-3</v>
      </c>
      <c r="G51" s="14">
        <v>11.721930731528387</v>
      </c>
      <c r="H51" s="15">
        <v>0.23259158501714686</v>
      </c>
      <c r="I51" s="15">
        <v>0.49529032510028032</v>
      </c>
      <c r="J51" s="15">
        <v>3.7222528820344122E-3</v>
      </c>
      <c r="K51" s="15">
        <v>0.37874872771510193</v>
      </c>
      <c r="L51" s="13">
        <v>2557.1</v>
      </c>
      <c r="M51" s="13">
        <v>27.908333333333154</v>
      </c>
      <c r="N51" s="13">
        <v>2582.4514732835723</v>
      </c>
      <c r="O51" s="13">
        <v>18.566039847404909</v>
      </c>
      <c r="P51" s="13">
        <v>2593.5238380678102</v>
      </c>
      <c r="Q51" s="13">
        <v>16.047206973270704</v>
      </c>
      <c r="R51" s="24">
        <f t="shared" si="1"/>
        <v>1.4244197750502563</v>
      </c>
      <c r="S51" s="175">
        <v>2557.1</v>
      </c>
      <c r="T51" s="175">
        <v>27.908333333333154</v>
      </c>
      <c r="U51" s="17" t="s">
        <v>862</v>
      </c>
      <c r="V51" s="17" t="s">
        <v>3635</v>
      </c>
    </row>
    <row r="52" spans="1:22">
      <c r="A52" s="12" t="s">
        <v>525</v>
      </c>
      <c r="B52" s="13">
        <v>201.60285995263331</v>
      </c>
      <c r="C52" s="13">
        <v>544.87407134445266</v>
      </c>
      <c r="D52" s="14">
        <v>0.36182474101596218</v>
      </c>
      <c r="E52" s="15">
        <v>0.1723365825193767</v>
      </c>
      <c r="F52" s="15">
        <v>3.012720373464233E-3</v>
      </c>
      <c r="G52" s="14">
        <v>11.882891285500678</v>
      </c>
      <c r="H52" s="15">
        <v>0.25208065197574825</v>
      </c>
      <c r="I52" s="15">
        <v>0.49487746620329726</v>
      </c>
      <c r="J52" s="15">
        <v>3.9783919101378292E-3</v>
      </c>
      <c r="K52" s="15">
        <v>0.37895923454400871</v>
      </c>
      <c r="L52" s="13">
        <v>2580.5549999999998</v>
      </c>
      <c r="M52" s="13">
        <v>29.322916666666668</v>
      </c>
      <c r="N52" s="13">
        <v>2595.2177226710437</v>
      </c>
      <c r="O52" s="13">
        <v>19.870624555145696</v>
      </c>
      <c r="P52" s="13">
        <v>2591.7436975195942</v>
      </c>
      <c r="Q52" s="13">
        <v>17.156203876769496</v>
      </c>
      <c r="R52" s="24">
        <f t="shared" si="1"/>
        <v>0.43357717698691012</v>
      </c>
      <c r="S52" s="175">
        <v>2580.5549999999998</v>
      </c>
      <c r="T52" s="175">
        <v>29.322916666666668</v>
      </c>
      <c r="U52" s="17" t="s">
        <v>862</v>
      </c>
      <c r="V52" s="17" t="s">
        <v>3635</v>
      </c>
    </row>
    <row r="53" spans="1:22">
      <c r="A53" s="12" t="s">
        <v>526</v>
      </c>
      <c r="B53" s="13">
        <v>868.64616663200377</v>
      </c>
      <c r="C53" s="13">
        <v>266.53667894200447</v>
      </c>
      <c r="D53" s="14">
        <v>2.7388731789814504</v>
      </c>
      <c r="E53" s="15">
        <v>0.19205291429025917</v>
      </c>
      <c r="F53" s="15">
        <v>3.8914088227185542E-3</v>
      </c>
      <c r="G53" s="14">
        <v>15.288731828032141</v>
      </c>
      <c r="H53" s="15">
        <v>0.39389646362342307</v>
      </c>
      <c r="I53" s="15">
        <v>0.56999077617339566</v>
      </c>
      <c r="J53" s="15">
        <v>6.0592033424905498E-3</v>
      </c>
      <c r="K53" s="15">
        <v>0.41260746471827847</v>
      </c>
      <c r="L53" s="13">
        <v>2761.1149999999998</v>
      </c>
      <c r="M53" s="13">
        <v>32.791666666666593</v>
      </c>
      <c r="N53" s="13">
        <v>2833.399573398714</v>
      </c>
      <c r="O53" s="13">
        <v>24.558927424187004</v>
      </c>
      <c r="P53" s="13">
        <v>2907.7823967391842</v>
      </c>
      <c r="Q53" s="13">
        <v>24.879336162852724</v>
      </c>
      <c r="R53" s="24">
        <f t="shared" si="1"/>
        <v>5.3118901870868873</v>
      </c>
      <c r="S53" s="175">
        <v>2761.1149999999998</v>
      </c>
      <c r="T53" s="175">
        <v>32.791666666666593</v>
      </c>
      <c r="U53" s="17" t="s">
        <v>862</v>
      </c>
      <c r="V53" s="17" t="s">
        <v>3635</v>
      </c>
    </row>
    <row r="54" spans="1:22">
      <c r="A54" s="12" t="s">
        <v>527</v>
      </c>
      <c r="B54" s="13">
        <v>347.4694273749692</v>
      </c>
      <c r="C54" s="13">
        <v>1201.3647215909218</v>
      </c>
      <c r="D54" s="14">
        <v>0.26041034351332926</v>
      </c>
      <c r="E54" s="15">
        <v>0.23850881286876993</v>
      </c>
      <c r="F54" s="15">
        <v>5.0350845036358791E-3</v>
      </c>
      <c r="G54" s="14">
        <v>20.960931402610843</v>
      </c>
      <c r="H54" s="15">
        <v>0.71887384779957231</v>
      </c>
      <c r="I54" s="15">
        <v>0.61903623703692345</v>
      </c>
      <c r="J54" s="15">
        <v>1.3314788079724341E-2</v>
      </c>
      <c r="K54" s="15">
        <v>0.62715671735472245</v>
      </c>
      <c r="L54" s="13">
        <v>3110.1849999999999</v>
      </c>
      <c r="M54" s="13">
        <v>33.693749999999909</v>
      </c>
      <c r="N54" s="13">
        <v>3136.7873578106742</v>
      </c>
      <c r="O54" s="13">
        <v>33.249646444984137</v>
      </c>
      <c r="P54" s="13">
        <v>3106.0825579538932</v>
      </c>
      <c r="Q54" s="13">
        <v>53.015844765519887</v>
      </c>
      <c r="R54" s="24">
        <f t="shared" si="1"/>
        <v>-0.1319034734624025</v>
      </c>
      <c r="S54" s="175">
        <v>3110.1849999999999</v>
      </c>
      <c r="T54" s="175">
        <v>33.693749999999909</v>
      </c>
      <c r="U54" s="17" t="s">
        <v>862</v>
      </c>
      <c r="V54" s="17" t="s">
        <v>3635</v>
      </c>
    </row>
    <row r="55" spans="1:22">
      <c r="A55" s="12" t="s">
        <v>528</v>
      </c>
      <c r="B55" s="13">
        <v>390.00762643653303</v>
      </c>
      <c r="C55" s="13">
        <v>555.20438417433195</v>
      </c>
      <c r="D55" s="14">
        <v>0.64608594758502103</v>
      </c>
      <c r="E55" s="15">
        <v>0.16909438871838561</v>
      </c>
      <c r="F55" s="15">
        <v>3.4914331785344112E-3</v>
      </c>
      <c r="G55" s="14">
        <v>11.924374175242656</v>
      </c>
      <c r="H55" s="15">
        <v>0.29651807837660493</v>
      </c>
      <c r="I55" s="15">
        <v>0.50531867704790945</v>
      </c>
      <c r="J55" s="15">
        <v>4.5011871756493911E-3</v>
      </c>
      <c r="K55" s="15">
        <v>0.35821695736495335</v>
      </c>
      <c r="L55" s="13">
        <v>2549.9949999999999</v>
      </c>
      <c r="M55" s="13">
        <v>35.108333333333235</v>
      </c>
      <c r="N55" s="13">
        <v>2598.4820018396595</v>
      </c>
      <c r="O55" s="13">
        <v>23.299563276056688</v>
      </c>
      <c r="P55" s="13">
        <v>2636.6131915081291</v>
      </c>
      <c r="Q55" s="13">
        <v>19.276053482524958</v>
      </c>
      <c r="R55" s="24">
        <f t="shared" si="1"/>
        <v>3.3967984842373955</v>
      </c>
      <c r="S55" s="175">
        <v>2549.9949999999999</v>
      </c>
      <c r="T55" s="175">
        <v>35.108333333333235</v>
      </c>
      <c r="U55" s="17" t="s">
        <v>862</v>
      </c>
      <c r="V55" s="17" t="s">
        <v>3635</v>
      </c>
    </row>
    <row r="56" spans="1:22">
      <c r="A56" s="12" t="s">
        <v>529</v>
      </c>
      <c r="B56" s="13">
        <v>189.26423532041014</v>
      </c>
      <c r="C56" s="13">
        <v>755.4665450301876</v>
      </c>
      <c r="D56" s="14">
        <v>0.24338434826378824</v>
      </c>
      <c r="E56" s="15">
        <v>0.26079442406830045</v>
      </c>
      <c r="F56" s="15">
        <v>4.7039522807495408E-3</v>
      </c>
      <c r="G56" s="14">
        <v>24.76802516509634</v>
      </c>
      <c r="H56" s="15">
        <v>0.53862731966173738</v>
      </c>
      <c r="I56" s="15">
        <v>0.68139643458711652</v>
      </c>
      <c r="J56" s="15">
        <v>5.5915415143507341E-3</v>
      </c>
      <c r="K56" s="15">
        <v>0.37734161137007582</v>
      </c>
      <c r="L56" s="13">
        <v>3251.54</v>
      </c>
      <c r="M56" s="13">
        <v>29.193749999999834</v>
      </c>
      <c r="N56" s="13">
        <v>3299.1159959699871</v>
      </c>
      <c r="O56" s="13">
        <v>21.227576599683971</v>
      </c>
      <c r="P56" s="13">
        <v>3349.7157725339111</v>
      </c>
      <c r="Q56" s="13">
        <v>21.437850500249397</v>
      </c>
      <c r="R56" s="24">
        <f t="shared" si="1"/>
        <v>3.019362287836258</v>
      </c>
      <c r="S56" s="175">
        <v>3251.54</v>
      </c>
      <c r="T56" s="175">
        <v>29.193749999999834</v>
      </c>
      <c r="U56" s="17" t="s">
        <v>862</v>
      </c>
      <c r="V56" s="17" t="s">
        <v>3635</v>
      </c>
    </row>
    <row r="57" spans="1:22">
      <c r="A57" s="12" t="s">
        <v>530</v>
      </c>
      <c r="B57" s="13">
        <v>224.56839469129201</v>
      </c>
      <c r="C57" s="13">
        <v>218.00063149997143</v>
      </c>
      <c r="D57" s="14">
        <v>0.99918885688059245</v>
      </c>
      <c r="E57" s="15">
        <v>0.17110192684304604</v>
      </c>
      <c r="F57" s="15">
        <v>3.5265460335933943E-3</v>
      </c>
      <c r="G57" s="14">
        <v>11.55204076163181</v>
      </c>
      <c r="H57" s="15">
        <v>0.28576706753227427</v>
      </c>
      <c r="I57" s="15">
        <v>0.48777626643972322</v>
      </c>
      <c r="J57" s="15">
        <v>5.7188525524317487E-3</v>
      </c>
      <c r="K57" s="15">
        <v>0.47395244567813571</v>
      </c>
      <c r="L57" s="13">
        <v>2568.21</v>
      </c>
      <c r="M57" s="13">
        <v>33.822916666666558</v>
      </c>
      <c r="N57" s="13">
        <v>2568.8005918126933</v>
      </c>
      <c r="O57" s="13">
        <v>23.120796914974335</v>
      </c>
      <c r="P57" s="13">
        <v>2561.0479711875032</v>
      </c>
      <c r="Q57" s="13">
        <v>24.779447423925149</v>
      </c>
      <c r="R57" s="24">
        <f t="shared" si="1"/>
        <v>-0.2788723979930352</v>
      </c>
      <c r="S57" s="175">
        <v>2568.21</v>
      </c>
      <c r="T57" s="175">
        <v>33.822916666666558</v>
      </c>
      <c r="U57" s="17" t="s">
        <v>862</v>
      </c>
      <c r="V57" s="17" t="s">
        <v>3635</v>
      </c>
    </row>
    <row r="58" spans="1:22">
      <c r="A58" s="12" t="s">
        <v>531</v>
      </c>
      <c r="B58" s="13">
        <v>270.66433461254911</v>
      </c>
      <c r="C58" s="13">
        <v>471.47813965395812</v>
      </c>
      <c r="D58" s="14">
        <v>0.56107075411012652</v>
      </c>
      <c r="E58" s="15">
        <v>0.18049707453316441</v>
      </c>
      <c r="F58" s="15">
        <v>3.003723753145868E-3</v>
      </c>
      <c r="G58" s="14">
        <v>12.719402376118468</v>
      </c>
      <c r="H58" s="15">
        <v>0.25876848197497243</v>
      </c>
      <c r="I58" s="15">
        <v>0.50663670320271914</v>
      </c>
      <c r="J58" s="15">
        <v>3.9938875440608014E-3</v>
      </c>
      <c r="K58" s="15">
        <v>0.38748465777929325</v>
      </c>
      <c r="L58" s="13">
        <v>2657.72</v>
      </c>
      <c r="M58" s="13">
        <v>27.779166666666509</v>
      </c>
      <c r="N58" s="13">
        <v>2659.0963728050856</v>
      </c>
      <c r="O58" s="13">
        <v>19.153917128880721</v>
      </c>
      <c r="P58" s="13">
        <v>2642.2550699335607</v>
      </c>
      <c r="Q58" s="13">
        <v>17.08860109292732</v>
      </c>
      <c r="R58" s="24">
        <f t="shared" si="1"/>
        <v>-0.5818871087412969</v>
      </c>
      <c r="S58" s="175">
        <v>2657.72</v>
      </c>
      <c r="T58" s="175">
        <v>27.779166666666509</v>
      </c>
      <c r="U58" s="17" t="s">
        <v>862</v>
      </c>
      <c r="V58" s="17" t="s">
        <v>3635</v>
      </c>
    </row>
    <row r="59" spans="1:22">
      <c r="A59" s="12" t="s">
        <v>532</v>
      </c>
      <c r="B59" s="13">
        <v>179.78721624347088</v>
      </c>
      <c r="C59" s="13">
        <v>248.44432570010969</v>
      </c>
      <c r="D59" s="14">
        <v>0.70348749090707985</v>
      </c>
      <c r="E59" s="15">
        <v>0.16859879869638311</v>
      </c>
      <c r="F59" s="15">
        <v>3.3209435500587896E-3</v>
      </c>
      <c r="G59" s="14">
        <v>11.828726893364186</v>
      </c>
      <c r="H59" s="15">
        <v>0.28033604227597758</v>
      </c>
      <c r="I59" s="15">
        <v>0.50729487320766231</v>
      </c>
      <c r="J59" s="15">
        <v>5.4777285836186173E-3</v>
      </c>
      <c r="K59" s="15">
        <v>0.45561614299543879</v>
      </c>
      <c r="L59" s="13">
        <v>2543.5149999999999</v>
      </c>
      <c r="M59" s="13">
        <v>33.18333333333328</v>
      </c>
      <c r="N59" s="13">
        <v>2590.9396809827049</v>
      </c>
      <c r="O59" s="13">
        <v>22.191897158396387</v>
      </c>
      <c r="P59" s="13">
        <v>2645.0705529091915</v>
      </c>
      <c r="Q59" s="13">
        <v>23.427308956029719</v>
      </c>
      <c r="R59" s="24">
        <f t="shared" si="1"/>
        <v>3.99272474937995</v>
      </c>
      <c r="S59" s="175">
        <v>2543.5149999999999</v>
      </c>
      <c r="T59" s="175">
        <v>33.18333333333328</v>
      </c>
      <c r="U59" s="17" t="s">
        <v>862</v>
      </c>
      <c r="V59" s="17" t="s">
        <v>3635</v>
      </c>
    </row>
    <row r="60" spans="1:22">
      <c r="A60" s="12" t="s">
        <v>533</v>
      </c>
      <c r="B60" s="13">
        <v>530.96066897143044</v>
      </c>
      <c r="C60" s="13">
        <v>789.23306075383948</v>
      </c>
      <c r="D60" s="14">
        <v>0.63979635954724168</v>
      </c>
      <c r="E60" s="15">
        <v>0.29680263573451499</v>
      </c>
      <c r="F60" s="15">
        <v>5.0724326590257645E-3</v>
      </c>
      <c r="G60" s="14">
        <v>30.123303571060795</v>
      </c>
      <c r="H60" s="15">
        <v>0.6623793893676172</v>
      </c>
      <c r="I60" s="15">
        <v>0.72959081909233947</v>
      </c>
      <c r="J60" s="15">
        <v>6.40982166681618E-3</v>
      </c>
      <c r="K60" s="15">
        <v>0.39954194041034935</v>
      </c>
      <c r="L60" s="13">
        <v>3453.66</v>
      </c>
      <c r="M60" s="13">
        <v>26.493749999999999</v>
      </c>
      <c r="N60" s="13">
        <v>3490.8431228699501</v>
      </c>
      <c r="O60" s="13">
        <v>21.613077726947722</v>
      </c>
      <c r="P60" s="13">
        <v>3531.8927302392854</v>
      </c>
      <c r="Q60" s="13">
        <v>23.890364132005971</v>
      </c>
      <c r="R60" s="24">
        <f t="shared" si="1"/>
        <v>2.2652122744938774</v>
      </c>
      <c r="S60" s="175">
        <v>3453.66</v>
      </c>
      <c r="T60" s="175">
        <v>26.493749999999999</v>
      </c>
      <c r="U60" s="17" t="s">
        <v>862</v>
      </c>
      <c r="V60" s="17" t="s">
        <v>3635</v>
      </c>
    </row>
    <row r="61" spans="1:22">
      <c r="A61" s="12" t="s">
        <v>534</v>
      </c>
      <c r="B61" s="13">
        <v>512.48962272958477</v>
      </c>
      <c r="C61" s="13">
        <v>669.49831220486988</v>
      </c>
      <c r="D61" s="14">
        <v>0.75022282258780604</v>
      </c>
      <c r="E61" s="15">
        <v>0.16708628785741642</v>
      </c>
      <c r="F61" s="15">
        <v>3.2961105615501207E-3</v>
      </c>
      <c r="G61" s="14">
        <v>11.908650945434017</v>
      </c>
      <c r="H61" s="15">
        <v>0.29079593069405685</v>
      </c>
      <c r="I61" s="15">
        <v>0.5135927526492674</v>
      </c>
      <c r="J61" s="15">
        <v>4.2719595925471681E-3</v>
      </c>
      <c r="K61" s="15">
        <v>0.3406296830224092</v>
      </c>
      <c r="L61" s="13">
        <v>2528.6999999999998</v>
      </c>
      <c r="M61" s="13">
        <v>32.920833333333427</v>
      </c>
      <c r="N61" s="13">
        <v>2597.2459791139413</v>
      </c>
      <c r="O61" s="13">
        <v>22.877620886431259</v>
      </c>
      <c r="P61" s="13">
        <v>2671.9492741302802</v>
      </c>
      <c r="Q61" s="13">
        <v>18.194388139746707</v>
      </c>
      <c r="R61" s="24">
        <f t="shared" si="1"/>
        <v>5.6649374829074395</v>
      </c>
      <c r="S61" s="175">
        <v>2528.6999999999998</v>
      </c>
      <c r="T61" s="175">
        <v>32.920833333333427</v>
      </c>
      <c r="U61" s="17" t="s">
        <v>862</v>
      </c>
      <c r="V61" s="17" t="s">
        <v>3635</v>
      </c>
    </row>
    <row r="62" spans="1:22">
      <c r="A62" s="12" t="s">
        <v>535</v>
      </c>
      <c r="B62" s="13">
        <v>630.23734947519347</v>
      </c>
      <c r="C62" s="13">
        <v>1318.9741162045907</v>
      </c>
      <c r="D62" s="14">
        <v>0.41631906836003368</v>
      </c>
      <c r="E62" s="15">
        <v>0.27075284325354476</v>
      </c>
      <c r="F62" s="15">
        <v>5.3075331410078414E-3</v>
      </c>
      <c r="G62" s="14">
        <v>25.046572790027959</v>
      </c>
      <c r="H62" s="15">
        <v>0.63839952049959781</v>
      </c>
      <c r="I62" s="15">
        <v>0.66566061542048371</v>
      </c>
      <c r="J62" s="15">
        <v>6.6690693307763053E-3</v>
      </c>
      <c r="K62" s="15">
        <v>0.39306839574451208</v>
      </c>
      <c r="L62" s="13">
        <v>3310.1849999999999</v>
      </c>
      <c r="M62" s="13">
        <v>30.608333333333331</v>
      </c>
      <c r="N62" s="13">
        <v>3310.0331997577237</v>
      </c>
      <c r="O62" s="13">
        <v>24.891946801520135</v>
      </c>
      <c r="P62" s="13">
        <v>3289.1011169050316</v>
      </c>
      <c r="Q62" s="13">
        <v>25.810667821884863</v>
      </c>
      <c r="R62" s="24">
        <f t="shared" si="1"/>
        <v>-0.63693972073972649</v>
      </c>
      <c r="S62" s="175">
        <v>3310.1849999999999</v>
      </c>
      <c r="T62" s="175">
        <v>30.608333333333331</v>
      </c>
      <c r="U62" s="17" t="s">
        <v>862</v>
      </c>
      <c r="V62" s="17" t="s">
        <v>3635</v>
      </c>
    </row>
    <row r="63" spans="1:22">
      <c r="A63" s="12" t="s">
        <v>536</v>
      </c>
      <c r="B63" s="13">
        <v>330.62917328503869</v>
      </c>
      <c r="C63" s="13">
        <v>812.05129177904359</v>
      </c>
      <c r="D63" s="14">
        <v>0.39967339307822436</v>
      </c>
      <c r="E63" s="15">
        <v>0.16318506637582517</v>
      </c>
      <c r="F63" s="15">
        <v>2.9892184784606562E-3</v>
      </c>
      <c r="G63" s="14">
        <v>11.006407714899089</v>
      </c>
      <c r="H63" s="15">
        <v>0.24997315290846664</v>
      </c>
      <c r="I63" s="15">
        <v>0.48593945966119056</v>
      </c>
      <c r="J63" s="15">
        <v>3.7256716837209209E-3</v>
      </c>
      <c r="K63" s="15">
        <v>0.33757839431156211</v>
      </c>
      <c r="L63" s="13">
        <v>2500</v>
      </c>
      <c r="M63" s="13">
        <v>30.862500000000068</v>
      </c>
      <c r="N63" s="13">
        <v>2523.674146839629</v>
      </c>
      <c r="O63" s="13">
        <v>21.143308903486968</v>
      </c>
      <c r="P63" s="13">
        <v>2553.0843190677833</v>
      </c>
      <c r="Q63" s="13">
        <v>16.163022626341899</v>
      </c>
      <c r="R63" s="24">
        <f t="shared" si="1"/>
        <v>2.1233727627113286</v>
      </c>
      <c r="S63" s="175">
        <v>2500</v>
      </c>
      <c r="T63" s="175">
        <v>30.862500000000068</v>
      </c>
      <c r="U63" s="17" t="s">
        <v>862</v>
      </c>
      <c r="V63" s="17" t="s">
        <v>3635</v>
      </c>
    </row>
    <row r="64" spans="1:22">
      <c r="A64" s="12" t="s">
        <v>537</v>
      </c>
      <c r="B64" s="13">
        <v>253.01377681636757</v>
      </c>
      <c r="C64" s="13">
        <v>606.53820503851648</v>
      </c>
      <c r="D64" s="14">
        <v>0.40469902675196201</v>
      </c>
      <c r="E64" s="15">
        <v>0.16492344843434192</v>
      </c>
      <c r="F64" s="15">
        <v>2.9143204753753539E-3</v>
      </c>
      <c r="G64" s="14">
        <v>12.080133531178731</v>
      </c>
      <c r="H64" s="15">
        <v>0.26700634995483408</v>
      </c>
      <c r="I64" s="15">
        <v>0.52729850012666801</v>
      </c>
      <c r="J64" s="15">
        <v>4.1152634556376961E-3</v>
      </c>
      <c r="K64" s="15">
        <v>0.3530947437536569</v>
      </c>
      <c r="L64" s="13">
        <v>2506.48</v>
      </c>
      <c r="M64" s="13">
        <v>29.193749999999834</v>
      </c>
      <c r="N64" s="13">
        <v>2610.6458392472528</v>
      </c>
      <c r="O64" s="13">
        <v>20.730016931265027</v>
      </c>
      <c r="P64" s="13">
        <v>2730.0595555287509</v>
      </c>
      <c r="Q64" s="13">
        <v>17.3697262864207</v>
      </c>
      <c r="R64" s="24">
        <f t="shared" si="1"/>
        <v>8.9200614219443466</v>
      </c>
      <c r="S64" s="175">
        <v>2506.48</v>
      </c>
      <c r="T64" s="175">
        <v>29.193749999999834</v>
      </c>
      <c r="U64" s="17" t="s">
        <v>862</v>
      </c>
      <c r="V64" s="17" t="s">
        <v>3635</v>
      </c>
    </row>
    <row r="65" spans="1:22">
      <c r="A65" s="12" t="s">
        <v>538</v>
      </c>
      <c r="B65" s="13">
        <v>244.45103668684737</v>
      </c>
      <c r="C65" s="13">
        <v>493.80181228988204</v>
      </c>
      <c r="D65" s="14">
        <v>0.48401987383548273</v>
      </c>
      <c r="E65" s="15">
        <v>0.22528379252037156</v>
      </c>
      <c r="F65" s="15">
        <v>3.6943012486772746E-3</v>
      </c>
      <c r="G65" s="14">
        <v>20.246157980703259</v>
      </c>
      <c r="H65" s="15">
        <v>0.43198774349852126</v>
      </c>
      <c r="I65" s="15">
        <v>0.64700261479094368</v>
      </c>
      <c r="J65" s="15">
        <v>6.3315814222565797E-3</v>
      </c>
      <c r="K65" s="15">
        <v>0.45864573214189042</v>
      </c>
      <c r="L65" s="13">
        <v>3020.37</v>
      </c>
      <c r="M65" s="13">
        <v>26.491666666666667</v>
      </c>
      <c r="N65" s="13">
        <v>3103.1893974878303</v>
      </c>
      <c r="O65" s="13">
        <v>20.648132928354926</v>
      </c>
      <c r="P65" s="13">
        <v>3216.4837312012096</v>
      </c>
      <c r="Q65" s="13">
        <v>24.782108406985571</v>
      </c>
      <c r="R65" s="24">
        <f t="shared" si="1"/>
        <v>6.4930366544896811</v>
      </c>
      <c r="S65" s="175">
        <v>3020.37</v>
      </c>
      <c r="T65" s="175">
        <v>26.491666666666667</v>
      </c>
      <c r="U65" s="17" t="s">
        <v>862</v>
      </c>
      <c r="V65" s="17" t="s">
        <v>3635</v>
      </c>
    </row>
    <row r="66" spans="1:22">
      <c r="A66" s="12" t="s">
        <v>539</v>
      </c>
      <c r="B66" s="13">
        <v>160.85417700258131</v>
      </c>
      <c r="C66" s="13">
        <v>281.41617297701441</v>
      </c>
      <c r="D66" s="14">
        <v>0.55881530438411775</v>
      </c>
      <c r="E66" s="15">
        <v>0.17713129981207687</v>
      </c>
      <c r="F66" s="15">
        <v>3.0630528343627574E-3</v>
      </c>
      <c r="G66" s="14">
        <v>12.943740624940304</v>
      </c>
      <c r="H66" s="15">
        <v>0.26699883131231628</v>
      </c>
      <c r="I66" s="15">
        <v>0.52721682105811907</v>
      </c>
      <c r="J66" s="15">
        <v>4.1957731860356199E-3</v>
      </c>
      <c r="K66" s="15">
        <v>0.38580973897222853</v>
      </c>
      <c r="L66" s="13">
        <v>2627.7750000000001</v>
      </c>
      <c r="M66" s="13">
        <v>28.80833333333328</v>
      </c>
      <c r="N66" s="13">
        <v>2675.5655245468429</v>
      </c>
      <c r="O66" s="13">
        <v>19.44522904324549</v>
      </c>
      <c r="P66" s="13">
        <v>2729.7147956892109</v>
      </c>
      <c r="Q66" s="13">
        <v>17.710491037865722</v>
      </c>
      <c r="R66" s="24">
        <f t="shared" si="1"/>
        <v>3.8793197929507084</v>
      </c>
      <c r="S66" s="175">
        <v>2627.7750000000001</v>
      </c>
      <c r="T66" s="175">
        <v>28.80833333333328</v>
      </c>
      <c r="U66" s="17" t="s">
        <v>862</v>
      </c>
      <c r="V66" s="17" t="s">
        <v>3635</v>
      </c>
    </row>
    <row r="67" spans="1:22">
      <c r="A67" s="12" t="s">
        <v>540</v>
      </c>
      <c r="B67" s="13">
        <v>208.82985654974695</v>
      </c>
      <c r="C67" s="13">
        <v>295.24020925450918</v>
      </c>
      <c r="D67" s="14">
        <v>0.69237301036083754</v>
      </c>
      <c r="E67" s="15">
        <v>0.16723308480031193</v>
      </c>
      <c r="F67" s="15">
        <v>2.8362263498677136E-3</v>
      </c>
      <c r="G67" s="14">
        <v>11.681546882888815</v>
      </c>
      <c r="H67" s="15">
        <v>0.24059465338085953</v>
      </c>
      <c r="I67" s="15">
        <v>0.50330051418001343</v>
      </c>
      <c r="J67" s="15">
        <v>4.122846263990539E-3</v>
      </c>
      <c r="K67" s="15">
        <v>0.39772615438035352</v>
      </c>
      <c r="L67" s="13">
        <v>2531.48</v>
      </c>
      <c r="M67" s="13">
        <v>28.933333333333334</v>
      </c>
      <c r="N67" s="13">
        <v>2579.2231664589567</v>
      </c>
      <c r="O67" s="13">
        <v>19.266186748315249</v>
      </c>
      <c r="P67" s="13">
        <v>2627.9647618745753</v>
      </c>
      <c r="Q67" s="13">
        <v>17.679526488943793</v>
      </c>
      <c r="R67" s="24">
        <f t="shared" si="1"/>
        <v>3.811397359433033</v>
      </c>
      <c r="S67" s="175">
        <v>2531.48</v>
      </c>
      <c r="T67" s="175">
        <v>28.933333333333334</v>
      </c>
      <c r="U67" s="17" t="s">
        <v>862</v>
      </c>
      <c r="V67" s="17" t="s">
        <v>3635</v>
      </c>
    </row>
    <row r="68" spans="1:22">
      <c r="A68" s="12" t="s">
        <v>541</v>
      </c>
      <c r="B68" s="13">
        <v>428.93323526933381</v>
      </c>
      <c r="C68" s="13">
        <v>496.55539802350705</v>
      </c>
      <c r="D68" s="14">
        <v>0.8457811824480832</v>
      </c>
      <c r="E68" s="15">
        <v>0.18321215913435787</v>
      </c>
      <c r="F68" s="15">
        <v>2.9623679677337369E-3</v>
      </c>
      <c r="G68" s="14">
        <v>13.90330353901822</v>
      </c>
      <c r="H68" s="15">
        <v>0.27626079489631283</v>
      </c>
      <c r="I68" s="15">
        <v>0.54568955937258457</v>
      </c>
      <c r="J68" s="15">
        <v>4.163027793262432E-3</v>
      </c>
      <c r="K68" s="15">
        <v>0.38393916244546428</v>
      </c>
      <c r="L68" s="13">
        <v>2683.335</v>
      </c>
      <c r="M68" s="13">
        <v>26.747916666666736</v>
      </c>
      <c r="N68" s="13">
        <v>2743.1414960700199</v>
      </c>
      <c r="O68" s="13">
        <v>18.824193214166826</v>
      </c>
      <c r="P68" s="13">
        <v>2807.2208059695386</v>
      </c>
      <c r="Q68" s="13">
        <v>17.362261480609732</v>
      </c>
      <c r="R68" s="24">
        <f t="shared" si="1"/>
        <v>4.6168594666539331</v>
      </c>
      <c r="S68" s="175">
        <v>2683.335</v>
      </c>
      <c r="T68" s="175">
        <v>26.747916666666736</v>
      </c>
      <c r="U68" s="17" t="s">
        <v>862</v>
      </c>
      <c r="V68" s="17" t="s">
        <v>3635</v>
      </c>
    </row>
    <row r="69" spans="1:22">
      <c r="A69" s="12" t="s">
        <v>542</v>
      </c>
      <c r="B69" s="13">
        <v>86.716636145349895</v>
      </c>
      <c r="C69" s="13">
        <v>136.34996411489414</v>
      </c>
      <c r="D69" s="14">
        <v>0.57046500327955807</v>
      </c>
      <c r="E69" s="15">
        <v>0.27788786614724253</v>
      </c>
      <c r="F69" s="15">
        <v>3.8304271171613509E-3</v>
      </c>
      <c r="G69" s="14">
        <v>25.773403549474409</v>
      </c>
      <c r="H69" s="15">
        <v>0.40685967179200566</v>
      </c>
      <c r="I69" s="15">
        <v>0.66618689875013759</v>
      </c>
      <c r="J69" s="15">
        <v>5.9471012965503604E-3</v>
      </c>
      <c r="K69" s="15">
        <v>0.56550490691139799</v>
      </c>
      <c r="L69" s="13">
        <v>3350.92</v>
      </c>
      <c r="M69" s="13">
        <v>21.608333333333388</v>
      </c>
      <c r="N69" s="13">
        <v>3337.9793774551467</v>
      </c>
      <c r="O69" s="13">
        <v>15.431367179096014</v>
      </c>
      <c r="P69" s="13">
        <v>3291.1376088716506</v>
      </c>
      <c r="Q69" s="13">
        <v>23.009208015444983</v>
      </c>
      <c r="R69" s="24">
        <f t="shared" si="1"/>
        <v>-1.784059038364072</v>
      </c>
      <c r="S69" s="175">
        <v>3350.92</v>
      </c>
      <c r="T69" s="175">
        <v>21.608333333333388</v>
      </c>
      <c r="U69" s="17" t="s">
        <v>862</v>
      </c>
      <c r="V69" s="17" t="s">
        <v>3635</v>
      </c>
    </row>
    <row r="70" spans="1:22">
      <c r="A70" s="12" t="s">
        <v>543</v>
      </c>
      <c r="B70" s="13">
        <v>97.33707512332937</v>
      </c>
      <c r="C70" s="13">
        <v>157.71315383253</v>
      </c>
      <c r="D70" s="14">
        <v>0.54751789262562911</v>
      </c>
      <c r="E70" s="15">
        <v>0.2336232401866003</v>
      </c>
      <c r="F70" s="15">
        <v>3.0739743283552043E-3</v>
      </c>
      <c r="G70" s="14">
        <v>19.353588105365446</v>
      </c>
      <c r="H70" s="15">
        <v>0.30153540288139374</v>
      </c>
      <c r="I70" s="15">
        <v>0.59505506307946032</v>
      </c>
      <c r="J70" s="15">
        <v>5.2874104266000827E-3</v>
      </c>
      <c r="K70" s="15">
        <v>0.57030746042927383</v>
      </c>
      <c r="L70" s="13">
        <v>3076.855</v>
      </c>
      <c r="M70" s="13">
        <v>21.087499999999864</v>
      </c>
      <c r="N70" s="13">
        <v>3059.6103122506929</v>
      </c>
      <c r="O70" s="13">
        <v>15.043850699834138</v>
      </c>
      <c r="P70" s="13">
        <v>3009.8840157795221</v>
      </c>
      <c r="Q70" s="13">
        <v>21.369144674982863</v>
      </c>
      <c r="R70" s="24">
        <f t="shared" ref="R70:R85" si="2">100*(P70/L70-1)</f>
        <v>-2.1766051445543555</v>
      </c>
      <c r="S70" s="175">
        <v>3076.855</v>
      </c>
      <c r="T70" s="175">
        <v>21.087499999999864</v>
      </c>
      <c r="U70" s="17" t="s">
        <v>862</v>
      </c>
      <c r="V70" s="17" t="s">
        <v>3635</v>
      </c>
    </row>
    <row r="71" spans="1:22">
      <c r="A71" s="12" t="s">
        <v>544</v>
      </c>
      <c r="B71" s="13">
        <v>94.488726264101885</v>
      </c>
      <c r="C71" s="13">
        <v>100.82247774975754</v>
      </c>
      <c r="D71" s="14">
        <v>0.84374783909206186</v>
      </c>
      <c r="E71" s="15">
        <v>0.29826652090829242</v>
      </c>
      <c r="F71" s="15">
        <v>3.8648386402466545E-3</v>
      </c>
      <c r="G71" s="14">
        <v>28.709772252194178</v>
      </c>
      <c r="H71" s="15">
        <v>0.44611023408971368</v>
      </c>
      <c r="I71" s="15">
        <v>0.69193322767621945</v>
      </c>
      <c r="J71" s="15">
        <v>6.3565735517332259E-3</v>
      </c>
      <c r="K71" s="15">
        <v>0.59121637049404763</v>
      </c>
      <c r="L71" s="13">
        <v>3461.4250000000002</v>
      </c>
      <c r="M71" s="13">
        <v>20.170833333333462</v>
      </c>
      <c r="N71" s="13">
        <v>3443.6472800425313</v>
      </c>
      <c r="O71" s="13">
        <v>15.247737883194077</v>
      </c>
      <c r="P71" s="13">
        <v>3389.9874092312098</v>
      </c>
      <c r="Q71" s="13">
        <v>24.219217414509785</v>
      </c>
      <c r="R71" s="24">
        <f t="shared" si="2"/>
        <v>-2.0638202696516728</v>
      </c>
      <c r="S71" s="175">
        <v>3461.4250000000002</v>
      </c>
      <c r="T71" s="175">
        <v>20.170833333333462</v>
      </c>
      <c r="U71" s="17" t="s">
        <v>862</v>
      </c>
      <c r="V71" s="17" t="s">
        <v>3635</v>
      </c>
    </row>
    <row r="72" spans="1:22">
      <c r="A72" s="12" t="s">
        <v>545</v>
      </c>
      <c r="B72" s="13">
        <v>349.7602728104701</v>
      </c>
      <c r="C72" s="13">
        <v>337.12074008823265</v>
      </c>
      <c r="D72" s="14">
        <v>0.93801401017792829</v>
      </c>
      <c r="E72" s="15">
        <v>0.17216650315214985</v>
      </c>
      <c r="F72" s="15">
        <v>2.1579905836975164E-3</v>
      </c>
      <c r="G72" s="14">
        <v>10.772488979108241</v>
      </c>
      <c r="H72" s="15">
        <v>0.15994472434565235</v>
      </c>
      <c r="I72" s="15">
        <v>0.44981618501274251</v>
      </c>
      <c r="J72" s="15">
        <v>3.7785539596299897E-3</v>
      </c>
      <c r="K72" s="15">
        <v>0.56576579749272093</v>
      </c>
      <c r="L72" s="13">
        <v>2578.7049999999999</v>
      </c>
      <c r="M72" s="13">
        <v>21.735416666666666</v>
      </c>
      <c r="N72" s="13">
        <v>2503.6963669386587</v>
      </c>
      <c r="O72" s="13">
        <v>13.796161256133473</v>
      </c>
      <c r="P72" s="13">
        <v>2394.4353227390193</v>
      </c>
      <c r="Q72" s="13">
        <v>16.800873955997986</v>
      </c>
      <c r="R72" s="24">
        <f t="shared" si="2"/>
        <v>-7.1458223124002407</v>
      </c>
      <c r="S72" s="175">
        <v>2578.7049999999999</v>
      </c>
      <c r="T72" s="175">
        <v>21.735416666666666</v>
      </c>
      <c r="U72" s="17" t="s">
        <v>862</v>
      </c>
      <c r="V72" s="17" t="s">
        <v>3635</v>
      </c>
    </row>
    <row r="73" spans="1:22">
      <c r="A73" s="12" t="s">
        <v>546</v>
      </c>
      <c r="B73" s="13">
        <v>118.62547597402435</v>
      </c>
      <c r="C73" s="13">
        <v>243.96507992567265</v>
      </c>
      <c r="D73" s="14">
        <v>0.43646707729104239</v>
      </c>
      <c r="E73" s="15">
        <v>0.17253126620448983</v>
      </c>
      <c r="F73" s="15">
        <v>2.347395609799313E-3</v>
      </c>
      <c r="G73" s="14">
        <v>11.228546834275273</v>
      </c>
      <c r="H73" s="15">
        <v>0.18036717452855175</v>
      </c>
      <c r="I73" s="15">
        <v>0.46815368561447113</v>
      </c>
      <c r="J73" s="15">
        <v>3.9058236879855653E-3</v>
      </c>
      <c r="K73" s="15">
        <v>0.51938600219318265</v>
      </c>
      <c r="L73" s="13">
        <v>2583.335</v>
      </c>
      <c r="M73" s="13">
        <v>22.893750000000068</v>
      </c>
      <c r="N73" s="13">
        <v>2542.28879816678</v>
      </c>
      <c r="O73" s="13">
        <v>14.977663136678302</v>
      </c>
      <c r="P73" s="13">
        <v>2475.4592437436363</v>
      </c>
      <c r="Q73" s="13">
        <v>17.149850770224475</v>
      </c>
      <c r="R73" s="24">
        <f t="shared" si="2"/>
        <v>-4.1758330319669579</v>
      </c>
      <c r="S73" s="175">
        <v>2583.335</v>
      </c>
      <c r="T73" s="175">
        <v>22.893750000000068</v>
      </c>
      <c r="U73" s="17" t="s">
        <v>862</v>
      </c>
      <c r="V73" s="17" t="s">
        <v>3635</v>
      </c>
    </row>
    <row r="74" spans="1:22">
      <c r="A74" s="12" t="s">
        <v>547</v>
      </c>
      <c r="B74" s="13">
        <v>398.90786378739904</v>
      </c>
      <c r="C74" s="13">
        <v>1135.7143708598087</v>
      </c>
      <c r="D74" s="14">
        <v>0.18487008460839222</v>
      </c>
      <c r="E74" s="15">
        <v>0.19949698066924604</v>
      </c>
      <c r="F74" s="15">
        <v>2.6331278731765422E-3</v>
      </c>
      <c r="G74" s="14">
        <v>11.57606571269778</v>
      </c>
      <c r="H74" s="15">
        <v>0.26327782726359494</v>
      </c>
      <c r="I74" s="15">
        <v>0.41607628774492422</v>
      </c>
      <c r="J74" s="15">
        <v>7.3086483078209615E-3</v>
      </c>
      <c r="K74" s="15">
        <v>0.77234403432978471</v>
      </c>
      <c r="L74" s="13">
        <v>2821.91</v>
      </c>
      <c r="M74" s="13">
        <v>21.600000000000062</v>
      </c>
      <c r="N74" s="13">
        <v>2570.742205330278</v>
      </c>
      <c r="O74" s="13">
        <v>21.259980200348309</v>
      </c>
      <c r="P74" s="13">
        <v>2242.642187567255</v>
      </c>
      <c r="Q74" s="13">
        <v>33.271507236778461</v>
      </c>
      <c r="R74" s="24">
        <f t="shared" si="2"/>
        <v>-20.527508405042859</v>
      </c>
      <c r="S74" s="164"/>
      <c r="T74" s="164"/>
      <c r="U74" s="17" t="s">
        <v>862</v>
      </c>
      <c r="V74" s="17" t="s">
        <v>3635</v>
      </c>
    </row>
    <row r="75" spans="1:22">
      <c r="A75" s="12" t="s">
        <v>548</v>
      </c>
      <c r="B75" s="13">
        <v>100.42632370099734</v>
      </c>
      <c r="C75" s="13">
        <v>101.89701287997372</v>
      </c>
      <c r="D75" s="14">
        <v>0.89288726608596791</v>
      </c>
      <c r="E75" s="15">
        <v>0.17355678546064909</v>
      </c>
      <c r="F75" s="15">
        <v>2.8178430404078038E-3</v>
      </c>
      <c r="G75" s="14">
        <v>11.111760118514008</v>
      </c>
      <c r="H75" s="15">
        <v>0.21957771928379421</v>
      </c>
      <c r="I75" s="15">
        <v>0.46057812129393294</v>
      </c>
      <c r="J75" s="15">
        <v>4.1735354086800455E-3</v>
      </c>
      <c r="K75" s="15">
        <v>0.45855917346284453</v>
      </c>
      <c r="L75" s="13">
        <v>2592.2800000000002</v>
      </c>
      <c r="M75" s="13">
        <v>26.362500000000001</v>
      </c>
      <c r="N75" s="13">
        <v>2532.5449471740499</v>
      </c>
      <c r="O75" s="13">
        <v>18.410200007305775</v>
      </c>
      <c r="P75" s="13">
        <v>2442.1101101204044</v>
      </c>
      <c r="Q75" s="13">
        <v>18.420384833391836</v>
      </c>
      <c r="R75" s="24">
        <f t="shared" si="2"/>
        <v>-5.7929656472138769</v>
      </c>
      <c r="S75" s="175">
        <v>2592.2800000000002</v>
      </c>
      <c r="T75" s="175">
        <v>26.362500000000001</v>
      </c>
      <c r="U75" s="17" t="s">
        <v>862</v>
      </c>
      <c r="V75" s="17" t="s">
        <v>3635</v>
      </c>
    </row>
    <row r="76" spans="1:22">
      <c r="A76" s="12" t="s">
        <v>549</v>
      </c>
      <c r="B76" s="13">
        <v>394.67047040629774</v>
      </c>
      <c r="C76" s="13">
        <v>347.708793143538</v>
      </c>
      <c r="D76" s="14">
        <v>1.0106732054872114</v>
      </c>
      <c r="E76" s="15">
        <v>0.17781641228969255</v>
      </c>
      <c r="F76" s="15">
        <v>2.7669077271747591E-3</v>
      </c>
      <c r="G76" s="14">
        <v>12.193014148488684</v>
      </c>
      <c r="H76" s="15">
        <v>0.23021836397875209</v>
      </c>
      <c r="I76" s="15">
        <v>0.49337153608997103</v>
      </c>
      <c r="J76" s="15">
        <v>4.5401531811164655E-3</v>
      </c>
      <c r="K76" s="15">
        <v>0.48737980515117346</v>
      </c>
      <c r="L76" s="13">
        <v>2632.41</v>
      </c>
      <c r="M76" s="13">
        <v>26.366666666666561</v>
      </c>
      <c r="N76" s="13">
        <v>2619.3709278823958</v>
      </c>
      <c r="O76" s="13">
        <v>17.720253606135429</v>
      </c>
      <c r="P76" s="13">
        <v>2585.2463473629064</v>
      </c>
      <c r="Q76" s="13">
        <v>19.598470521977561</v>
      </c>
      <c r="R76" s="24">
        <f t="shared" si="2"/>
        <v>-1.7916529961933603</v>
      </c>
      <c r="S76" s="175">
        <v>2632.41</v>
      </c>
      <c r="T76" s="175">
        <v>26.366666666666561</v>
      </c>
      <c r="U76" s="17" t="s">
        <v>862</v>
      </c>
      <c r="V76" s="17" t="s">
        <v>3635</v>
      </c>
    </row>
    <row r="77" spans="1:22">
      <c r="A77" s="12" t="s">
        <v>550</v>
      </c>
      <c r="B77" s="13">
        <v>74.710998353603458</v>
      </c>
      <c r="C77" s="13">
        <v>130.26135334479693</v>
      </c>
      <c r="D77" s="14">
        <v>0.51496885685785643</v>
      </c>
      <c r="E77" s="15">
        <v>0.2333529921568126</v>
      </c>
      <c r="F77" s="15">
        <v>3.5868106832427603E-3</v>
      </c>
      <c r="G77" s="14">
        <v>19.216832768974349</v>
      </c>
      <c r="H77" s="15">
        <v>0.35496207347159298</v>
      </c>
      <c r="I77" s="15">
        <v>0.59389300581781079</v>
      </c>
      <c r="J77" s="15">
        <v>5.7103448099775191E-3</v>
      </c>
      <c r="K77" s="15">
        <v>0.52053984774136541</v>
      </c>
      <c r="L77" s="13">
        <v>3075.0050000000001</v>
      </c>
      <c r="M77" s="13">
        <v>25.074999999999932</v>
      </c>
      <c r="N77" s="13">
        <v>3052.7649518157586</v>
      </c>
      <c r="O77" s="13">
        <v>17.829672989892515</v>
      </c>
      <c r="P77" s="13">
        <v>3005.1858503772301</v>
      </c>
      <c r="Q77" s="13">
        <v>23.095280002620484</v>
      </c>
      <c r="R77" s="24">
        <f t="shared" si="2"/>
        <v>-2.2705377592156739</v>
      </c>
      <c r="S77" s="175">
        <v>3075.0050000000001</v>
      </c>
      <c r="T77" s="175">
        <v>25.074999999999932</v>
      </c>
      <c r="U77" s="17" t="s">
        <v>862</v>
      </c>
      <c r="V77" s="17" t="s">
        <v>3635</v>
      </c>
    </row>
    <row r="78" spans="1:22">
      <c r="A78" s="12" t="s">
        <v>551</v>
      </c>
      <c r="B78" s="13">
        <v>250.2372831010189</v>
      </c>
      <c r="C78" s="13">
        <v>317.54807127995701</v>
      </c>
      <c r="D78" s="14">
        <v>0.68524305471014157</v>
      </c>
      <c r="E78" s="15">
        <v>0.17938831159065285</v>
      </c>
      <c r="F78" s="15">
        <v>2.4719211224296491E-3</v>
      </c>
      <c r="G78" s="14">
        <v>12.390097081537125</v>
      </c>
      <c r="H78" s="15">
        <v>0.20804413822193724</v>
      </c>
      <c r="I78" s="15">
        <v>0.49756646774042812</v>
      </c>
      <c r="J78" s="15">
        <v>4.0788856915399381E-3</v>
      </c>
      <c r="K78" s="15">
        <v>0.48821335539814581</v>
      </c>
      <c r="L78" s="13">
        <v>2647.2250000000004</v>
      </c>
      <c r="M78" s="13">
        <v>23.535416666666912</v>
      </c>
      <c r="N78" s="13">
        <v>2634.4269787056924</v>
      </c>
      <c r="O78" s="13">
        <v>15.777442974522046</v>
      </c>
      <c r="P78" s="13">
        <v>2603.3291592311853</v>
      </c>
      <c r="Q78" s="13">
        <v>17.557986343986613</v>
      </c>
      <c r="R78" s="24">
        <f t="shared" si="2"/>
        <v>-1.6581832208752645</v>
      </c>
      <c r="S78" s="175">
        <v>2647.2250000000004</v>
      </c>
      <c r="T78" s="175">
        <v>23.535416666666912</v>
      </c>
      <c r="U78" s="17" t="s">
        <v>862</v>
      </c>
      <c r="V78" s="17" t="s">
        <v>3635</v>
      </c>
    </row>
    <row r="79" spans="1:22">
      <c r="A79" s="12" t="s">
        <v>552</v>
      </c>
      <c r="B79" s="13">
        <v>94.036013390018582</v>
      </c>
      <c r="C79" s="13">
        <v>165.96715843135937</v>
      </c>
      <c r="D79" s="14">
        <v>0.51856387778974211</v>
      </c>
      <c r="E79" s="15">
        <v>0.24166955075894367</v>
      </c>
      <c r="F79" s="15">
        <v>3.3855142048160795E-3</v>
      </c>
      <c r="G79" s="14">
        <v>19.925931757335587</v>
      </c>
      <c r="H79" s="15">
        <v>0.41628840886824103</v>
      </c>
      <c r="I79" s="15">
        <v>0.59185960001421634</v>
      </c>
      <c r="J79" s="15">
        <v>6.4562850065472046E-3</v>
      </c>
      <c r="K79" s="15">
        <v>0.52214162615219939</v>
      </c>
      <c r="L79" s="13">
        <v>3131.18</v>
      </c>
      <c r="M79" s="13">
        <v>21.735416666666843</v>
      </c>
      <c r="N79" s="13">
        <v>3087.7688417639311</v>
      </c>
      <c r="O79" s="13">
        <v>20.20210969243044</v>
      </c>
      <c r="P79" s="13">
        <v>2996.9566000792729</v>
      </c>
      <c r="Q79" s="13">
        <v>26.145594399330093</v>
      </c>
      <c r="R79" s="24">
        <f t="shared" si="2"/>
        <v>-4.2866714759524189</v>
      </c>
      <c r="S79" s="175">
        <v>3131.18</v>
      </c>
      <c r="T79" s="175">
        <v>21.735416666666843</v>
      </c>
      <c r="U79" s="17" t="s">
        <v>862</v>
      </c>
      <c r="V79" s="17" t="s">
        <v>3635</v>
      </c>
    </row>
    <row r="80" spans="1:22">
      <c r="A80" s="12" t="s">
        <v>553</v>
      </c>
      <c r="B80" s="13">
        <v>124.5708570471032</v>
      </c>
      <c r="C80" s="13">
        <v>198.16260345999783</v>
      </c>
      <c r="D80" s="14">
        <v>0.49947581628369642</v>
      </c>
      <c r="E80" s="15">
        <v>0.17017722731955195</v>
      </c>
      <c r="F80" s="15">
        <v>2.3636061969787392E-3</v>
      </c>
      <c r="G80" s="14">
        <v>10.890523891710998</v>
      </c>
      <c r="H80" s="15">
        <v>0.20260562658639356</v>
      </c>
      <c r="I80" s="15">
        <v>0.46034303915264307</v>
      </c>
      <c r="J80" s="15">
        <v>4.5517234445238784E-3</v>
      </c>
      <c r="K80" s="15">
        <v>0.5314856665161618</v>
      </c>
      <c r="L80" s="13">
        <v>2561.11</v>
      </c>
      <c r="M80" s="13">
        <v>23.15</v>
      </c>
      <c r="N80" s="13">
        <v>2513.8262387897071</v>
      </c>
      <c r="O80" s="13">
        <v>17.303041868552555</v>
      </c>
      <c r="P80" s="13">
        <v>2441.0724670142731</v>
      </c>
      <c r="Q80" s="13">
        <v>20.092806141872416</v>
      </c>
      <c r="R80" s="24">
        <f t="shared" si="2"/>
        <v>-4.6869339070062193</v>
      </c>
      <c r="S80" s="175">
        <v>2561.11</v>
      </c>
      <c r="T80" s="175">
        <v>23.15</v>
      </c>
      <c r="U80" s="17" t="s">
        <v>862</v>
      </c>
      <c r="V80" s="17" t="s">
        <v>3635</v>
      </c>
    </row>
    <row r="81" spans="1:22">
      <c r="A81" s="12" t="s">
        <v>554</v>
      </c>
      <c r="B81" s="13">
        <v>345.22233834627048</v>
      </c>
      <c r="C81" s="13">
        <v>282.74887048759683</v>
      </c>
      <c r="D81" s="14">
        <v>1.1228698177898919</v>
      </c>
      <c r="E81" s="15">
        <v>0.17029928090138402</v>
      </c>
      <c r="F81" s="15">
        <v>2.1393415647280793E-3</v>
      </c>
      <c r="G81" s="14">
        <v>11.199801195795811</v>
      </c>
      <c r="H81" s="15">
        <v>0.17923590277090184</v>
      </c>
      <c r="I81" s="15">
        <v>0.47433957941263794</v>
      </c>
      <c r="J81" s="15">
        <v>4.3161824466033298E-3</v>
      </c>
      <c r="K81" s="15">
        <v>0.56858544229449903</v>
      </c>
      <c r="L81" s="13">
        <v>2560.8000000000002</v>
      </c>
      <c r="M81" s="13">
        <v>21.737500000000001</v>
      </c>
      <c r="N81" s="13">
        <v>2539.8991279685906</v>
      </c>
      <c r="O81" s="13">
        <v>14.918783606364968</v>
      </c>
      <c r="P81" s="13">
        <v>2502.5633956742331</v>
      </c>
      <c r="Q81" s="13">
        <v>18.872164603900046</v>
      </c>
      <c r="R81" s="24">
        <f t="shared" si="2"/>
        <v>-2.2741566825119963</v>
      </c>
      <c r="S81" s="175">
        <v>2560.8000000000002</v>
      </c>
      <c r="T81" s="175">
        <v>21.737500000000001</v>
      </c>
      <c r="U81" s="17" t="s">
        <v>862</v>
      </c>
      <c r="V81" s="17" t="s">
        <v>3635</v>
      </c>
    </row>
    <row r="82" spans="1:22">
      <c r="A82" s="12" t="s">
        <v>555</v>
      </c>
      <c r="B82" s="13">
        <v>416.47903956900586</v>
      </c>
      <c r="C82" s="13">
        <v>700.10467090973179</v>
      </c>
      <c r="D82" s="14">
        <v>0.54728165801749284</v>
      </c>
      <c r="E82" s="15">
        <v>0.16975484952734723</v>
      </c>
      <c r="F82" s="15">
        <v>1.9793308734243039E-3</v>
      </c>
      <c r="G82" s="14">
        <v>10.99482916939443</v>
      </c>
      <c r="H82" s="15">
        <v>0.15974527301036509</v>
      </c>
      <c r="I82" s="15">
        <v>0.46699253262136065</v>
      </c>
      <c r="J82" s="15">
        <v>3.5498721517380084E-3</v>
      </c>
      <c r="K82" s="15">
        <v>0.52319459196933649</v>
      </c>
      <c r="L82" s="13">
        <v>2555.2399999999998</v>
      </c>
      <c r="M82" s="13">
        <v>23.791666666666821</v>
      </c>
      <c r="N82" s="13">
        <v>2522.6944756788894</v>
      </c>
      <c r="O82" s="13">
        <v>13.523513463383779</v>
      </c>
      <c r="P82" s="13">
        <v>2470.3588003882978</v>
      </c>
      <c r="Q82" s="13">
        <v>15.599255170807965</v>
      </c>
      <c r="R82" s="24">
        <f t="shared" si="2"/>
        <v>-3.3218484217412803</v>
      </c>
      <c r="S82" s="175">
        <v>2555.2399999999998</v>
      </c>
      <c r="T82" s="175">
        <v>23.791666666666821</v>
      </c>
      <c r="U82" s="17" t="s">
        <v>862</v>
      </c>
      <c r="V82" s="17" t="s">
        <v>3635</v>
      </c>
    </row>
    <row r="83" spans="1:22">
      <c r="A83" s="12" t="s">
        <v>556</v>
      </c>
      <c r="B83" s="13">
        <v>113.29890135796319</v>
      </c>
      <c r="C83" s="13">
        <v>140.22135362132363</v>
      </c>
      <c r="D83" s="14">
        <v>0.74593758892912942</v>
      </c>
      <c r="E83" s="15">
        <v>0.23923949771128408</v>
      </c>
      <c r="F83" s="15">
        <v>3.040496003195775E-3</v>
      </c>
      <c r="G83" s="14">
        <v>20.160547005810756</v>
      </c>
      <c r="H83" s="15">
        <v>0.31193435962760585</v>
      </c>
      <c r="I83" s="15">
        <v>0.60834051068226169</v>
      </c>
      <c r="J83" s="15">
        <v>5.0148369446772287E-3</v>
      </c>
      <c r="K83" s="15">
        <v>0.53278154766118935</v>
      </c>
      <c r="L83" s="13">
        <v>3116.67</v>
      </c>
      <c r="M83" s="13">
        <v>20.322916666666668</v>
      </c>
      <c r="N83" s="13">
        <v>3099.0896660325989</v>
      </c>
      <c r="O83" s="13">
        <v>14.969169185415922</v>
      </c>
      <c r="P83" s="13">
        <v>3063.3547701096031</v>
      </c>
      <c r="Q83" s="13">
        <v>20.100109740988501</v>
      </c>
      <c r="R83" s="24">
        <f t="shared" si="2"/>
        <v>-1.7106472578231613</v>
      </c>
      <c r="S83" s="175">
        <v>3116.67</v>
      </c>
      <c r="T83" s="175">
        <v>20.322916666666668</v>
      </c>
      <c r="U83" s="17" t="s">
        <v>862</v>
      </c>
      <c r="V83" s="17" t="s">
        <v>3635</v>
      </c>
    </row>
    <row r="84" spans="1:22">
      <c r="A84" s="12" t="s">
        <v>557</v>
      </c>
      <c r="B84" s="13">
        <v>131.04047558373983</v>
      </c>
      <c r="C84" s="13">
        <v>281.42702516880746</v>
      </c>
      <c r="D84" s="14">
        <v>0.33127949083701258</v>
      </c>
      <c r="E84" s="15">
        <v>0.21083957210608992</v>
      </c>
      <c r="F84" s="15">
        <v>2.8378622679752531E-3</v>
      </c>
      <c r="G84" s="14">
        <v>16.523967109189513</v>
      </c>
      <c r="H84" s="15">
        <v>0.27511730006669743</v>
      </c>
      <c r="I84" s="15">
        <v>0.56540694477890185</v>
      </c>
      <c r="J84" s="15">
        <v>4.4961650516437491E-3</v>
      </c>
      <c r="K84" s="15">
        <v>0.47761452741476856</v>
      </c>
      <c r="L84" s="13">
        <v>2912.0349999999999</v>
      </c>
      <c r="M84" s="13">
        <v>21.218750000000078</v>
      </c>
      <c r="N84" s="13">
        <v>2907.6199350652805</v>
      </c>
      <c r="O84" s="13">
        <v>15.942303279962061</v>
      </c>
      <c r="P84" s="13">
        <v>2888.9335619871272</v>
      </c>
      <c r="Q84" s="13">
        <v>18.515455008734989</v>
      </c>
      <c r="R84" s="24">
        <f t="shared" si="2"/>
        <v>-0.79330907811453466</v>
      </c>
      <c r="S84" s="175">
        <v>2912.0349999999999</v>
      </c>
      <c r="T84" s="175">
        <v>21.218750000000078</v>
      </c>
      <c r="U84" s="17" t="s">
        <v>862</v>
      </c>
      <c r="V84" s="17" t="s">
        <v>3635</v>
      </c>
    </row>
    <row r="85" spans="1:22">
      <c r="A85" s="12" t="s">
        <v>558</v>
      </c>
      <c r="B85" s="13">
        <v>232.10892910283496</v>
      </c>
      <c r="C85" s="13">
        <v>255.28554430506708</v>
      </c>
      <c r="D85" s="14">
        <v>0.82672276606526329</v>
      </c>
      <c r="E85" s="15">
        <v>0.17195700476414491</v>
      </c>
      <c r="F85" s="15">
        <v>2.449940641200429E-3</v>
      </c>
      <c r="G85" s="14">
        <v>11.170019207315374</v>
      </c>
      <c r="H85" s="15">
        <v>0.20366057100806645</v>
      </c>
      <c r="I85" s="15">
        <v>0.46884738245488428</v>
      </c>
      <c r="J85" s="15">
        <v>4.5197172230095608E-3</v>
      </c>
      <c r="K85" s="15">
        <v>0.52872120792359734</v>
      </c>
      <c r="L85" s="13">
        <v>2576.855</v>
      </c>
      <c r="M85" s="13">
        <v>23.922916666666666</v>
      </c>
      <c r="N85" s="13">
        <v>2537.4173582263775</v>
      </c>
      <c r="O85" s="13">
        <v>16.993629683379822</v>
      </c>
      <c r="P85" s="13">
        <v>2478.5044297205159</v>
      </c>
      <c r="Q85" s="13">
        <v>19.836003052135993</v>
      </c>
      <c r="R85" s="24">
        <f t="shared" si="2"/>
        <v>-3.8166901234056305</v>
      </c>
      <c r="S85" s="175">
        <v>2576.855</v>
      </c>
      <c r="T85" s="175">
        <v>23.922916666666666</v>
      </c>
      <c r="U85" s="17" t="s">
        <v>862</v>
      </c>
      <c r="V85" s="17" t="s">
        <v>3635</v>
      </c>
    </row>
    <row r="86" spans="1:22">
      <c r="A86" s="12"/>
      <c r="B86" s="13"/>
      <c r="C86" s="13"/>
      <c r="D86" s="14"/>
      <c r="E86" s="15"/>
      <c r="F86" s="15"/>
      <c r="G86" s="18"/>
      <c r="H86" s="15"/>
      <c r="I86" s="15"/>
      <c r="J86" s="15"/>
      <c r="K86" s="15"/>
      <c r="L86" s="13"/>
      <c r="M86" s="13"/>
      <c r="N86" s="13"/>
      <c r="O86" s="13"/>
      <c r="P86" s="13"/>
      <c r="Q86" s="13"/>
      <c r="R86" s="16"/>
      <c r="S86" s="164"/>
      <c r="T86" s="164"/>
      <c r="U86" s="17" t="s">
        <v>862</v>
      </c>
      <c r="V86" s="17" t="s">
        <v>3635</v>
      </c>
    </row>
    <row r="87" spans="1:22">
      <c r="A87" s="12" t="s">
        <v>559</v>
      </c>
      <c r="B87" s="13"/>
      <c r="C87" s="13"/>
      <c r="D87" s="14"/>
      <c r="E87" s="15"/>
      <c r="F87" s="15"/>
      <c r="G87" s="18"/>
      <c r="H87" s="15"/>
      <c r="I87" s="15"/>
      <c r="J87" s="15"/>
      <c r="K87" s="15"/>
      <c r="L87" s="13"/>
      <c r="M87" s="13"/>
      <c r="N87" s="13"/>
      <c r="O87" s="13"/>
      <c r="P87" s="13"/>
      <c r="Q87" s="13"/>
      <c r="R87" s="16"/>
      <c r="S87" s="164"/>
      <c r="T87" s="164"/>
      <c r="U87" s="17" t="s">
        <v>862</v>
      </c>
      <c r="V87" s="17" t="s">
        <v>3635</v>
      </c>
    </row>
    <row r="88" spans="1:22">
      <c r="A88" s="12" t="s">
        <v>560</v>
      </c>
      <c r="B88" s="13">
        <v>199.56522772757319</v>
      </c>
      <c r="C88" s="13">
        <v>341.61519716888279</v>
      </c>
      <c r="D88" s="14">
        <v>2.6010572369617226</v>
      </c>
      <c r="E88" s="15">
        <v>0.1643741459945823</v>
      </c>
      <c r="F88" s="15">
        <v>3.2320122740207278E-3</v>
      </c>
      <c r="G88" s="14">
        <v>11.092409925408365</v>
      </c>
      <c r="H88" s="15">
        <v>0.26769744690126213</v>
      </c>
      <c r="I88" s="15">
        <v>0.48725218973294609</v>
      </c>
      <c r="J88" s="15">
        <v>4.5208719786876527E-3</v>
      </c>
      <c r="K88" s="15">
        <v>0.3844590521845237</v>
      </c>
      <c r="L88" s="13">
        <v>2500.9250000000002</v>
      </c>
      <c r="M88" s="13">
        <v>33.181249999999906</v>
      </c>
      <c r="N88" s="13">
        <v>2530.9214366544225</v>
      </c>
      <c r="O88" s="13">
        <v>22.481860031211227</v>
      </c>
      <c r="P88" s="13">
        <v>2558.7767891804747</v>
      </c>
      <c r="Q88" s="13">
        <v>19.595535446498843</v>
      </c>
      <c r="R88" s="24">
        <f t="shared" ref="R88:R119" si="3">100*(P88/L88-1)</f>
        <v>2.3132156774183343</v>
      </c>
      <c r="S88" s="175">
        <v>2500.9250000000002</v>
      </c>
      <c r="T88" s="175">
        <v>33.181249999999906</v>
      </c>
      <c r="U88" s="17" t="s">
        <v>862</v>
      </c>
      <c r="V88" s="17" t="s">
        <v>3635</v>
      </c>
    </row>
    <row r="89" spans="1:22">
      <c r="A89" s="12" t="s">
        <v>561</v>
      </c>
      <c r="B89" s="13">
        <v>242.71012868572413</v>
      </c>
      <c r="C89" s="13">
        <v>777.76208480490709</v>
      </c>
      <c r="D89" s="14">
        <v>2.5966177229273728</v>
      </c>
      <c r="E89" s="15">
        <v>0.13820253802001217</v>
      </c>
      <c r="F89" s="15">
        <v>2.8260331895363019E-3</v>
      </c>
      <c r="G89" s="18">
        <v>7.3530239076473798</v>
      </c>
      <c r="H89" s="15">
        <v>0.21351595368444401</v>
      </c>
      <c r="I89" s="15">
        <v>0.379681906621263</v>
      </c>
      <c r="J89" s="15">
        <v>4.2459633125079103E-3</v>
      </c>
      <c r="K89" s="15">
        <v>0.38511637318435182</v>
      </c>
      <c r="L89" s="13">
        <v>2205.5549999999998</v>
      </c>
      <c r="M89" s="13">
        <v>35.5</v>
      </c>
      <c r="N89" s="13">
        <v>2155.2760500915415</v>
      </c>
      <c r="O89" s="13">
        <v>25.960385171877988</v>
      </c>
      <c r="P89" s="13">
        <v>2074.7975513358961</v>
      </c>
      <c r="Q89" s="13">
        <v>19.838866041764504</v>
      </c>
      <c r="R89" s="24">
        <f t="shared" si="3"/>
        <v>-5.9285508030452068</v>
      </c>
      <c r="S89" s="175">
        <v>2205.5549999999998</v>
      </c>
      <c r="T89" s="175">
        <v>35.5</v>
      </c>
      <c r="U89" s="17" t="s">
        <v>862</v>
      </c>
      <c r="V89" s="17" t="s">
        <v>3635</v>
      </c>
    </row>
    <row r="90" spans="1:22">
      <c r="A90" s="12" t="s">
        <v>562</v>
      </c>
      <c r="B90" s="13">
        <v>301.25571777219579</v>
      </c>
      <c r="C90" s="13">
        <v>1017.8911784552671</v>
      </c>
      <c r="D90" s="14">
        <v>2.6796721137355641</v>
      </c>
      <c r="E90" s="15">
        <v>0.1152380319622416</v>
      </c>
      <c r="F90" s="15">
        <v>1.8818136145387564E-3</v>
      </c>
      <c r="G90" s="18">
        <v>5.3740023090127869</v>
      </c>
      <c r="H90" s="15">
        <v>0.10364835470803206</v>
      </c>
      <c r="I90" s="15">
        <v>0.33582651425322757</v>
      </c>
      <c r="J90" s="15">
        <v>2.4171182020123732E-3</v>
      </c>
      <c r="K90" s="15">
        <v>0.37317998529527635</v>
      </c>
      <c r="L90" s="13">
        <v>1883.645</v>
      </c>
      <c r="M90" s="13">
        <v>29.32083333333329</v>
      </c>
      <c r="N90" s="13">
        <v>1880.7204937299971</v>
      </c>
      <c r="O90" s="13">
        <v>16.512711396518284</v>
      </c>
      <c r="P90" s="13">
        <v>1866.56059359702</v>
      </c>
      <c r="Q90" s="13">
        <v>11.664510246360805</v>
      </c>
      <c r="R90" s="24">
        <f t="shared" si="3"/>
        <v>-0.90698652893618226</v>
      </c>
      <c r="S90" s="175">
        <v>1883.645</v>
      </c>
      <c r="T90" s="175">
        <v>29.32083333333329</v>
      </c>
      <c r="U90" s="17" t="s">
        <v>862</v>
      </c>
      <c r="V90" s="17" t="s">
        <v>3635</v>
      </c>
    </row>
    <row r="91" spans="1:22">
      <c r="A91" s="12" t="s">
        <v>563</v>
      </c>
      <c r="B91" s="13">
        <v>528.16034623194548</v>
      </c>
      <c r="C91" s="13">
        <v>1148.1895799466661</v>
      </c>
      <c r="D91" s="14">
        <v>2.5016478965583473</v>
      </c>
      <c r="E91" s="15">
        <v>0.15904254903664183</v>
      </c>
      <c r="F91" s="15">
        <v>2.3364010498895275E-3</v>
      </c>
      <c r="G91" s="18">
        <v>9.9076511110381027</v>
      </c>
      <c r="H91" s="15">
        <v>0.17546538651241164</v>
      </c>
      <c r="I91" s="15">
        <v>0.44732641945262985</v>
      </c>
      <c r="J91" s="15">
        <v>3.1667889281949721E-3</v>
      </c>
      <c r="K91" s="15">
        <v>0.39973651023221701</v>
      </c>
      <c r="L91" s="13">
        <v>2445.3649999999998</v>
      </c>
      <c r="M91" s="13">
        <v>24.689583333333381</v>
      </c>
      <c r="N91" s="13">
        <v>2426.2217391330441</v>
      </c>
      <c r="O91" s="13">
        <v>16.335318079374929</v>
      </c>
      <c r="P91" s="13">
        <v>2383.3553959564451</v>
      </c>
      <c r="Q91" s="13">
        <v>14.104949209764982</v>
      </c>
      <c r="R91" s="24">
        <f t="shared" si="3"/>
        <v>-2.5358015692362734</v>
      </c>
      <c r="S91" s="175">
        <v>2445.3649999999998</v>
      </c>
      <c r="T91" s="175">
        <v>24.689583333333381</v>
      </c>
      <c r="U91" s="17" t="s">
        <v>862</v>
      </c>
      <c r="V91" s="17" t="s">
        <v>3635</v>
      </c>
    </row>
    <row r="92" spans="1:22">
      <c r="A92" s="12" t="s">
        <v>564</v>
      </c>
      <c r="B92" s="13">
        <v>324.2021966130693</v>
      </c>
      <c r="C92" s="13">
        <v>405.08511819750493</v>
      </c>
      <c r="D92" s="14">
        <v>2.3301219367565094</v>
      </c>
      <c r="E92" s="15">
        <v>0.11228622896117288</v>
      </c>
      <c r="F92" s="15">
        <v>1.980848438017008E-3</v>
      </c>
      <c r="G92" s="18">
        <v>5.1443166860222638</v>
      </c>
      <c r="H92" s="15">
        <v>0.10707799416809852</v>
      </c>
      <c r="I92" s="15">
        <v>0.32938059741772857</v>
      </c>
      <c r="J92" s="15">
        <v>2.9423334935992076E-3</v>
      </c>
      <c r="K92" s="15">
        <v>0.42916208985697257</v>
      </c>
      <c r="L92" s="13">
        <v>1836.73</v>
      </c>
      <c r="M92" s="13">
        <v>32.408333333333232</v>
      </c>
      <c r="N92" s="13">
        <v>1843.4558952794473</v>
      </c>
      <c r="O92" s="13">
        <v>17.697035332809719</v>
      </c>
      <c r="P92" s="13">
        <v>1835.3786786585447</v>
      </c>
      <c r="Q92" s="13">
        <v>14.267946569183778</v>
      </c>
      <c r="R92" s="24">
        <f t="shared" si="3"/>
        <v>-7.357212771911259E-2</v>
      </c>
      <c r="S92" s="175">
        <v>1836.73</v>
      </c>
      <c r="T92" s="175">
        <v>32.408333333333232</v>
      </c>
      <c r="U92" s="17" t="s">
        <v>862</v>
      </c>
      <c r="V92" s="17" t="s">
        <v>3635</v>
      </c>
    </row>
    <row r="93" spans="1:22">
      <c r="A93" s="12" t="s">
        <v>565</v>
      </c>
      <c r="B93" s="13">
        <v>1409.7585840273362</v>
      </c>
      <c r="C93" s="13">
        <v>1708.8057816198377</v>
      </c>
      <c r="D93" s="14">
        <v>2.8447590769869859</v>
      </c>
      <c r="E93" s="15">
        <v>0.12766500240845957</v>
      </c>
      <c r="F93" s="15">
        <v>2.7502569581817735E-3</v>
      </c>
      <c r="G93" s="18">
        <v>6.0801105426706759</v>
      </c>
      <c r="H93" s="15">
        <v>0.15004403332169647</v>
      </c>
      <c r="I93" s="15">
        <v>0.3413761254942182</v>
      </c>
      <c r="J93" s="15">
        <v>2.9613852420315953E-3</v>
      </c>
      <c r="K93" s="15">
        <v>0.351523616917024</v>
      </c>
      <c r="L93" s="13">
        <v>2066.35</v>
      </c>
      <c r="M93" s="13">
        <v>37.679166666666788</v>
      </c>
      <c r="N93" s="13">
        <v>1987.3986098952182</v>
      </c>
      <c r="O93" s="13">
        <v>21.521554187451329</v>
      </c>
      <c r="P93" s="13">
        <v>1893.2863582587268</v>
      </c>
      <c r="Q93" s="13">
        <v>14.231911896902716</v>
      </c>
      <c r="R93" s="24">
        <f t="shared" si="3"/>
        <v>-8.3753304977991725</v>
      </c>
      <c r="S93" s="175">
        <v>2066.35</v>
      </c>
      <c r="T93" s="175">
        <v>37.679166666666788</v>
      </c>
      <c r="U93" s="17" t="s">
        <v>862</v>
      </c>
      <c r="V93" s="17" t="s">
        <v>3635</v>
      </c>
    </row>
    <row r="94" spans="1:22">
      <c r="A94" s="12" t="s">
        <v>566</v>
      </c>
      <c r="B94" s="13">
        <v>154.81384629411198</v>
      </c>
      <c r="C94" s="13">
        <v>664.27917576440029</v>
      </c>
      <c r="D94" s="14">
        <v>2.5186999468511324</v>
      </c>
      <c r="E94" s="15">
        <v>0.11097578877573236</v>
      </c>
      <c r="F94" s="15">
        <v>1.956847222670104E-3</v>
      </c>
      <c r="G94" s="18">
        <v>5.0985954764759667</v>
      </c>
      <c r="H94" s="15">
        <v>0.10310359554406924</v>
      </c>
      <c r="I94" s="15">
        <v>0.32876896050211329</v>
      </c>
      <c r="J94" s="15">
        <v>2.6395970232511931E-3</v>
      </c>
      <c r="K94" s="15">
        <v>0.39703022237730051</v>
      </c>
      <c r="L94" s="13">
        <v>1816.665</v>
      </c>
      <c r="M94" s="13">
        <v>32.279166666666669</v>
      </c>
      <c r="N94" s="13">
        <v>1835.871955028362</v>
      </c>
      <c r="O94" s="13">
        <v>17.167824917149687</v>
      </c>
      <c r="P94" s="13">
        <v>1832.4120547942382</v>
      </c>
      <c r="Q94" s="13">
        <v>12.805806407448131</v>
      </c>
      <c r="R94" s="24">
        <f t="shared" si="3"/>
        <v>0.8668111508857379</v>
      </c>
      <c r="S94" s="175">
        <v>1816.665</v>
      </c>
      <c r="T94" s="175">
        <v>32.279166666666669</v>
      </c>
      <c r="U94" s="17" t="s">
        <v>862</v>
      </c>
      <c r="V94" s="17" t="s">
        <v>3635</v>
      </c>
    </row>
    <row r="95" spans="1:22">
      <c r="A95" s="12" t="s">
        <v>567</v>
      </c>
      <c r="B95" s="13">
        <v>259.64748619914195</v>
      </c>
      <c r="C95" s="13">
        <v>575.6048468719589</v>
      </c>
      <c r="D95" s="14">
        <v>2.3586642375165532</v>
      </c>
      <c r="E95" s="15">
        <v>0.10947037084761853</v>
      </c>
      <c r="F95" s="15">
        <v>2.1205592344640009E-3</v>
      </c>
      <c r="G95" s="18">
        <v>4.9635496026748243</v>
      </c>
      <c r="H95" s="15">
        <v>0.11027495877644838</v>
      </c>
      <c r="I95" s="15">
        <v>0.32415365855611078</v>
      </c>
      <c r="J95" s="15">
        <v>3.0532990540775074E-3</v>
      </c>
      <c r="K95" s="15">
        <v>0.42396878033513746</v>
      </c>
      <c r="L95" s="13">
        <v>1790.43</v>
      </c>
      <c r="M95" s="13">
        <v>35.241666666666667</v>
      </c>
      <c r="N95" s="13">
        <v>1813.1348679635271</v>
      </c>
      <c r="O95" s="13">
        <v>18.778093038901943</v>
      </c>
      <c r="P95" s="13">
        <v>1809.9823180793926</v>
      </c>
      <c r="Q95" s="13">
        <v>14.864487275714737</v>
      </c>
      <c r="R95" s="24">
        <f t="shared" si="3"/>
        <v>1.0920459375341363</v>
      </c>
      <c r="S95" s="175">
        <v>1790.43</v>
      </c>
      <c r="T95" s="175">
        <v>35.241666666666667</v>
      </c>
      <c r="U95" s="17" t="s">
        <v>862</v>
      </c>
      <c r="V95" s="17" t="s">
        <v>3635</v>
      </c>
    </row>
    <row r="96" spans="1:22">
      <c r="A96" s="12" t="s">
        <v>568</v>
      </c>
      <c r="B96" s="13">
        <v>595.686814129916</v>
      </c>
      <c r="C96" s="13">
        <v>526.14761873432303</v>
      </c>
      <c r="D96" s="14">
        <v>1.8739006669536962</v>
      </c>
      <c r="E96" s="15">
        <v>0.15113510786881407</v>
      </c>
      <c r="F96" s="15">
        <v>2.7439384320463505E-3</v>
      </c>
      <c r="G96" s="18">
        <v>9.6485746215321591</v>
      </c>
      <c r="H96" s="15">
        <v>0.21477731574344447</v>
      </c>
      <c r="I96" s="15">
        <v>0.45583779953361098</v>
      </c>
      <c r="J96" s="15">
        <v>5.4148822863794585E-3</v>
      </c>
      <c r="K96" s="15">
        <v>0.53364621595745976</v>
      </c>
      <c r="L96" s="13">
        <v>2358.9499999999998</v>
      </c>
      <c r="M96" s="13">
        <v>30.86249999999988</v>
      </c>
      <c r="N96" s="13">
        <v>2401.8135196674566</v>
      </c>
      <c r="O96" s="13">
        <v>20.482631178262181</v>
      </c>
      <c r="P96" s="13">
        <v>2421.154179852841</v>
      </c>
      <c r="Q96" s="13">
        <v>23.977076941768473</v>
      </c>
      <c r="R96" s="24">
        <f t="shared" si="3"/>
        <v>2.6369435491570892</v>
      </c>
      <c r="S96" s="175">
        <v>2358.9499999999998</v>
      </c>
      <c r="T96" s="175">
        <v>30.86249999999988</v>
      </c>
      <c r="U96" s="17" t="s">
        <v>862</v>
      </c>
      <c r="V96" s="17" t="s">
        <v>3635</v>
      </c>
    </row>
    <row r="97" spans="1:22">
      <c r="A97" s="12" t="s">
        <v>569</v>
      </c>
      <c r="B97" s="13">
        <v>235.313880572366</v>
      </c>
      <c r="C97" s="13">
        <v>391.92949299976272</v>
      </c>
      <c r="D97" s="14">
        <v>2.443186797743476</v>
      </c>
      <c r="E97" s="15">
        <v>0.16005336288337144</v>
      </c>
      <c r="F97" s="15">
        <v>2.8022188909153319E-3</v>
      </c>
      <c r="G97" s="14">
        <v>11.182238576507583</v>
      </c>
      <c r="H97" s="15">
        <v>0.22386441606767069</v>
      </c>
      <c r="I97" s="15">
        <v>0.49959538891216587</v>
      </c>
      <c r="J97" s="15">
        <v>4.0937193072888393E-3</v>
      </c>
      <c r="K97" s="15">
        <v>0.40930149136512961</v>
      </c>
      <c r="L97" s="13">
        <v>2457.4</v>
      </c>
      <c r="M97" s="13">
        <v>29.579166666666765</v>
      </c>
      <c r="N97" s="13">
        <v>2538.4363472294262</v>
      </c>
      <c r="O97" s="13">
        <v>18.66107977509364</v>
      </c>
      <c r="P97" s="13">
        <v>2612.0569282602337</v>
      </c>
      <c r="Q97" s="13">
        <v>17.597997399879432</v>
      </c>
      <c r="R97" s="24">
        <f t="shared" si="3"/>
        <v>6.2935186888676498</v>
      </c>
      <c r="S97" s="175">
        <v>2457.4</v>
      </c>
      <c r="T97" s="175">
        <v>29.579166666666765</v>
      </c>
      <c r="U97" s="17" t="s">
        <v>862</v>
      </c>
      <c r="V97" s="17" t="s">
        <v>3635</v>
      </c>
    </row>
    <row r="98" spans="1:22">
      <c r="A98" s="12" t="s">
        <v>570</v>
      </c>
      <c r="B98" s="13">
        <v>790.72439381990966</v>
      </c>
      <c r="C98" s="13">
        <v>1918.7578227485571</v>
      </c>
      <c r="D98" s="14">
        <v>1.4913841109740149</v>
      </c>
      <c r="E98" s="15">
        <v>0.11000129807138195</v>
      </c>
      <c r="F98" s="15">
        <v>1.6802349594350538E-3</v>
      </c>
      <c r="G98" s="18">
        <v>4.6147257826633883</v>
      </c>
      <c r="H98" s="15">
        <v>9.9481111068139963E-2</v>
      </c>
      <c r="I98" s="15">
        <v>0.30015061735786447</v>
      </c>
      <c r="J98" s="15">
        <v>4.3385485009623942E-3</v>
      </c>
      <c r="K98" s="15">
        <v>0.67051807287051313</v>
      </c>
      <c r="L98" s="13">
        <v>1799.69</v>
      </c>
      <c r="M98" s="13">
        <v>27.781249999999886</v>
      </c>
      <c r="N98" s="13">
        <v>1751.9345589973739</v>
      </c>
      <c r="O98" s="13">
        <v>17.992331266340216</v>
      </c>
      <c r="P98" s="13">
        <v>1692.0555504422014</v>
      </c>
      <c r="Q98" s="13">
        <v>21.511495687183242</v>
      </c>
      <c r="R98" s="24">
        <f t="shared" si="3"/>
        <v>-5.9807216552738911</v>
      </c>
      <c r="S98" s="175">
        <v>1799.69</v>
      </c>
      <c r="T98" s="175">
        <v>27.781249999999886</v>
      </c>
      <c r="U98" s="17" t="s">
        <v>862</v>
      </c>
      <c r="V98" s="17" t="s">
        <v>3635</v>
      </c>
    </row>
    <row r="99" spans="1:22">
      <c r="A99" s="12" t="s">
        <v>571</v>
      </c>
      <c r="B99" s="13">
        <v>280.77475447138949</v>
      </c>
      <c r="C99" s="13">
        <v>682.79412682611189</v>
      </c>
      <c r="D99" s="14">
        <v>2.4713098961304172</v>
      </c>
      <c r="E99" s="15">
        <v>0.11409962587473484</v>
      </c>
      <c r="F99" s="15">
        <v>1.882775760487362E-3</v>
      </c>
      <c r="G99" s="18">
        <v>5.3170076915192137</v>
      </c>
      <c r="H99" s="15">
        <v>0.10113906689199267</v>
      </c>
      <c r="I99" s="15">
        <v>0.33416037661535591</v>
      </c>
      <c r="J99" s="15">
        <v>2.5720499438030685E-3</v>
      </c>
      <c r="K99" s="15">
        <v>0.40464370800513622</v>
      </c>
      <c r="L99" s="13">
        <v>1865.7449999999999</v>
      </c>
      <c r="M99" s="13">
        <v>30.220833333333228</v>
      </c>
      <c r="N99" s="13">
        <v>1871.6003751904616</v>
      </c>
      <c r="O99" s="13">
        <v>16.258278574222686</v>
      </c>
      <c r="P99" s="13">
        <v>1858.5151498317243</v>
      </c>
      <c r="Q99" s="13">
        <v>12.427681159157828</v>
      </c>
      <c r="R99" s="24">
        <f t="shared" si="3"/>
        <v>-0.38750473233349902</v>
      </c>
      <c r="S99" s="175">
        <v>1865.7449999999999</v>
      </c>
      <c r="T99" s="175">
        <v>30.220833333333228</v>
      </c>
      <c r="U99" s="17" t="s">
        <v>862</v>
      </c>
      <c r="V99" s="17" t="s">
        <v>3635</v>
      </c>
    </row>
    <row r="100" spans="1:22">
      <c r="A100" s="12" t="s">
        <v>572</v>
      </c>
      <c r="B100" s="13">
        <v>338.07573234790374</v>
      </c>
      <c r="C100" s="13">
        <v>696.54394095765997</v>
      </c>
      <c r="D100" s="14">
        <v>2.6910410065440229</v>
      </c>
      <c r="E100" s="15">
        <v>0.11940286030044724</v>
      </c>
      <c r="F100" s="15">
        <v>2.7656561558315556E-3</v>
      </c>
      <c r="G100" s="18">
        <v>5.3489744165803295</v>
      </c>
      <c r="H100" s="15">
        <v>0.14452648879760294</v>
      </c>
      <c r="I100" s="15">
        <v>0.32194324467350016</v>
      </c>
      <c r="J100" s="15">
        <v>3.2324806376660331E-3</v>
      </c>
      <c r="K100" s="15">
        <v>0.37160340461859143</v>
      </c>
      <c r="L100" s="13">
        <v>1947.2249999999999</v>
      </c>
      <c r="M100" s="13">
        <v>40.766666666666673</v>
      </c>
      <c r="N100" s="13">
        <v>1876.7256847851315</v>
      </c>
      <c r="O100" s="13">
        <v>23.117923263593525</v>
      </c>
      <c r="P100" s="13">
        <v>1799.2123068237831</v>
      </c>
      <c r="Q100" s="13">
        <v>15.763120422760835</v>
      </c>
      <c r="R100" s="24">
        <f t="shared" si="3"/>
        <v>-7.6012116307163646</v>
      </c>
      <c r="S100" s="175">
        <v>1947.2249999999999</v>
      </c>
      <c r="T100" s="175">
        <v>40.766666666666673</v>
      </c>
      <c r="U100" s="17" t="s">
        <v>862</v>
      </c>
      <c r="V100" s="17" t="s">
        <v>3635</v>
      </c>
    </row>
    <row r="101" spans="1:22">
      <c r="A101" s="12" t="s">
        <v>573</v>
      </c>
      <c r="B101" s="13">
        <v>171.77478365198692</v>
      </c>
      <c r="C101" s="13">
        <v>1272.6065582945907</v>
      </c>
      <c r="D101" s="14">
        <v>2.9754191683483699</v>
      </c>
      <c r="E101" s="15">
        <v>0.115973406235716</v>
      </c>
      <c r="F101" s="15">
        <v>1.9019238774135778E-3</v>
      </c>
      <c r="G101" s="18">
        <v>5.2509511025220101</v>
      </c>
      <c r="H101" s="15">
        <v>0.10212221155846674</v>
      </c>
      <c r="I101" s="15">
        <v>0.32472627791143155</v>
      </c>
      <c r="J101" s="15">
        <v>2.1225186515388371E-3</v>
      </c>
      <c r="K101" s="15">
        <v>0.33608710014296628</v>
      </c>
      <c r="L101" s="13">
        <v>1894.75</v>
      </c>
      <c r="M101" s="13">
        <v>30.225000000000001</v>
      </c>
      <c r="N101" s="13">
        <v>1860.9266675881379</v>
      </c>
      <c r="O101" s="13">
        <v>16.589857764345766</v>
      </c>
      <c r="P101" s="13">
        <v>1812.7694142703303</v>
      </c>
      <c r="Q101" s="13">
        <v>10.328659039744707</v>
      </c>
      <c r="R101" s="24">
        <f t="shared" si="3"/>
        <v>-4.3267230890444486</v>
      </c>
      <c r="S101" s="175">
        <v>1894.75</v>
      </c>
      <c r="T101" s="175">
        <v>30.225000000000001</v>
      </c>
      <c r="U101" s="17" t="s">
        <v>862</v>
      </c>
      <c r="V101" s="17" t="s">
        <v>3635</v>
      </c>
    </row>
    <row r="102" spans="1:22">
      <c r="A102" s="12" t="s">
        <v>574</v>
      </c>
      <c r="B102" s="13">
        <v>782.0430070146291</v>
      </c>
      <c r="C102" s="13">
        <v>834.19037153748377</v>
      </c>
      <c r="D102" s="14">
        <v>2.8013138736809262</v>
      </c>
      <c r="E102" s="15">
        <v>0.16232402520738026</v>
      </c>
      <c r="F102" s="15">
        <v>2.8013113193636838E-3</v>
      </c>
      <c r="G102" s="14">
        <v>10.304585516096637</v>
      </c>
      <c r="H102" s="15">
        <v>0.21101042501336331</v>
      </c>
      <c r="I102" s="15">
        <v>0.45607016303961695</v>
      </c>
      <c r="J102" s="15">
        <v>3.3338286400003965E-3</v>
      </c>
      <c r="K102" s="15">
        <v>0.35697534981540646</v>
      </c>
      <c r="L102" s="13">
        <v>2479.9299999999998</v>
      </c>
      <c r="M102" s="13">
        <v>24.562499999999925</v>
      </c>
      <c r="N102" s="13">
        <v>2462.5155519005525</v>
      </c>
      <c r="O102" s="13">
        <v>18.955254750074801</v>
      </c>
      <c r="P102" s="13">
        <v>2422.182997674664</v>
      </c>
      <c r="Q102" s="13">
        <v>14.759781723290644</v>
      </c>
      <c r="R102" s="24">
        <f t="shared" si="3"/>
        <v>-2.3285738841554382</v>
      </c>
      <c r="S102" s="175">
        <v>2479.9299999999998</v>
      </c>
      <c r="T102" s="175">
        <v>24.562499999999925</v>
      </c>
      <c r="U102" s="17" t="s">
        <v>862</v>
      </c>
      <c r="V102" s="17" t="s">
        <v>3635</v>
      </c>
    </row>
    <row r="103" spans="1:22">
      <c r="A103" s="12" t="s">
        <v>575</v>
      </c>
      <c r="B103" s="13">
        <v>319.05618011431778</v>
      </c>
      <c r="C103" s="13">
        <v>1283.5630359501351</v>
      </c>
      <c r="D103" s="14">
        <v>3.1237762606969</v>
      </c>
      <c r="E103" s="15">
        <v>0.1201906540484342</v>
      </c>
      <c r="F103" s="15">
        <v>2.3208594588771075E-3</v>
      </c>
      <c r="G103" s="18">
        <v>5.1889589005183048</v>
      </c>
      <c r="H103" s="15">
        <v>0.11974349807820335</v>
      </c>
      <c r="I103" s="15">
        <v>0.31022765965150151</v>
      </c>
      <c r="J103" s="15">
        <v>2.2917767364660762E-3</v>
      </c>
      <c r="K103" s="15">
        <v>0.32012535999518243</v>
      </c>
      <c r="L103" s="13">
        <v>1958.95</v>
      </c>
      <c r="M103" s="13">
        <v>34.466666666666669</v>
      </c>
      <c r="N103" s="13">
        <v>1850.8066020252556</v>
      </c>
      <c r="O103" s="13">
        <v>19.648004709031397</v>
      </c>
      <c r="P103" s="13">
        <v>1741.8269660437472</v>
      </c>
      <c r="Q103" s="13">
        <v>11.275717631332213</v>
      </c>
      <c r="R103" s="24">
        <f t="shared" si="3"/>
        <v>-11.083643480244664</v>
      </c>
      <c r="S103" s="164"/>
      <c r="T103" s="164"/>
      <c r="U103" s="17" t="s">
        <v>862</v>
      </c>
      <c r="V103" s="17" t="s">
        <v>3635</v>
      </c>
    </row>
    <row r="104" spans="1:22">
      <c r="A104" s="12" t="s">
        <v>576</v>
      </c>
      <c r="B104" s="13">
        <v>391.61245583049663</v>
      </c>
      <c r="C104" s="13">
        <v>1396.9862912732412</v>
      </c>
      <c r="D104" s="14">
        <v>3.0512071244416261</v>
      </c>
      <c r="E104" s="15">
        <v>0.12488426228958326</v>
      </c>
      <c r="F104" s="15">
        <v>2.354222751370095E-3</v>
      </c>
      <c r="G104" s="18">
        <v>5.7665272221565802</v>
      </c>
      <c r="H104" s="15">
        <v>0.12879330117920937</v>
      </c>
      <c r="I104" s="15">
        <v>0.33235223763522498</v>
      </c>
      <c r="J104" s="15">
        <v>2.4327968555330503E-3</v>
      </c>
      <c r="K104" s="15">
        <v>0.32773914035187007</v>
      </c>
      <c r="L104" s="13">
        <v>2027.7750000000001</v>
      </c>
      <c r="M104" s="13">
        <v>37.806249999999864</v>
      </c>
      <c r="N104" s="13">
        <v>1941.4002026747487</v>
      </c>
      <c r="O104" s="13">
        <v>19.329018748569297</v>
      </c>
      <c r="P104" s="13">
        <v>1849.7726338661439</v>
      </c>
      <c r="Q104" s="13">
        <v>11.770786386587361</v>
      </c>
      <c r="R104" s="24">
        <f t="shared" si="3"/>
        <v>-8.7782109027804474</v>
      </c>
      <c r="S104" s="175">
        <v>2027.7750000000001</v>
      </c>
      <c r="T104" s="175">
        <v>37.806249999999864</v>
      </c>
      <c r="U104" s="17" t="s">
        <v>862</v>
      </c>
      <c r="V104" s="17" t="s">
        <v>3635</v>
      </c>
    </row>
    <row r="105" spans="1:22">
      <c r="A105" s="12" t="s">
        <v>577</v>
      </c>
      <c r="B105" s="13">
        <v>973.54815554317668</v>
      </c>
      <c r="C105" s="13">
        <v>1711.0310639028039</v>
      </c>
      <c r="D105" s="14">
        <v>2.6452891083862293</v>
      </c>
      <c r="E105" s="15">
        <v>0.11463330250413074</v>
      </c>
      <c r="F105" s="15">
        <v>2.591655227578666E-3</v>
      </c>
      <c r="G105" s="18">
        <v>4.8480455317294542</v>
      </c>
      <c r="H105" s="15">
        <v>0.12529921865639504</v>
      </c>
      <c r="I105" s="15">
        <v>0.30491887902350528</v>
      </c>
      <c r="J105" s="15">
        <v>2.9791532453296902E-3</v>
      </c>
      <c r="K105" s="15">
        <v>0.37803051350030115</v>
      </c>
      <c r="L105" s="13">
        <v>1875.93</v>
      </c>
      <c r="M105" s="13">
        <v>41.539583333333333</v>
      </c>
      <c r="N105" s="13">
        <v>1793.2756341378054</v>
      </c>
      <c r="O105" s="13">
        <v>21.758752795807823</v>
      </c>
      <c r="P105" s="13">
        <v>1715.6543250586828</v>
      </c>
      <c r="Q105" s="13">
        <v>14.717304965487074</v>
      </c>
      <c r="R105" s="24">
        <f t="shared" si="3"/>
        <v>-8.5437982729268835</v>
      </c>
      <c r="S105" s="175">
        <v>1875.93</v>
      </c>
      <c r="T105" s="175">
        <v>41.539583333333333</v>
      </c>
      <c r="U105" s="17" t="s">
        <v>862</v>
      </c>
      <c r="V105" s="17" t="s">
        <v>3635</v>
      </c>
    </row>
    <row r="106" spans="1:22">
      <c r="A106" s="12" t="s">
        <v>578</v>
      </c>
      <c r="B106" s="13">
        <v>237.0989790046311</v>
      </c>
      <c r="C106" s="13">
        <v>739.75375544003805</v>
      </c>
      <c r="D106" s="14">
        <v>2.8571337824731287</v>
      </c>
      <c r="E106" s="15">
        <v>0.11680408176742373</v>
      </c>
      <c r="F106" s="15">
        <v>2.0286116711271001E-3</v>
      </c>
      <c r="G106" s="18">
        <v>5.4737942419865275</v>
      </c>
      <c r="H106" s="15">
        <v>0.11405136487283038</v>
      </c>
      <c r="I106" s="15">
        <v>0.33733197623938904</v>
      </c>
      <c r="J106" s="15">
        <v>2.4600217838495419E-3</v>
      </c>
      <c r="K106" s="15">
        <v>0.35000111165057252</v>
      </c>
      <c r="L106" s="13">
        <v>1909.26</v>
      </c>
      <c r="M106" s="13">
        <v>31.766666666666765</v>
      </c>
      <c r="N106" s="13">
        <v>1896.494260842931</v>
      </c>
      <c r="O106" s="13">
        <v>17.890251369572638</v>
      </c>
      <c r="P106" s="13">
        <v>1873.8215416917633</v>
      </c>
      <c r="Q106" s="13">
        <v>11.858190400301169</v>
      </c>
      <c r="R106" s="24">
        <f t="shared" si="3"/>
        <v>-1.8561357964989922</v>
      </c>
      <c r="S106" s="175">
        <v>1909.26</v>
      </c>
      <c r="T106" s="175">
        <v>31.766666666666765</v>
      </c>
      <c r="U106" s="17" t="s">
        <v>862</v>
      </c>
      <c r="V106" s="17" t="s">
        <v>3635</v>
      </c>
    </row>
    <row r="107" spans="1:22">
      <c r="A107" s="12" t="s">
        <v>579</v>
      </c>
      <c r="B107" s="13">
        <v>138.72317538535566</v>
      </c>
      <c r="C107" s="13">
        <v>1662.61521781381</v>
      </c>
      <c r="D107" s="14">
        <v>2.30323983419252</v>
      </c>
      <c r="E107" s="15">
        <v>0.13622212735609882</v>
      </c>
      <c r="F107" s="15">
        <v>2.0253253633464078E-3</v>
      </c>
      <c r="G107" s="18">
        <v>6.9126814314796867</v>
      </c>
      <c r="H107" s="15">
        <v>0.12458269907043326</v>
      </c>
      <c r="I107" s="15">
        <v>0.36530266554342644</v>
      </c>
      <c r="J107" s="15">
        <v>2.858412291680401E-3</v>
      </c>
      <c r="K107" s="15">
        <v>0.43417102515968964</v>
      </c>
      <c r="L107" s="13">
        <v>2179.94</v>
      </c>
      <c r="M107" s="13">
        <v>25.079166666666666</v>
      </c>
      <c r="N107" s="13">
        <v>2100.2860506029169</v>
      </c>
      <c r="O107" s="13">
        <v>15.988210426565274</v>
      </c>
      <c r="P107" s="13">
        <v>2007.2595458929384</v>
      </c>
      <c r="Q107" s="13">
        <v>13.496301532921052</v>
      </c>
      <c r="R107" s="24">
        <f t="shared" si="3"/>
        <v>-7.9213397665560343</v>
      </c>
      <c r="S107" s="175">
        <v>2179.94</v>
      </c>
      <c r="T107" s="175">
        <v>25.079166666666666</v>
      </c>
      <c r="U107" s="17" t="s">
        <v>862</v>
      </c>
      <c r="V107" s="17" t="s">
        <v>3635</v>
      </c>
    </row>
    <row r="108" spans="1:22">
      <c r="A108" s="12" t="s">
        <v>580</v>
      </c>
      <c r="B108" s="13">
        <v>243.98578717891493</v>
      </c>
      <c r="C108" s="13">
        <v>621.81994187489352</v>
      </c>
      <c r="D108" s="14">
        <v>2.0110223595073471</v>
      </c>
      <c r="E108" s="15">
        <v>0.13441071684078848</v>
      </c>
      <c r="F108" s="15">
        <v>2.9446604313823482E-3</v>
      </c>
      <c r="G108" s="18">
        <v>6.7320801364196763</v>
      </c>
      <c r="H108" s="15">
        <v>0.22207483225569025</v>
      </c>
      <c r="I108" s="15">
        <v>0.35717291982177729</v>
      </c>
      <c r="J108" s="15">
        <v>5.858840708416556E-3</v>
      </c>
      <c r="K108" s="15">
        <v>0.49725951343722324</v>
      </c>
      <c r="L108" s="13">
        <v>2166.665</v>
      </c>
      <c r="M108" s="13">
        <v>38.320833333333255</v>
      </c>
      <c r="N108" s="13">
        <v>2076.8420831064409</v>
      </c>
      <c r="O108" s="13">
        <v>29.17107054478879</v>
      </c>
      <c r="P108" s="13">
        <v>1968.759392447816</v>
      </c>
      <c r="Q108" s="13">
        <v>27.828987671832579</v>
      </c>
      <c r="R108" s="24">
        <f t="shared" si="3"/>
        <v>-9.1341119901869448</v>
      </c>
      <c r="S108" s="175">
        <v>2166.665</v>
      </c>
      <c r="T108" s="175">
        <v>38.320833333333255</v>
      </c>
      <c r="U108" s="17" t="s">
        <v>862</v>
      </c>
      <c r="V108" s="17" t="s">
        <v>3635</v>
      </c>
    </row>
    <row r="109" spans="1:22">
      <c r="A109" s="12" t="s">
        <v>581</v>
      </c>
      <c r="B109" s="13">
        <v>125.92164018176334</v>
      </c>
      <c r="C109" s="13">
        <v>301.1340402751278</v>
      </c>
      <c r="D109" s="14">
        <v>2.0622688378328147</v>
      </c>
      <c r="E109" s="15">
        <v>0.15648618199356831</v>
      </c>
      <c r="F109" s="15">
        <v>2.7578880365237237E-3</v>
      </c>
      <c r="G109" s="18">
        <v>9.7907736765520603</v>
      </c>
      <c r="H109" s="15">
        <v>0.20868202441224171</v>
      </c>
      <c r="I109" s="15">
        <v>0.45150558501045024</v>
      </c>
      <c r="J109" s="15">
        <v>4.6664420510797444E-3</v>
      </c>
      <c r="K109" s="15">
        <v>0.48490283209189849</v>
      </c>
      <c r="L109" s="13">
        <v>2418.21</v>
      </c>
      <c r="M109" s="13">
        <v>29.189583333333267</v>
      </c>
      <c r="N109" s="13">
        <v>2415.2830175245467</v>
      </c>
      <c r="O109" s="13">
        <v>19.638871027712412</v>
      </c>
      <c r="P109" s="13">
        <v>2401.9426412638713</v>
      </c>
      <c r="Q109" s="13">
        <v>20.72463390215762</v>
      </c>
      <c r="R109" s="24">
        <f t="shared" si="3"/>
        <v>-0.6727024839087048</v>
      </c>
      <c r="S109" s="175">
        <v>2418.21</v>
      </c>
      <c r="T109" s="175">
        <v>29.189583333333267</v>
      </c>
      <c r="U109" s="17" t="s">
        <v>862</v>
      </c>
      <c r="V109" s="17" t="s">
        <v>3635</v>
      </c>
    </row>
    <row r="110" spans="1:22">
      <c r="A110" s="12" t="s">
        <v>582</v>
      </c>
      <c r="B110" s="13">
        <v>1277.9214864222174</v>
      </c>
      <c r="C110" s="13">
        <v>1366.2903336573263</v>
      </c>
      <c r="D110" s="14">
        <v>2.2295225796815266</v>
      </c>
      <c r="E110" s="15">
        <v>0.16255486298886251</v>
      </c>
      <c r="F110" s="15">
        <v>2.4833755471305326E-3</v>
      </c>
      <c r="G110" s="14">
        <v>10.495708035593761</v>
      </c>
      <c r="H110" s="15">
        <v>0.19378220397856691</v>
      </c>
      <c r="I110" s="15">
        <v>0.46457450029037339</v>
      </c>
      <c r="J110" s="15">
        <v>3.8472077877636387E-3</v>
      </c>
      <c r="K110" s="15">
        <v>0.44852651823909484</v>
      </c>
      <c r="L110" s="13">
        <v>2483.33</v>
      </c>
      <c r="M110" s="13">
        <v>25.979166666666668</v>
      </c>
      <c r="N110" s="13">
        <v>2479.5387636809883</v>
      </c>
      <c r="O110" s="13">
        <v>17.11785003888167</v>
      </c>
      <c r="P110" s="13">
        <v>2459.7244595929237</v>
      </c>
      <c r="Q110" s="13">
        <v>16.933759179894651</v>
      </c>
      <c r="R110" s="24">
        <f t="shared" si="3"/>
        <v>-0.95055995002985005</v>
      </c>
      <c r="S110" s="175">
        <v>2483.33</v>
      </c>
      <c r="T110" s="175">
        <v>25.979166666666668</v>
      </c>
      <c r="U110" s="17" t="s">
        <v>862</v>
      </c>
      <c r="V110" s="17" t="s">
        <v>3635</v>
      </c>
    </row>
    <row r="111" spans="1:22">
      <c r="A111" s="12" t="s">
        <v>583</v>
      </c>
      <c r="B111" s="13">
        <v>460.27314162821187</v>
      </c>
      <c r="C111" s="13">
        <v>850.88774376339063</v>
      </c>
      <c r="D111" s="14">
        <v>2.0054183954860223</v>
      </c>
      <c r="E111" s="15">
        <v>0.11357747693735529</v>
      </c>
      <c r="F111" s="15">
        <v>2.1499959214469561E-3</v>
      </c>
      <c r="G111" s="18">
        <v>4.7615300100494968</v>
      </c>
      <c r="H111" s="15">
        <v>0.10831906157396387</v>
      </c>
      <c r="I111" s="15">
        <v>0.30220334904919682</v>
      </c>
      <c r="J111" s="15">
        <v>3.4280933650226689E-3</v>
      </c>
      <c r="K111" s="15">
        <v>0.49864906108914264</v>
      </c>
      <c r="L111" s="13">
        <v>1857.72</v>
      </c>
      <c r="M111" s="13">
        <v>33.822916666666742</v>
      </c>
      <c r="N111" s="13">
        <v>1778.1419162105562</v>
      </c>
      <c r="O111" s="13">
        <v>19.091855863451315</v>
      </c>
      <c r="P111" s="13">
        <v>1702.2253902121765</v>
      </c>
      <c r="Q111" s="13">
        <v>16.970437645094648</v>
      </c>
      <c r="R111" s="24">
        <f t="shared" si="3"/>
        <v>-8.3701854847783039</v>
      </c>
      <c r="S111" s="175">
        <v>1857.72</v>
      </c>
      <c r="T111" s="175">
        <v>33.822916666666742</v>
      </c>
      <c r="U111" s="17" t="s">
        <v>862</v>
      </c>
      <c r="V111" s="17" t="s">
        <v>3635</v>
      </c>
    </row>
    <row r="112" spans="1:22">
      <c r="A112" s="12" t="s">
        <v>584</v>
      </c>
      <c r="B112" s="13">
        <v>1484.0124083592484</v>
      </c>
      <c r="C112" s="13">
        <v>1433.8774137209919</v>
      </c>
      <c r="D112" s="14">
        <v>2.9086383735021482</v>
      </c>
      <c r="E112" s="15">
        <v>0.15635310074689723</v>
      </c>
      <c r="F112" s="15">
        <v>3.51703088166727E-3</v>
      </c>
      <c r="G112" s="18">
        <v>9.4215284807391342</v>
      </c>
      <c r="H112" s="15">
        <v>0.25807733000303013</v>
      </c>
      <c r="I112" s="15">
        <v>0.43525403734406398</v>
      </c>
      <c r="J112" s="15">
        <v>4.0990344703037453E-3</v>
      </c>
      <c r="K112" s="15">
        <v>0.34380348176316922</v>
      </c>
      <c r="L112" s="13">
        <v>2416.355</v>
      </c>
      <c r="M112" s="13">
        <v>38.0625</v>
      </c>
      <c r="N112" s="13">
        <v>2379.9296469297387</v>
      </c>
      <c r="O112" s="13">
        <v>25.149951303096259</v>
      </c>
      <c r="P112" s="13">
        <v>2329.3593105674045</v>
      </c>
      <c r="Q112" s="13">
        <v>18.410779623738563</v>
      </c>
      <c r="R112" s="24">
        <f t="shared" si="3"/>
        <v>-3.6002859444326463</v>
      </c>
      <c r="S112" s="175">
        <v>2416.355</v>
      </c>
      <c r="T112" s="175">
        <v>38.0625</v>
      </c>
      <c r="U112" s="17" t="s">
        <v>862</v>
      </c>
      <c r="V112" s="17" t="s">
        <v>3635</v>
      </c>
    </row>
    <row r="113" spans="1:22">
      <c r="A113" s="12" t="s">
        <v>585</v>
      </c>
      <c r="B113" s="13">
        <v>1190.7166930982501</v>
      </c>
      <c r="C113" s="13">
        <v>966.51331779708323</v>
      </c>
      <c r="D113" s="14">
        <v>2.1620782407639876</v>
      </c>
      <c r="E113" s="15">
        <v>0.16031580838083428</v>
      </c>
      <c r="F113" s="15">
        <v>2.4816870634417928E-3</v>
      </c>
      <c r="G113" s="18">
        <v>9.987813746524342</v>
      </c>
      <c r="H113" s="15">
        <v>0.18717620335878155</v>
      </c>
      <c r="I113" s="15">
        <v>0.44798006666312051</v>
      </c>
      <c r="J113" s="15">
        <v>3.8830008256913978E-3</v>
      </c>
      <c r="K113" s="15">
        <v>0.46251795200836121</v>
      </c>
      <c r="L113" s="13">
        <v>2458.94</v>
      </c>
      <c r="M113" s="13">
        <v>25.977083333333251</v>
      </c>
      <c r="N113" s="13">
        <v>2433.6567167219591</v>
      </c>
      <c r="O113" s="13">
        <v>17.298612477765118</v>
      </c>
      <c r="P113" s="13">
        <v>2386.2660934868095</v>
      </c>
      <c r="Q113" s="13">
        <v>17.287179686807121</v>
      </c>
      <c r="R113" s="24">
        <f t="shared" si="3"/>
        <v>-2.9554973489873904</v>
      </c>
      <c r="S113" s="175">
        <v>2458.94</v>
      </c>
      <c r="T113" s="175">
        <v>25.977083333333251</v>
      </c>
      <c r="U113" s="17" t="s">
        <v>862</v>
      </c>
      <c r="V113" s="17" t="s">
        <v>3635</v>
      </c>
    </row>
    <row r="114" spans="1:22">
      <c r="A114" s="12" t="s">
        <v>586</v>
      </c>
      <c r="B114" s="13">
        <v>237.25413712288034</v>
      </c>
      <c r="C114" s="13">
        <v>452.71867278871861</v>
      </c>
      <c r="D114" s="14">
        <v>2.248590200655681</v>
      </c>
      <c r="E114" s="15">
        <v>0.16057761848803762</v>
      </c>
      <c r="F114" s="15">
        <v>2.5155665449390916E-3</v>
      </c>
      <c r="G114" s="14">
        <v>10.727198656342555</v>
      </c>
      <c r="H114" s="15">
        <v>0.20167330010536874</v>
      </c>
      <c r="I114" s="15">
        <v>0.48049358862694358</v>
      </c>
      <c r="J114" s="15">
        <v>4.0173471788670714E-3</v>
      </c>
      <c r="K114" s="15">
        <v>0.44472309792527048</v>
      </c>
      <c r="L114" s="13">
        <v>2462.0300000000002</v>
      </c>
      <c r="M114" s="13">
        <v>26.23541666666673</v>
      </c>
      <c r="N114" s="13">
        <v>2499.7825206046869</v>
      </c>
      <c r="O114" s="13">
        <v>17.46332159149847</v>
      </c>
      <c r="P114" s="13">
        <v>2529.415232904641</v>
      </c>
      <c r="Q114" s="13">
        <v>17.492508978212754</v>
      </c>
      <c r="R114" s="24">
        <f t="shared" si="3"/>
        <v>2.7369785463475571</v>
      </c>
      <c r="S114" s="175">
        <v>2462.0300000000002</v>
      </c>
      <c r="T114" s="175">
        <v>26.23541666666673</v>
      </c>
      <c r="U114" s="17" t="s">
        <v>862</v>
      </c>
      <c r="V114" s="17" t="s">
        <v>3635</v>
      </c>
    </row>
    <row r="115" spans="1:22">
      <c r="A115" s="12" t="s">
        <v>587</v>
      </c>
      <c r="B115" s="13">
        <v>1346.6080412588549</v>
      </c>
      <c r="C115" s="13">
        <v>1696.4543183252208</v>
      </c>
      <c r="D115" s="14">
        <v>2.2408577861162793</v>
      </c>
      <c r="E115" s="15">
        <v>0.17354466217134587</v>
      </c>
      <c r="F115" s="15">
        <v>3.1932048189623891E-3</v>
      </c>
      <c r="G115" s="14">
        <v>11.574201692258406</v>
      </c>
      <c r="H115" s="15">
        <v>0.26262238203164673</v>
      </c>
      <c r="I115" s="15">
        <v>0.48032974467440348</v>
      </c>
      <c r="J115" s="15">
        <v>4.8636898861378446E-3</v>
      </c>
      <c r="K115" s="15">
        <v>0.4462576814091983</v>
      </c>
      <c r="L115" s="13">
        <v>2592.2800000000002</v>
      </c>
      <c r="M115" s="13">
        <v>30.864583333333258</v>
      </c>
      <c r="N115" s="13">
        <v>2570.5916944241271</v>
      </c>
      <c r="O115" s="13">
        <v>21.210181530025238</v>
      </c>
      <c r="P115" s="13">
        <v>2528.7017786647298</v>
      </c>
      <c r="Q115" s="13">
        <v>21.180059639227238</v>
      </c>
      <c r="R115" s="24">
        <f t="shared" si="3"/>
        <v>-2.4525985362410907</v>
      </c>
      <c r="S115" s="175">
        <v>2592.2800000000002</v>
      </c>
      <c r="T115" s="175">
        <v>30.864583333333258</v>
      </c>
      <c r="U115" s="17" t="s">
        <v>862</v>
      </c>
      <c r="V115" s="17" t="s">
        <v>3635</v>
      </c>
    </row>
    <row r="116" spans="1:22">
      <c r="A116" s="12" t="s">
        <v>588</v>
      </c>
      <c r="B116" s="13">
        <v>863.56714216192097</v>
      </c>
      <c r="C116" s="13">
        <v>1180.9172134159601</v>
      </c>
      <c r="D116" s="14">
        <v>2.4821510698137561</v>
      </c>
      <c r="E116" s="15">
        <v>0.1136880300524683</v>
      </c>
      <c r="F116" s="15">
        <v>1.6673304906993534E-3</v>
      </c>
      <c r="G116" s="18">
        <v>5.2220025535857868</v>
      </c>
      <c r="H116" s="15">
        <v>8.9582855146607188E-2</v>
      </c>
      <c r="I116" s="15">
        <v>0.32997667286047222</v>
      </c>
      <c r="J116" s="15">
        <v>2.2805670704813719E-3</v>
      </c>
      <c r="K116" s="15">
        <v>0.4028763648439147</v>
      </c>
      <c r="L116" s="13">
        <v>1858.95</v>
      </c>
      <c r="M116" s="13">
        <v>26.106249999999896</v>
      </c>
      <c r="N116" s="13">
        <v>1856.2134425422496</v>
      </c>
      <c r="O116" s="13">
        <v>14.62024456481015</v>
      </c>
      <c r="P116" s="13">
        <v>1838.2685116982843</v>
      </c>
      <c r="Q116" s="13">
        <v>11.05394900192664</v>
      </c>
      <c r="R116" s="24">
        <f t="shared" si="3"/>
        <v>-1.112536017736665</v>
      </c>
      <c r="S116" s="175">
        <v>1858.95</v>
      </c>
      <c r="T116" s="175">
        <v>26.106249999999896</v>
      </c>
      <c r="U116" s="17" t="s">
        <v>862</v>
      </c>
      <c r="V116" s="17" t="s">
        <v>3635</v>
      </c>
    </row>
    <row r="117" spans="1:22">
      <c r="A117" s="12" t="s">
        <v>589</v>
      </c>
      <c r="B117" s="13">
        <v>142.19450718603997</v>
      </c>
      <c r="C117" s="13">
        <v>888.46889227909639</v>
      </c>
      <c r="D117" s="14">
        <v>2.719728783210916</v>
      </c>
      <c r="E117" s="15">
        <v>0.11251606289860761</v>
      </c>
      <c r="F117" s="15">
        <v>1.8500348030390454E-3</v>
      </c>
      <c r="G117" s="18">
        <v>5.2355683471398677</v>
      </c>
      <c r="H117" s="15">
        <v>0.10165102139963329</v>
      </c>
      <c r="I117" s="15">
        <v>0.33402448295390247</v>
      </c>
      <c r="J117" s="15">
        <v>2.3845180615448638E-3</v>
      </c>
      <c r="K117" s="15">
        <v>0.36768372132290278</v>
      </c>
      <c r="L117" s="13">
        <v>1840.43</v>
      </c>
      <c r="M117" s="13">
        <v>29.19374999999993</v>
      </c>
      <c r="N117" s="13">
        <v>1858.4248660104863</v>
      </c>
      <c r="O117" s="13">
        <v>16.554043393005145</v>
      </c>
      <c r="P117" s="13">
        <v>1857.8585035547105</v>
      </c>
      <c r="Q117" s="13">
        <v>11.522732616036365</v>
      </c>
      <c r="R117" s="24">
        <f t="shared" si="3"/>
        <v>0.94697997504444853</v>
      </c>
      <c r="S117" s="175">
        <v>1840.43</v>
      </c>
      <c r="T117" s="175">
        <v>29.19374999999993</v>
      </c>
      <c r="U117" s="17" t="s">
        <v>862</v>
      </c>
      <c r="V117" s="17" t="s">
        <v>3635</v>
      </c>
    </row>
    <row r="118" spans="1:22">
      <c r="A118" s="12" t="s">
        <v>590</v>
      </c>
      <c r="B118" s="13">
        <v>337.35272650088211</v>
      </c>
      <c r="C118" s="13">
        <v>916.86033754242806</v>
      </c>
      <c r="D118" s="14">
        <v>2.5302275251783248</v>
      </c>
      <c r="E118" s="15">
        <v>0.12467112811306234</v>
      </c>
      <c r="F118" s="15">
        <v>2.1409223796164949E-3</v>
      </c>
      <c r="G118" s="18">
        <v>5.8106524522813459</v>
      </c>
      <c r="H118" s="15">
        <v>0.12152470380054545</v>
      </c>
      <c r="I118" s="15">
        <v>0.33409217026745708</v>
      </c>
      <c r="J118" s="15">
        <v>2.7615085543517786E-3</v>
      </c>
      <c r="K118" s="15">
        <v>0.3952213743819431</v>
      </c>
      <c r="L118" s="13">
        <v>2024.38</v>
      </c>
      <c r="M118" s="13">
        <v>30.731249999999999</v>
      </c>
      <c r="N118" s="13">
        <v>1948.0001254434276</v>
      </c>
      <c r="O118" s="13">
        <v>18.119735773314005</v>
      </c>
      <c r="P118" s="13">
        <v>1858.1855810515763</v>
      </c>
      <c r="Q118" s="13">
        <v>13.343795676797754</v>
      </c>
      <c r="R118" s="24">
        <f t="shared" si="3"/>
        <v>-8.2096453703565437</v>
      </c>
      <c r="S118" s="175">
        <v>2024.38</v>
      </c>
      <c r="T118" s="175">
        <v>30.731249999999999</v>
      </c>
      <c r="U118" s="17" t="s">
        <v>862</v>
      </c>
      <c r="V118" s="17" t="s">
        <v>3635</v>
      </c>
    </row>
    <row r="119" spans="1:22">
      <c r="A119" s="12" t="s">
        <v>591</v>
      </c>
      <c r="B119" s="13">
        <v>908.40585741364976</v>
      </c>
      <c r="C119" s="13">
        <v>1788.2541142191556</v>
      </c>
      <c r="D119" s="14">
        <v>2.2600407924303982</v>
      </c>
      <c r="E119" s="15">
        <v>0.16694917725740152</v>
      </c>
      <c r="F119" s="15">
        <v>3.0088763990637661E-3</v>
      </c>
      <c r="G119" s="14">
        <v>10.420084335195527</v>
      </c>
      <c r="H119" s="15">
        <v>0.23708450361329655</v>
      </c>
      <c r="I119" s="15">
        <v>0.44640010575661698</v>
      </c>
      <c r="J119" s="15">
        <v>4.4940711648329924E-3</v>
      </c>
      <c r="K119" s="15">
        <v>0.44246988963620515</v>
      </c>
      <c r="L119" s="13">
        <v>2527.4699999999998</v>
      </c>
      <c r="M119" s="13">
        <v>30.991666666666713</v>
      </c>
      <c r="N119" s="13">
        <v>2472.8370706898068</v>
      </c>
      <c r="O119" s="13">
        <v>21.082697236004151</v>
      </c>
      <c r="P119" s="13">
        <v>2379.2282596158093</v>
      </c>
      <c r="Q119" s="13">
        <v>20.029545907971396</v>
      </c>
      <c r="R119" s="24">
        <f t="shared" si="3"/>
        <v>-5.8652225499883475</v>
      </c>
      <c r="S119" s="175">
        <v>2527.4699999999998</v>
      </c>
      <c r="T119" s="175">
        <v>30.991666666666713</v>
      </c>
      <c r="U119" s="17" t="s">
        <v>862</v>
      </c>
      <c r="V119" s="17" t="s">
        <v>3635</v>
      </c>
    </row>
    <row r="120" spans="1:22">
      <c r="A120" s="12" t="s">
        <v>592</v>
      </c>
      <c r="B120" s="13">
        <v>379.61601893724344</v>
      </c>
      <c r="C120" s="13">
        <v>1689.0269891361047</v>
      </c>
      <c r="D120" s="14">
        <v>0.99253051622934096</v>
      </c>
      <c r="E120" s="15">
        <v>0.11245363549024613</v>
      </c>
      <c r="F120" s="15">
        <v>2.0993344596746794E-3</v>
      </c>
      <c r="G120" s="18">
        <v>5.3315869741982862</v>
      </c>
      <c r="H120" s="15">
        <v>0.11471117335296761</v>
      </c>
      <c r="I120" s="15">
        <v>0.34479509834709943</v>
      </c>
      <c r="J120" s="15">
        <v>7.4742296665964662E-3</v>
      </c>
      <c r="K120" s="15">
        <v>1.0075256968410764</v>
      </c>
      <c r="L120" s="13">
        <v>1839.2</v>
      </c>
      <c r="M120" s="13">
        <v>33.69166666666672</v>
      </c>
      <c r="N120" s="13">
        <v>1873.9411195194743</v>
      </c>
      <c r="O120" s="13">
        <v>18.397998523498586</v>
      </c>
      <c r="P120" s="13">
        <v>1909.6964268302047</v>
      </c>
      <c r="Q120" s="13">
        <v>35.828860700363862</v>
      </c>
      <c r="R120" s="24">
        <f t="shared" ref="R120:R151" si="4">100*(P120/L120-1)</f>
        <v>3.8329940642781946</v>
      </c>
      <c r="S120" s="175">
        <v>1839.2</v>
      </c>
      <c r="T120" s="175">
        <v>33.69166666666672</v>
      </c>
      <c r="U120" s="17" t="s">
        <v>862</v>
      </c>
      <c r="V120" s="17" t="s">
        <v>3635</v>
      </c>
    </row>
    <row r="121" spans="1:22">
      <c r="A121" s="12" t="s">
        <v>593</v>
      </c>
      <c r="B121" s="13">
        <v>894.9139735300522</v>
      </c>
      <c r="C121" s="13">
        <v>1872.9403139696285</v>
      </c>
      <c r="D121" s="14">
        <v>2.4364431903351034</v>
      </c>
      <c r="E121" s="15">
        <v>0.11350250736823221</v>
      </c>
      <c r="F121" s="15">
        <v>1.8871301026099547E-3</v>
      </c>
      <c r="G121" s="18">
        <v>5.1229676656753664</v>
      </c>
      <c r="H121" s="15">
        <v>0.10121451745113985</v>
      </c>
      <c r="I121" s="15">
        <v>0.32379889999196015</v>
      </c>
      <c r="J121" s="15">
        <v>2.6256707952315192E-3</v>
      </c>
      <c r="K121" s="15">
        <v>0.41043435938371381</v>
      </c>
      <c r="L121" s="13">
        <v>1857.41</v>
      </c>
      <c r="M121" s="13">
        <v>29.706250000000001</v>
      </c>
      <c r="N121" s="13">
        <v>1839.921705522793</v>
      </c>
      <c r="O121" s="13">
        <v>16.786119691373983</v>
      </c>
      <c r="P121" s="13">
        <v>1808.2550056730829</v>
      </c>
      <c r="Q121" s="13">
        <v>12.786068675567321</v>
      </c>
      <c r="R121" s="24">
        <f t="shared" si="4"/>
        <v>-2.6464267085305471</v>
      </c>
      <c r="S121" s="175">
        <v>1857.41</v>
      </c>
      <c r="T121" s="175">
        <v>29.706250000000001</v>
      </c>
      <c r="U121" s="17" t="s">
        <v>862</v>
      </c>
      <c r="V121" s="17" t="s">
        <v>3635</v>
      </c>
    </row>
    <row r="122" spans="1:22">
      <c r="A122" s="12" t="s">
        <v>594</v>
      </c>
      <c r="B122" s="13">
        <v>228.36336332695328</v>
      </c>
      <c r="C122" s="13">
        <v>1770.4344558013479</v>
      </c>
      <c r="D122" s="14">
        <v>2.6199035814960352</v>
      </c>
      <c r="E122" s="15">
        <v>0.11205630533223165</v>
      </c>
      <c r="F122" s="15">
        <v>1.7333243036090425E-3</v>
      </c>
      <c r="G122" s="18">
        <v>5.2518962180924378</v>
      </c>
      <c r="H122" s="15">
        <v>9.5312173971239506E-2</v>
      </c>
      <c r="I122" s="15">
        <v>0.33624082602827871</v>
      </c>
      <c r="J122" s="15">
        <v>2.3291495538686692E-3</v>
      </c>
      <c r="K122" s="15">
        <v>0.38169343599621069</v>
      </c>
      <c r="L122" s="13">
        <v>1833.03</v>
      </c>
      <c r="M122" s="13">
        <v>28.035416666666666</v>
      </c>
      <c r="N122" s="13">
        <v>1861.0801773144906</v>
      </c>
      <c r="O122" s="13">
        <v>15.48104153155225</v>
      </c>
      <c r="P122" s="13">
        <v>1868.5596639674759</v>
      </c>
      <c r="Q122" s="13">
        <v>11.23650589776878</v>
      </c>
      <c r="R122" s="24">
        <f t="shared" si="4"/>
        <v>1.9383023718911208</v>
      </c>
      <c r="S122" s="175">
        <v>1833.03</v>
      </c>
      <c r="T122" s="175">
        <v>28.035416666666666</v>
      </c>
      <c r="U122" s="17" t="s">
        <v>862</v>
      </c>
      <c r="V122" s="17" t="s">
        <v>3635</v>
      </c>
    </row>
    <row r="123" spans="1:22">
      <c r="A123" s="12" t="s">
        <v>595</v>
      </c>
      <c r="B123" s="13">
        <v>217.10992081575984</v>
      </c>
      <c r="C123" s="13">
        <v>1103.503379685654</v>
      </c>
      <c r="D123" s="14">
        <v>2.6344860664007204</v>
      </c>
      <c r="E123" s="15">
        <v>0.1120088818649191</v>
      </c>
      <c r="F123" s="15">
        <v>1.810291469310265E-3</v>
      </c>
      <c r="G123" s="18">
        <v>5.2605142595043883</v>
      </c>
      <c r="H123" s="15">
        <v>0.10182735482396202</v>
      </c>
      <c r="I123" s="15">
        <v>0.33689487896253323</v>
      </c>
      <c r="J123" s="15">
        <v>2.4753394511792689E-3</v>
      </c>
      <c r="K123" s="15">
        <v>0.37958067524199018</v>
      </c>
      <c r="L123" s="13">
        <v>1832.41</v>
      </c>
      <c r="M123" s="13">
        <v>29.583333333333336</v>
      </c>
      <c r="N123" s="13">
        <v>1862.4788869558281</v>
      </c>
      <c r="O123" s="13">
        <v>16.516676624133197</v>
      </c>
      <c r="P123" s="13">
        <v>1871.7142334773557</v>
      </c>
      <c r="Q123" s="13">
        <v>11.935928418756021</v>
      </c>
      <c r="R123" s="24">
        <f t="shared" si="4"/>
        <v>2.1449475541694074</v>
      </c>
      <c r="S123" s="175">
        <v>1832.41</v>
      </c>
      <c r="T123" s="175">
        <v>29.583333333333336</v>
      </c>
      <c r="U123" s="17" t="s">
        <v>862</v>
      </c>
      <c r="V123" s="17" t="s">
        <v>3635</v>
      </c>
    </row>
    <row r="124" spans="1:22">
      <c r="A124" s="12" t="s">
        <v>596</v>
      </c>
      <c r="B124" s="13">
        <v>227.06274574392825</v>
      </c>
      <c r="C124" s="13">
        <v>655.30879322319345</v>
      </c>
      <c r="D124" s="14">
        <v>1.8330507422105764</v>
      </c>
      <c r="E124" s="15">
        <v>0.10959031630413582</v>
      </c>
      <c r="F124" s="15">
        <v>1.861716475905689E-3</v>
      </c>
      <c r="G124" s="18">
        <v>5.1541132402941798</v>
      </c>
      <c r="H124" s="15">
        <v>0.10052216459944685</v>
      </c>
      <c r="I124" s="15">
        <v>0.33925559292064644</v>
      </c>
      <c r="J124" s="15">
        <v>3.6096110269920015E-3</v>
      </c>
      <c r="K124" s="15">
        <v>0.54553863511385681</v>
      </c>
      <c r="L124" s="13">
        <v>1794.4449999999999</v>
      </c>
      <c r="M124" s="13">
        <v>30.866666666666731</v>
      </c>
      <c r="N124" s="13">
        <v>1845.0735419793157</v>
      </c>
      <c r="O124" s="13">
        <v>16.586887064705593</v>
      </c>
      <c r="P124" s="13">
        <v>1883.087393579325</v>
      </c>
      <c r="Q124" s="13">
        <v>17.374655132309726</v>
      </c>
      <c r="R124" s="24">
        <f t="shared" si="4"/>
        <v>4.9398222614415621</v>
      </c>
      <c r="S124" s="175">
        <v>1794.4449999999999</v>
      </c>
      <c r="T124" s="175">
        <v>30.866666666666731</v>
      </c>
      <c r="U124" s="17" t="s">
        <v>862</v>
      </c>
      <c r="V124" s="17" t="s">
        <v>3635</v>
      </c>
    </row>
    <row r="125" spans="1:22">
      <c r="A125" s="12" t="s">
        <v>597</v>
      </c>
      <c r="B125" s="13">
        <v>1897.1290470897059</v>
      </c>
      <c r="C125" s="13">
        <v>2253.5317564542456</v>
      </c>
      <c r="D125" s="14">
        <v>2.2481812787384396</v>
      </c>
      <c r="E125" s="15">
        <v>0.18334794822185263</v>
      </c>
      <c r="F125" s="15">
        <v>2.7949557355609481E-3</v>
      </c>
      <c r="G125" s="14">
        <v>11.949112645709205</v>
      </c>
      <c r="H125" s="15">
        <v>0.21779904875998848</v>
      </c>
      <c r="I125" s="15">
        <v>0.46768577720136034</v>
      </c>
      <c r="J125" s="15">
        <v>3.7917802409398464E-3</v>
      </c>
      <c r="K125" s="15">
        <v>0.44480398865395193</v>
      </c>
      <c r="L125" s="13">
        <v>2683.645</v>
      </c>
      <c r="M125" s="13">
        <v>25.202083333333388</v>
      </c>
      <c r="N125" s="13">
        <v>2600.4236830288678</v>
      </c>
      <c r="O125" s="13">
        <v>17.07995961299639</v>
      </c>
      <c r="P125" s="13">
        <v>2473.4044096875177</v>
      </c>
      <c r="Q125" s="13">
        <v>16.654409740283882</v>
      </c>
      <c r="R125" s="24">
        <f t="shared" si="4"/>
        <v>-7.8341431266982902</v>
      </c>
      <c r="S125" s="175">
        <v>2683.645</v>
      </c>
      <c r="T125" s="175">
        <v>25.202083333333388</v>
      </c>
      <c r="U125" s="17" t="s">
        <v>862</v>
      </c>
      <c r="V125" s="17" t="s">
        <v>3635</v>
      </c>
    </row>
    <row r="126" spans="1:22">
      <c r="A126" s="12" t="s">
        <v>598</v>
      </c>
      <c r="B126" s="13">
        <v>461.33884834354285</v>
      </c>
      <c r="C126" s="13">
        <v>496.22905590333124</v>
      </c>
      <c r="D126" s="14">
        <v>2.8483404289499981</v>
      </c>
      <c r="E126" s="15">
        <v>0.15231450762387788</v>
      </c>
      <c r="F126" s="15">
        <v>3.3190608295766912E-3</v>
      </c>
      <c r="G126" s="18">
        <v>9.4487953488272254</v>
      </c>
      <c r="H126" s="15">
        <v>0.23919873187726293</v>
      </c>
      <c r="I126" s="15">
        <v>0.44645072500125277</v>
      </c>
      <c r="J126" s="15">
        <v>3.9679306079032613E-3</v>
      </c>
      <c r="K126" s="15">
        <v>0.35108162979262852</v>
      </c>
      <c r="L126" s="13">
        <v>2371.915</v>
      </c>
      <c r="M126" s="13">
        <v>36.647916666666667</v>
      </c>
      <c r="N126" s="13">
        <v>2382.582823924105</v>
      </c>
      <c r="O126" s="13">
        <v>23.248687716732547</v>
      </c>
      <c r="P126" s="13">
        <v>2379.4538589540621</v>
      </c>
      <c r="Q126" s="13">
        <v>17.683967981194428</v>
      </c>
      <c r="R126" s="24">
        <f t="shared" si="4"/>
        <v>0.31783849564854805</v>
      </c>
      <c r="S126" s="175">
        <v>2371.915</v>
      </c>
      <c r="T126" s="175">
        <v>36.647916666666667</v>
      </c>
      <c r="U126" s="17" t="s">
        <v>862</v>
      </c>
      <c r="V126" s="17" t="s">
        <v>3635</v>
      </c>
    </row>
    <row r="127" spans="1:22">
      <c r="A127" s="12" t="s">
        <v>599</v>
      </c>
      <c r="B127" s="13">
        <v>316.69136879409285</v>
      </c>
      <c r="C127" s="13">
        <v>1305.3486367015041</v>
      </c>
      <c r="D127" s="14">
        <v>2.0406415138465599</v>
      </c>
      <c r="E127" s="15">
        <v>0.10989629559292516</v>
      </c>
      <c r="F127" s="15">
        <v>2.1457100945143012E-3</v>
      </c>
      <c r="G127" s="18">
        <v>5.119897032833439</v>
      </c>
      <c r="H127" s="15">
        <v>0.1133657727998361</v>
      </c>
      <c r="I127" s="15">
        <v>0.33605109839065689</v>
      </c>
      <c r="J127" s="15">
        <v>3.6463581868159145E-3</v>
      </c>
      <c r="K127" s="15">
        <v>0.49004197612104061</v>
      </c>
      <c r="L127" s="13">
        <v>1798.15</v>
      </c>
      <c r="M127" s="13">
        <v>35.495833333333337</v>
      </c>
      <c r="N127" s="13">
        <v>1839.4123690737465</v>
      </c>
      <c r="O127" s="13">
        <v>18.811240285752888</v>
      </c>
      <c r="P127" s="13">
        <v>1867.6442977046934</v>
      </c>
      <c r="Q127" s="13">
        <v>17.593633596004793</v>
      </c>
      <c r="R127" s="24">
        <f t="shared" si="4"/>
        <v>3.8647664379886759</v>
      </c>
      <c r="S127" s="175">
        <v>1798.15</v>
      </c>
      <c r="T127" s="175">
        <v>35.495833333333337</v>
      </c>
      <c r="U127" s="17" t="s">
        <v>862</v>
      </c>
      <c r="V127" s="17" t="s">
        <v>3635</v>
      </c>
    </row>
    <row r="128" spans="1:22">
      <c r="A128" s="12" t="s">
        <v>600</v>
      </c>
      <c r="B128" s="13">
        <v>200.1613423554185</v>
      </c>
      <c r="C128" s="13">
        <v>489.01445185531935</v>
      </c>
      <c r="D128" s="14">
        <v>2.6451541384678672</v>
      </c>
      <c r="E128" s="15">
        <v>0.11141899004425858</v>
      </c>
      <c r="F128" s="15">
        <v>2.3388718396702137E-3</v>
      </c>
      <c r="G128" s="18">
        <v>5.1418750091931287</v>
      </c>
      <c r="H128" s="15">
        <v>0.12554911792842727</v>
      </c>
      <c r="I128" s="15">
        <v>0.33226365253552442</v>
      </c>
      <c r="J128" s="15">
        <v>3.0670722101523349E-3</v>
      </c>
      <c r="K128" s="15">
        <v>0.37804980263994087</v>
      </c>
      <c r="L128" s="13">
        <v>1833.335</v>
      </c>
      <c r="M128" s="13">
        <v>38.5</v>
      </c>
      <c r="N128" s="13">
        <v>1843.0523141913486</v>
      </c>
      <c r="O128" s="13">
        <v>20.758841080790603</v>
      </c>
      <c r="P128" s="13">
        <v>1849.3440120558857</v>
      </c>
      <c r="Q128" s="13">
        <v>14.840645607018701</v>
      </c>
      <c r="R128" s="24">
        <f t="shared" si="4"/>
        <v>0.87321804557736193</v>
      </c>
      <c r="S128" s="175">
        <v>1833.335</v>
      </c>
      <c r="T128" s="175">
        <v>38.5</v>
      </c>
      <c r="U128" s="17" t="s">
        <v>862</v>
      </c>
      <c r="V128" s="17" t="s">
        <v>3635</v>
      </c>
    </row>
    <row r="129" spans="1:22">
      <c r="A129" s="12" t="s">
        <v>601</v>
      </c>
      <c r="B129" s="13">
        <v>192.25647962117168</v>
      </c>
      <c r="C129" s="13">
        <v>411.90408601210657</v>
      </c>
      <c r="D129" s="14">
        <v>1.4194652127833385</v>
      </c>
      <c r="E129" s="15">
        <v>0.11136631050178913</v>
      </c>
      <c r="F129" s="15">
        <v>2.2683901352783292E-3</v>
      </c>
      <c r="G129" s="18">
        <v>5.2001612121498102</v>
      </c>
      <c r="H129" s="15">
        <v>0.11690395874757296</v>
      </c>
      <c r="I129" s="15">
        <v>0.33977013821023977</v>
      </c>
      <c r="J129" s="15">
        <v>5.3811223130906952E-3</v>
      </c>
      <c r="K129" s="15">
        <v>0.70449067084861061</v>
      </c>
      <c r="L129" s="13">
        <v>1821.91</v>
      </c>
      <c r="M129" s="13">
        <v>37.037499999999952</v>
      </c>
      <c r="N129" s="13">
        <v>1852.6428325863305</v>
      </c>
      <c r="O129" s="13">
        <v>19.147303456995928</v>
      </c>
      <c r="P129" s="13">
        <v>1885.5636460874034</v>
      </c>
      <c r="Q129" s="13">
        <v>25.891851698992696</v>
      </c>
      <c r="R129" s="24">
        <f t="shared" si="4"/>
        <v>3.4937865255365796</v>
      </c>
      <c r="S129" s="175">
        <v>1821.91</v>
      </c>
      <c r="T129" s="175">
        <v>37.037499999999952</v>
      </c>
      <c r="U129" s="17" t="s">
        <v>862</v>
      </c>
      <c r="V129" s="17" t="s">
        <v>3635</v>
      </c>
    </row>
    <row r="130" spans="1:22">
      <c r="A130" s="12" t="s">
        <v>602</v>
      </c>
      <c r="B130" s="13">
        <v>8.1433144000095385</v>
      </c>
      <c r="C130" s="13">
        <v>599.20428665581665</v>
      </c>
      <c r="D130" s="14">
        <v>2.4428483577411879</v>
      </c>
      <c r="E130" s="15">
        <v>0.13299492924124773</v>
      </c>
      <c r="F130" s="15">
        <v>2.1965413518797668E-3</v>
      </c>
      <c r="G130" s="18">
        <v>7.3183191577120823</v>
      </c>
      <c r="H130" s="15">
        <v>0.13903579349375381</v>
      </c>
      <c r="I130" s="15">
        <v>0.39556998417499339</v>
      </c>
      <c r="J130" s="15">
        <v>3.0763949919214088E-3</v>
      </c>
      <c r="K130" s="15">
        <v>0.40935819729910017</v>
      </c>
      <c r="L130" s="13">
        <v>2138.8850000000002</v>
      </c>
      <c r="M130" s="13">
        <v>28.808333333333472</v>
      </c>
      <c r="N130" s="13">
        <v>2151.0485963446263</v>
      </c>
      <c r="O130" s="13">
        <v>16.973108960503396</v>
      </c>
      <c r="P130" s="13">
        <v>2148.6086873765212</v>
      </c>
      <c r="Q130" s="13">
        <v>14.210500837623385</v>
      </c>
      <c r="R130" s="24">
        <f t="shared" si="4"/>
        <v>0.45461478183823623</v>
      </c>
      <c r="S130" s="175">
        <v>2138.8850000000002</v>
      </c>
      <c r="T130" s="175">
        <v>28.808333333333472</v>
      </c>
      <c r="U130" s="17" t="s">
        <v>862</v>
      </c>
      <c r="V130" s="17" t="s">
        <v>3635</v>
      </c>
    </row>
    <row r="131" spans="1:22">
      <c r="A131" s="12" t="s">
        <v>603</v>
      </c>
      <c r="B131" s="13">
        <v>1295.1917011555649</v>
      </c>
      <c r="C131" s="13">
        <v>3191.8402050773684</v>
      </c>
      <c r="D131" s="14">
        <v>2.3665745754107026</v>
      </c>
      <c r="E131" s="15">
        <v>0.12110058090218004</v>
      </c>
      <c r="F131" s="15">
        <v>2.9490778558328378E-3</v>
      </c>
      <c r="G131" s="18">
        <v>5.8669377644759351</v>
      </c>
      <c r="H131" s="15">
        <v>0.1566256119482515</v>
      </c>
      <c r="I131" s="15">
        <v>0.34773175179854632</v>
      </c>
      <c r="J131" s="15">
        <v>3.9226129110849061E-3</v>
      </c>
      <c r="K131" s="15">
        <v>0.42255165351231616</v>
      </c>
      <c r="L131" s="13">
        <v>1972.53</v>
      </c>
      <c r="M131" s="13">
        <v>36.333333333333336</v>
      </c>
      <c r="N131" s="13">
        <v>1956.3570763178009</v>
      </c>
      <c r="O131" s="13">
        <v>23.163538778701195</v>
      </c>
      <c r="P131" s="13">
        <v>1923.7582304945147</v>
      </c>
      <c r="Q131" s="13">
        <v>18.762531097569763</v>
      </c>
      <c r="R131" s="24">
        <f t="shared" si="4"/>
        <v>-2.4725489348950469</v>
      </c>
      <c r="S131" s="175">
        <v>1972.53</v>
      </c>
      <c r="T131" s="175">
        <v>36.333333333333336</v>
      </c>
      <c r="U131" s="17" t="s">
        <v>862</v>
      </c>
      <c r="V131" s="17" t="s">
        <v>3635</v>
      </c>
    </row>
    <row r="132" spans="1:22">
      <c r="A132" s="12" t="s">
        <v>604</v>
      </c>
      <c r="B132" s="13">
        <v>394.30398345308544</v>
      </c>
      <c r="C132" s="13">
        <v>1645.8880419755833</v>
      </c>
      <c r="D132" s="14">
        <v>2.1789009804286117</v>
      </c>
      <c r="E132" s="15">
        <v>0.11641235816840054</v>
      </c>
      <c r="F132" s="15">
        <v>1.7885718964186636E-3</v>
      </c>
      <c r="G132" s="18">
        <v>5.0874394361572515</v>
      </c>
      <c r="H132" s="15">
        <v>9.3232877008896278E-2</v>
      </c>
      <c r="I132" s="15">
        <v>0.31387555061910188</v>
      </c>
      <c r="J132" s="15">
        <v>2.6399142916044799E-3</v>
      </c>
      <c r="K132" s="15">
        <v>0.45894696867009072</v>
      </c>
      <c r="L132" s="13">
        <v>1901.54</v>
      </c>
      <c r="M132" s="13">
        <v>31.766666666666577</v>
      </c>
      <c r="N132" s="13">
        <v>1834.0128339070368</v>
      </c>
      <c r="O132" s="13">
        <v>15.552431743082934</v>
      </c>
      <c r="P132" s="13">
        <v>1759.749912919083</v>
      </c>
      <c r="Q132" s="13">
        <v>12.952523412266601</v>
      </c>
      <c r="R132" s="24">
        <f t="shared" si="4"/>
        <v>-7.456592397788997</v>
      </c>
      <c r="S132" s="175">
        <v>1901.54</v>
      </c>
      <c r="T132" s="175">
        <v>31.766666666666577</v>
      </c>
      <c r="U132" s="17" t="s">
        <v>862</v>
      </c>
      <c r="V132" s="17" t="s">
        <v>3635</v>
      </c>
    </row>
    <row r="133" spans="1:22">
      <c r="A133" s="12" t="s">
        <v>605</v>
      </c>
      <c r="B133" s="13">
        <v>176.61290098019171</v>
      </c>
      <c r="C133" s="13">
        <v>178.09939711762104</v>
      </c>
      <c r="D133" s="14">
        <v>1.0217263057933241</v>
      </c>
      <c r="E133" s="15">
        <v>0.12555765937214763</v>
      </c>
      <c r="F133" s="15">
        <v>1.9822208401213833E-3</v>
      </c>
      <c r="G133" s="18">
        <v>5.8095453867272937</v>
      </c>
      <c r="H133" s="15">
        <v>0.18653235238831992</v>
      </c>
      <c r="I133" s="15">
        <v>0.34725367943717794</v>
      </c>
      <c r="J133" s="15">
        <v>1.0912501071336914E-2</v>
      </c>
      <c r="K133" s="15">
        <v>0.97873568912718301</v>
      </c>
      <c r="L133" s="13">
        <v>2036.72</v>
      </c>
      <c r="M133" s="13">
        <v>32.083333333333336</v>
      </c>
      <c r="N133" s="13">
        <v>1947.8350624071647</v>
      </c>
      <c r="O133" s="13">
        <v>27.821120723875879</v>
      </c>
      <c r="P133" s="13">
        <v>1921.4711290898035</v>
      </c>
      <c r="Q133" s="13">
        <v>52.215882731876491</v>
      </c>
      <c r="R133" s="24">
        <f t="shared" si="4"/>
        <v>-5.6585525212202175</v>
      </c>
      <c r="S133" s="175">
        <v>2036.72</v>
      </c>
      <c r="T133" s="175">
        <v>32.083333333333336</v>
      </c>
      <c r="U133" s="17" t="s">
        <v>862</v>
      </c>
      <c r="V133" s="17" t="s">
        <v>3635</v>
      </c>
    </row>
    <row r="134" spans="1:22">
      <c r="A134" s="12" t="s">
        <v>606</v>
      </c>
      <c r="B134" s="13">
        <v>159.03438506141066</v>
      </c>
      <c r="C134" s="13">
        <v>436.83536406761294</v>
      </c>
      <c r="D134" s="14">
        <v>2.7564741760666389</v>
      </c>
      <c r="E134" s="15">
        <v>0.11602123941665356</v>
      </c>
      <c r="F134" s="15">
        <v>2.2761575341911627E-3</v>
      </c>
      <c r="G134" s="18">
        <v>5.5526712489977799</v>
      </c>
      <c r="H134" s="15">
        <v>0.12865543845206254</v>
      </c>
      <c r="I134" s="15">
        <v>0.34355837129472444</v>
      </c>
      <c r="J134" s="15">
        <v>2.8878377871983407E-3</v>
      </c>
      <c r="K134" s="15">
        <v>0.36278228495031783</v>
      </c>
      <c r="L134" s="13">
        <v>1895.99</v>
      </c>
      <c r="M134" s="13">
        <v>35.493749999999999</v>
      </c>
      <c r="N134" s="13">
        <v>1908.7909740406301</v>
      </c>
      <c r="O134" s="13">
        <v>19.938638333176868</v>
      </c>
      <c r="P134" s="13">
        <v>1903.7653203278358</v>
      </c>
      <c r="Q134" s="13">
        <v>13.855912428644956</v>
      </c>
      <c r="R134" s="24">
        <f t="shared" si="4"/>
        <v>0.41009289752771405</v>
      </c>
      <c r="S134" s="175">
        <v>1895.99</v>
      </c>
      <c r="T134" s="175">
        <v>35.493749999999999</v>
      </c>
      <c r="U134" s="17" t="s">
        <v>862</v>
      </c>
      <c r="V134" s="17" t="s">
        <v>3635</v>
      </c>
    </row>
    <row r="135" spans="1:22">
      <c r="A135" s="12" t="s">
        <v>607</v>
      </c>
      <c r="B135" s="13">
        <v>1344.1376361890668</v>
      </c>
      <c r="C135" s="13">
        <v>2457.3834779058661</v>
      </c>
      <c r="D135" s="14">
        <v>1.8575590166417033</v>
      </c>
      <c r="E135" s="15">
        <v>0.11844753854179836</v>
      </c>
      <c r="F135" s="15">
        <v>2.1813292279001194E-3</v>
      </c>
      <c r="G135" s="18">
        <v>3.1776005133599532</v>
      </c>
      <c r="H135" s="15">
        <v>7.5259734565420788E-2</v>
      </c>
      <c r="I135" s="15">
        <v>0.19244875530322786</v>
      </c>
      <c r="J135" s="15">
        <v>2.4537814060604291E-3</v>
      </c>
      <c r="K135" s="15">
        <v>0.53834090386420586</v>
      </c>
      <c r="L135" s="13">
        <v>1933.03</v>
      </c>
      <c r="M135" s="13">
        <v>32.279166666666669</v>
      </c>
      <c r="N135" s="13">
        <v>1451.7307629046672</v>
      </c>
      <c r="O135" s="13">
        <v>18.294168468224598</v>
      </c>
      <c r="P135" s="13">
        <v>1134.6267227394887</v>
      </c>
      <c r="Q135" s="13">
        <v>13.265235518311442</v>
      </c>
      <c r="R135" s="24">
        <f t="shared" si="4"/>
        <v>-41.30320156751376</v>
      </c>
      <c r="S135" s="164"/>
      <c r="T135" s="164"/>
      <c r="U135" s="17" t="s">
        <v>862</v>
      </c>
      <c r="V135" s="17" t="s">
        <v>3635</v>
      </c>
    </row>
    <row r="136" spans="1:22">
      <c r="A136" s="12" t="s">
        <v>608</v>
      </c>
      <c r="B136" s="13">
        <v>267.04999839261279</v>
      </c>
      <c r="C136" s="13">
        <v>1585.3458051495918</v>
      </c>
      <c r="D136" s="14">
        <v>2.2315288609680897</v>
      </c>
      <c r="E136" s="15">
        <v>0.11524946456829367</v>
      </c>
      <c r="F136" s="15">
        <v>2.0857817151775661E-3</v>
      </c>
      <c r="G136" s="18">
        <v>5.3398461540980628</v>
      </c>
      <c r="H136" s="15">
        <v>0.11585444114621928</v>
      </c>
      <c r="I136" s="15">
        <v>0.33216278251814552</v>
      </c>
      <c r="J136" s="15">
        <v>3.2294785452907536E-3</v>
      </c>
      <c r="K136" s="15">
        <v>0.44812326539490799</v>
      </c>
      <c r="L136" s="13">
        <v>1883.645</v>
      </c>
      <c r="M136" s="13">
        <v>33.306250000000077</v>
      </c>
      <c r="N136" s="13">
        <v>1875.2647634051687</v>
      </c>
      <c r="O136" s="13">
        <v>18.557190578423729</v>
      </c>
      <c r="P136" s="13">
        <v>1848.8559145784416</v>
      </c>
      <c r="Q136" s="13">
        <v>15.627667543011512</v>
      </c>
      <c r="R136" s="24">
        <f t="shared" si="4"/>
        <v>-1.8469024376439491</v>
      </c>
      <c r="S136" s="175">
        <v>1883.645</v>
      </c>
      <c r="T136" s="175">
        <v>33.306250000000077</v>
      </c>
      <c r="U136" s="17" t="s">
        <v>862</v>
      </c>
      <c r="V136" s="17" t="s">
        <v>3635</v>
      </c>
    </row>
    <row r="137" spans="1:22">
      <c r="A137" s="12" t="s">
        <v>609</v>
      </c>
      <c r="B137" s="13">
        <v>244.02536189838744</v>
      </c>
      <c r="C137" s="13">
        <v>562.87002834962254</v>
      </c>
      <c r="D137" s="14">
        <v>2.3621511753483988</v>
      </c>
      <c r="E137" s="15">
        <v>0.11736790124889673</v>
      </c>
      <c r="F137" s="15">
        <v>2.3538256504511139E-3</v>
      </c>
      <c r="G137" s="18">
        <v>5.4741134916460705</v>
      </c>
      <c r="H137" s="15">
        <v>0.13188989875638049</v>
      </c>
      <c r="I137" s="15">
        <v>0.33454893601080016</v>
      </c>
      <c r="J137" s="15">
        <v>3.4123196114035472E-3</v>
      </c>
      <c r="K137" s="15">
        <v>0.42334293013761404</v>
      </c>
      <c r="L137" s="13">
        <v>1916.355</v>
      </c>
      <c r="M137" s="13">
        <v>36.008333333333333</v>
      </c>
      <c r="N137" s="13">
        <v>1896.5443323603981</v>
      </c>
      <c r="O137" s="13">
        <v>20.688129567439432</v>
      </c>
      <c r="P137" s="13">
        <v>1860.3923230429339</v>
      </c>
      <c r="Q137" s="13">
        <v>16.482927587859081</v>
      </c>
      <c r="R137" s="24">
        <f t="shared" si="4"/>
        <v>-2.9202667019975981</v>
      </c>
      <c r="S137" s="175">
        <v>1916.355</v>
      </c>
      <c r="T137" s="175">
        <v>36.008333333333333</v>
      </c>
      <c r="U137" s="17" t="s">
        <v>862</v>
      </c>
      <c r="V137" s="17" t="s">
        <v>3635</v>
      </c>
    </row>
    <row r="138" spans="1:22">
      <c r="A138" s="12" t="s">
        <v>610</v>
      </c>
      <c r="B138" s="13">
        <v>242.21813269421745</v>
      </c>
      <c r="C138" s="13">
        <v>566.17712137466538</v>
      </c>
      <c r="D138" s="14">
        <v>2.2561013566912687</v>
      </c>
      <c r="E138" s="15">
        <v>0.15632355742950041</v>
      </c>
      <c r="F138" s="15">
        <v>2.6862945502600564E-3</v>
      </c>
      <c r="G138" s="18">
        <v>9.6898823171071218</v>
      </c>
      <c r="H138" s="15">
        <v>0.19937228877492952</v>
      </c>
      <c r="I138" s="15">
        <v>0.44413649439350877</v>
      </c>
      <c r="J138" s="15">
        <v>4.0504581150458746E-3</v>
      </c>
      <c r="K138" s="15">
        <v>0.44324249752084294</v>
      </c>
      <c r="L138" s="13">
        <v>2416.355</v>
      </c>
      <c r="M138" s="13">
        <v>29.318749999999909</v>
      </c>
      <c r="N138" s="13">
        <v>2405.7447492376091</v>
      </c>
      <c r="O138" s="13">
        <v>18.939658509672199</v>
      </c>
      <c r="P138" s="13">
        <v>2369.1317402525051</v>
      </c>
      <c r="Q138" s="13">
        <v>18.080700271338628</v>
      </c>
      <c r="R138" s="24">
        <f t="shared" si="4"/>
        <v>-1.9543179602125926</v>
      </c>
      <c r="S138" s="175">
        <v>2416.355</v>
      </c>
      <c r="T138" s="175">
        <v>29.318749999999909</v>
      </c>
      <c r="U138" s="17" t="s">
        <v>862</v>
      </c>
      <c r="V138" s="17" t="s">
        <v>3635</v>
      </c>
    </row>
    <row r="139" spans="1:22">
      <c r="A139" s="12" t="s">
        <v>611</v>
      </c>
      <c r="B139" s="13">
        <v>1697.445925847431</v>
      </c>
      <c r="C139" s="13">
        <v>2606.9989706812066</v>
      </c>
      <c r="D139" s="14">
        <v>2.6192401922557109</v>
      </c>
      <c r="E139" s="15">
        <v>0.1550138375029495</v>
      </c>
      <c r="F139" s="15">
        <v>2.4598409089706336E-3</v>
      </c>
      <c r="G139" s="18">
        <v>8.9356546538758739</v>
      </c>
      <c r="H139" s="15">
        <v>0.24804130969787824</v>
      </c>
      <c r="I139" s="15">
        <v>0.41090738693010265</v>
      </c>
      <c r="J139" s="15">
        <v>4.3547804280500311E-3</v>
      </c>
      <c r="K139" s="15">
        <v>0.38179010957326209</v>
      </c>
      <c r="L139" s="13">
        <v>2402.16</v>
      </c>
      <c r="M139" s="13">
        <v>38</v>
      </c>
      <c r="N139" s="13">
        <v>2331.4512540280261</v>
      </c>
      <c r="O139" s="13">
        <v>25.354070077258257</v>
      </c>
      <c r="P139" s="13">
        <v>2219.0687138688563</v>
      </c>
      <c r="Q139" s="13">
        <v>19.89698807822424</v>
      </c>
      <c r="R139" s="24">
        <f t="shared" si="4"/>
        <v>-7.6219438393422383</v>
      </c>
      <c r="S139" s="175">
        <v>2402.16</v>
      </c>
      <c r="T139" s="175">
        <v>38</v>
      </c>
      <c r="U139" s="17" t="s">
        <v>862</v>
      </c>
      <c r="V139" s="17" t="s">
        <v>3635</v>
      </c>
    </row>
    <row r="140" spans="1:22">
      <c r="A140" s="12" t="s">
        <v>612</v>
      </c>
      <c r="B140" s="13">
        <v>484.86861706951896</v>
      </c>
      <c r="C140" s="13">
        <v>596.38278360120285</v>
      </c>
      <c r="D140" s="14">
        <v>2.1413428660742739</v>
      </c>
      <c r="E140" s="15">
        <v>0.16589626477401131</v>
      </c>
      <c r="F140" s="15">
        <v>2.8648407468038501E-3</v>
      </c>
      <c r="G140" s="14">
        <v>10.713165753942576</v>
      </c>
      <c r="H140" s="15">
        <v>0.22250456969906651</v>
      </c>
      <c r="I140" s="15">
        <v>0.46220930982408343</v>
      </c>
      <c r="J140" s="15">
        <v>4.4830500580648035E-3</v>
      </c>
      <c r="K140" s="15">
        <v>0.46699667570439152</v>
      </c>
      <c r="L140" s="13">
        <v>2516.9699999999998</v>
      </c>
      <c r="M140" s="13">
        <v>29.0625</v>
      </c>
      <c r="N140" s="13">
        <v>2498.5667738920688</v>
      </c>
      <c r="O140" s="13">
        <v>19.290647416350339</v>
      </c>
      <c r="P140" s="13">
        <v>2449.3055139696439</v>
      </c>
      <c r="Q140" s="13">
        <v>19.764398866761212</v>
      </c>
      <c r="R140" s="24">
        <f t="shared" si="4"/>
        <v>-2.6883310500465218</v>
      </c>
      <c r="S140" s="175">
        <v>2516.9699999999998</v>
      </c>
      <c r="T140" s="175">
        <v>29.0625</v>
      </c>
      <c r="U140" s="17" t="s">
        <v>862</v>
      </c>
      <c r="V140" s="17" t="s">
        <v>3635</v>
      </c>
    </row>
    <row r="141" spans="1:22">
      <c r="A141" s="12" t="s">
        <v>613</v>
      </c>
      <c r="B141" s="13">
        <v>985.78084271609816</v>
      </c>
      <c r="C141" s="13">
        <v>1447.0964352246156</v>
      </c>
      <c r="D141" s="14">
        <v>1.8458326007640378</v>
      </c>
      <c r="E141" s="15">
        <v>0.11491425040222121</v>
      </c>
      <c r="F141" s="15">
        <v>2.1705201597068641E-3</v>
      </c>
      <c r="G141" s="18">
        <v>5.0933737003089874</v>
      </c>
      <c r="H141" s="15">
        <v>0.11567671984257161</v>
      </c>
      <c r="I141" s="15">
        <v>0.31812985383030939</v>
      </c>
      <c r="J141" s="15">
        <v>3.9142858463408065E-3</v>
      </c>
      <c r="K141" s="15">
        <v>0.54176093736023201</v>
      </c>
      <c r="L141" s="13">
        <v>1879.63</v>
      </c>
      <c r="M141" s="13">
        <v>33.950000000000003</v>
      </c>
      <c r="N141" s="13">
        <v>1835.0021852192078</v>
      </c>
      <c r="O141" s="13">
        <v>19.278366950885015</v>
      </c>
      <c r="P141" s="13">
        <v>1780.5895543525669</v>
      </c>
      <c r="Q141" s="13">
        <v>19.143168551600638</v>
      </c>
      <c r="R141" s="24">
        <f t="shared" si="4"/>
        <v>-5.2691458237755899</v>
      </c>
      <c r="S141" s="175">
        <v>1879.63</v>
      </c>
      <c r="T141" s="175">
        <v>33.950000000000003</v>
      </c>
      <c r="U141" s="17" t="s">
        <v>862</v>
      </c>
      <c r="V141" s="17" t="s">
        <v>3635</v>
      </c>
    </row>
    <row r="142" spans="1:22">
      <c r="A142" s="12" t="s">
        <v>614</v>
      </c>
      <c r="B142" s="13">
        <v>991.51150519805788</v>
      </c>
      <c r="C142" s="13">
        <v>1147.4416326101282</v>
      </c>
      <c r="D142" s="14">
        <v>1.7263830144681152</v>
      </c>
      <c r="E142" s="15">
        <v>0.11629210780036127</v>
      </c>
      <c r="F142" s="15">
        <v>2.5579570789802694E-3</v>
      </c>
      <c r="G142" s="18">
        <v>5.0423681112585559</v>
      </c>
      <c r="H142" s="15">
        <v>0.12727200152633208</v>
      </c>
      <c r="I142" s="15">
        <v>0.31207809956523236</v>
      </c>
      <c r="J142" s="15">
        <v>4.5627267908987081E-3</v>
      </c>
      <c r="K142" s="15">
        <v>0.5792457360964548</v>
      </c>
      <c r="L142" s="13">
        <v>1899.69</v>
      </c>
      <c r="M142" s="13">
        <v>39.608333333333405</v>
      </c>
      <c r="N142" s="13">
        <v>1826.4669812735333</v>
      </c>
      <c r="O142" s="13">
        <v>21.390446201121904</v>
      </c>
      <c r="P142" s="13">
        <v>1750.9248403408601</v>
      </c>
      <c r="Q142" s="13">
        <v>22.417373834716045</v>
      </c>
      <c r="R142" s="24">
        <f t="shared" si="4"/>
        <v>-7.8310229384341623</v>
      </c>
      <c r="S142" s="175">
        <v>1899.69</v>
      </c>
      <c r="T142" s="175">
        <v>39.608333333333405</v>
      </c>
      <c r="U142" s="17" t="s">
        <v>862</v>
      </c>
      <c r="V142" s="17" t="s">
        <v>3635</v>
      </c>
    </row>
    <row r="143" spans="1:22">
      <c r="A143" s="12" t="s">
        <v>615</v>
      </c>
      <c r="B143" s="13">
        <v>255.95152003837143</v>
      </c>
      <c r="C143" s="13">
        <v>892.86585290104188</v>
      </c>
      <c r="D143" s="14">
        <v>2.6039400975404789</v>
      </c>
      <c r="E143" s="15">
        <v>0.11565559338594038</v>
      </c>
      <c r="F143" s="15">
        <v>1.8882867422934252E-3</v>
      </c>
      <c r="G143" s="18">
        <v>5.3235624807388726</v>
      </c>
      <c r="H143" s="15">
        <v>0.14752783015340973</v>
      </c>
      <c r="I143" s="15">
        <v>0.32884056874432943</v>
      </c>
      <c r="J143" s="15">
        <v>3.4996611841785642E-3</v>
      </c>
      <c r="K143" s="15">
        <v>0.38403341188399004</v>
      </c>
      <c r="L143" s="13">
        <v>1900</v>
      </c>
      <c r="M143" s="13">
        <v>31</v>
      </c>
      <c r="N143" s="13">
        <v>1872.6534325125872</v>
      </c>
      <c r="O143" s="13">
        <v>23.693044117642785</v>
      </c>
      <c r="P143" s="13">
        <v>1832.7594469774838</v>
      </c>
      <c r="Q143" s="13">
        <v>16.977444984842123</v>
      </c>
      <c r="R143" s="24">
        <f t="shared" si="4"/>
        <v>-3.5389764748692709</v>
      </c>
      <c r="S143" s="175">
        <v>1900</v>
      </c>
      <c r="T143" s="175">
        <v>31</v>
      </c>
      <c r="U143" s="17" t="s">
        <v>862</v>
      </c>
      <c r="V143" s="17" t="s">
        <v>3635</v>
      </c>
    </row>
    <row r="144" spans="1:22">
      <c r="A144" s="12" t="s">
        <v>616</v>
      </c>
      <c r="B144" s="13">
        <v>691.97328032822827</v>
      </c>
      <c r="C144" s="13">
        <v>877.42680208708089</v>
      </c>
      <c r="D144" s="14">
        <v>2.5826972168077349</v>
      </c>
      <c r="E144" s="15">
        <v>0.16368859004160452</v>
      </c>
      <c r="F144" s="15">
        <v>3.7285820493356326E-3</v>
      </c>
      <c r="G144" s="14">
        <v>10.123359361314806</v>
      </c>
      <c r="H144" s="15">
        <v>0.26624072829383699</v>
      </c>
      <c r="I144" s="15">
        <v>0.44288376096272858</v>
      </c>
      <c r="J144" s="15">
        <v>4.5098915738125073E-3</v>
      </c>
      <c r="K144" s="15">
        <v>0.38719211585941149</v>
      </c>
      <c r="L144" s="13">
        <v>2494.14</v>
      </c>
      <c r="M144" s="13">
        <v>38.324999999999818</v>
      </c>
      <c r="N144" s="13">
        <v>2446.1058476283993</v>
      </c>
      <c r="O144" s="13">
        <v>24.308121097413732</v>
      </c>
      <c r="P144" s="13">
        <v>2363.5372945284425</v>
      </c>
      <c r="Q144" s="13">
        <v>20.149040735454264</v>
      </c>
      <c r="R144" s="24">
        <f t="shared" si="4"/>
        <v>-5.2363822989710762</v>
      </c>
      <c r="S144" s="175">
        <v>2494.14</v>
      </c>
      <c r="T144" s="175">
        <v>38.324999999999818</v>
      </c>
      <c r="U144" s="17" t="s">
        <v>862</v>
      </c>
      <c r="V144" s="17" t="s">
        <v>3635</v>
      </c>
    </row>
    <row r="145" spans="1:22">
      <c r="A145" s="12" t="s">
        <v>617</v>
      </c>
      <c r="B145" s="13">
        <v>140.45370483319104</v>
      </c>
      <c r="C145" s="13">
        <v>743.38553980544827</v>
      </c>
      <c r="D145" s="14">
        <v>2.803269006947827</v>
      </c>
      <c r="E145" s="15">
        <v>0.11242975945939672</v>
      </c>
      <c r="F145" s="15">
        <v>2.5088127782923642E-3</v>
      </c>
      <c r="G145" s="18">
        <v>5.0609197025206409</v>
      </c>
      <c r="H145" s="15">
        <v>0.13168689896940983</v>
      </c>
      <c r="I145" s="15">
        <v>0.32268295006199171</v>
      </c>
      <c r="J145" s="15">
        <v>2.9951899324633024E-3</v>
      </c>
      <c r="K145" s="15">
        <v>0.35672637821112668</v>
      </c>
      <c r="L145" s="13">
        <v>1839.2</v>
      </c>
      <c r="M145" s="13">
        <v>39.99583333333333</v>
      </c>
      <c r="N145" s="13">
        <v>1829.579686915195</v>
      </c>
      <c r="O145" s="13">
        <v>22.064917328146748</v>
      </c>
      <c r="P145" s="13">
        <v>1802.8184477905456</v>
      </c>
      <c r="Q145" s="13">
        <v>14.597805060793007</v>
      </c>
      <c r="R145" s="24">
        <f t="shared" si="4"/>
        <v>-1.9781183236980415</v>
      </c>
      <c r="S145" s="175">
        <v>1839.2</v>
      </c>
      <c r="T145" s="175">
        <v>39.99583333333333</v>
      </c>
      <c r="U145" s="17" t="s">
        <v>862</v>
      </c>
      <c r="V145" s="17" t="s">
        <v>3635</v>
      </c>
    </row>
    <row r="146" spans="1:22">
      <c r="A146" s="12" t="s">
        <v>618</v>
      </c>
      <c r="B146" s="13">
        <v>204.32462008709268</v>
      </c>
      <c r="C146" s="13">
        <v>701.90408783477812</v>
      </c>
      <c r="D146" s="14">
        <v>2.6644689945690909</v>
      </c>
      <c r="E146" s="15">
        <v>0.1175896186909976</v>
      </c>
      <c r="F146" s="15">
        <v>2.3115792660998373E-3</v>
      </c>
      <c r="G146" s="18">
        <v>5.3993925375997547</v>
      </c>
      <c r="H146" s="15">
        <v>0.12038473277778072</v>
      </c>
      <c r="I146" s="15">
        <v>0.33021406476528142</v>
      </c>
      <c r="J146" s="15">
        <v>2.7631941921311539E-3</v>
      </c>
      <c r="K146" s="15">
        <v>0.37530930254331002</v>
      </c>
      <c r="L146" s="13">
        <v>1920.37</v>
      </c>
      <c r="M146" s="13">
        <v>35.237499999999997</v>
      </c>
      <c r="N146" s="13">
        <v>1884.7571405399597</v>
      </c>
      <c r="O146" s="13">
        <v>19.103538221477493</v>
      </c>
      <c r="P146" s="13">
        <v>1839.4190506609962</v>
      </c>
      <c r="Q146" s="13">
        <v>13.390867169804096</v>
      </c>
      <c r="R146" s="24">
        <f t="shared" si="4"/>
        <v>-4.2153829386526454</v>
      </c>
      <c r="S146" s="175">
        <v>1920.37</v>
      </c>
      <c r="T146" s="175">
        <v>35.237499999999997</v>
      </c>
      <c r="U146" s="17" t="s">
        <v>862</v>
      </c>
      <c r="V146" s="17" t="s">
        <v>3635</v>
      </c>
    </row>
    <row r="147" spans="1:22">
      <c r="A147" s="12" t="s">
        <v>619</v>
      </c>
      <c r="B147" s="13">
        <v>380.50900172071806</v>
      </c>
      <c r="C147" s="13">
        <v>1303.1710711298306</v>
      </c>
      <c r="D147" s="14">
        <v>1.5608782091629925</v>
      </c>
      <c r="E147" s="15">
        <v>0.11666280539246267</v>
      </c>
      <c r="F147" s="15">
        <v>2.0425038910392656E-3</v>
      </c>
      <c r="G147" s="18">
        <v>5.2630114892879822</v>
      </c>
      <c r="H147" s="15">
        <v>0.1111354111141936</v>
      </c>
      <c r="I147" s="15">
        <v>0.32602757153624645</v>
      </c>
      <c r="J147" s="15">
        <v>4.410658707047304E-3</v>
      </c>
      <c r="K147" s="15">
        <v>0.64066497573583359</v>
      </c>
      <c r="L147" s="13">
        <v>1905.865</v>
      </c>
      <c r="M147" s="13">
        <v>34</v>
      </c>
      <c r="N147" s="13">
        <v>1862.8838280062671</v>
      </c>
      <c r="O147" s="13">
        <v>18.019583634257629</v>
      </c>
      <c r="P147" s="13">
        <v>1819.0986917728253</v>
      </c>
      <c r="Q147" s="13">
        <v>21.44226734853703</v>
      </c>
      <c r="R147" s="24">
        <f t="shared" si="4"/>
        <v>-4.5525946605438854</v>
      </c>
      <c r="S147" s="175">
        <v>1905.865</v>
      </c>
      <c r="T147" s="175">
        <v>34</v>
      </c>
      <c r="U147" s="17" t="s">
        <v>862</v>
      </c>
      <c r="V147" s="17" t="s">
        <v>3635</v>
      </c>
    </row>
    <row r="148" spans="1:22">
      <c r="A148" s="12" t="s">
        <v>620</v>
      </c>
      <c r="B148" s="13">
        <v>299.19971075440878</v>
      </c>
      <c r="C148" s="13">
        <v>923.4088554099344</v>
      </c>
      <c r="D148" s="14">
        <v>2.187329934062352</v>
      </c>
      <c r="E148" s="15">
        <v>0.11540090530037239</v>
      </c>
      <c r="F148" s="15">
        <v>2.0573944372155907E-3</v>
      </c>
      <c r="G148" s="18">
        <v>5.1348374556761449</v>
      </c>
      <c r="H148" s="15">
        <v>0.11421001070953866</v>
      </c>
      <c r="I148" s="15">
        <v>0.3200055002307382</v>
      </c>
      <c r="J148" s="15">
        <v>3.2540230007990665E-3</v>
      </c>
      <c r="K148" s="15">
        <v>0.45717840021636813</v>
      </c>
      <c r="L148" s="13">
        <v>1887.04</v>
      </c>
      <c r="M148" s="13">
        <v>32.15</v>
      </c>
      <c r="N148" s="13">
        <v>1841.8881892872737</v>
      </c>
      <c r="O148" s="13">
        <v>18.905196794943549</v>
      </c>
      <c r="P148" s="13">
        <v>1789.7560253412835</v>
      </c>
      <c r="Q148" s="13">
        <v>15.891465989929884</v>
      </c>
      <c r="R148" s="24">
        <f t="shared" si="4"/>
        <v>-5.1553742718075117</v>
      </c>
      <c r="S148" s="175">
        <v>1887.04</v>
      </c>
      <c r="T148" s="175">
        <v>32.15</v>
      </c>
      <c r="U148" s="17" t="s">
        <v>862</v>
      </c>
      <c r="V148" s="17" t="s">
        <v>3635</v>
      </c>
    </row>
    <row r="149" spans="1:22">
      <c r="A149" s="12" t="s">
        <v>621</v>
      </c>
      <c r="B149" s="13">
        <v>844.22827459842188</v>
      </c>
      <c r="C149" s="13">
        <v>1070.5903494986107</v>
      </c>
      <c r="D149" s="14">
        <v>1.6478070182556113</v>
      </c>
      <c r="E149" s="15">
        <v>0.13456415778227587</v>
      </c>
      <c r="F149" s="15">
        <v>2.3092398603535929E-3</v>
      </c>
      <c r="G149" s="18">
        <v>6.8136280571392334</v>
      </c>
      <c r="H149" s="15">
        <v>0.14345258163193561</v>
      </c>
      <c r="I149" s="15">
        <v>0.36654297239754907</v>
      </c>
      <c r="J149" s="15">
        <v>4.6832624347498504E-3</v>
      </c>
      <c r="K149" s="15">
        <v>0.60686718099951553</v>
      </c>
      <c r="L149" s="13">
        <v>2158.33</v>
      </c>
      <c r="M149" s="13">
        <v>30.095833333333335</v>
      </c>
      <c r="N149" s="13">
        <v>2087.494944359973</v>
      </c>
      <c r="O149" s="13">
        <v>18.643796203644797</v>
      </c>
      <c r="P149" s="13">
        <v>2013.1131213167619</v>
      </c>
      <c r="Q149" s="13">
        <v>22.092512407348295</v>
      </c>
      <c r="R149" s="24">
        <f t="shared" si="4"/>
        <v>-6.7282055423979692</v>
      </c>
      <c r="S149" s="175">
        <v>2158.33</v>
      </c>
      <c r="T149" s="175">
        <v>30.095833333333335</v>
      </c>
      <c r="U149" s="17" t="s">
        <v>862</v>
      </c>
      <c r="V149" s="17" t="s">
        <v>3635</v>
      </c>
    </row>
    <row r="150" spans="1:22">
      <c r="A150" s="12" t="s">
        <v>622</v>
      </c>
      <c r="B150" s="13">
        <v>717.02114172221593</v>
      </c>
      <c r="C150" s="13">
        <v>2232.3578637987316</v>
      </c>
      <c r="D150" s="14">
        <v>3.2079548178932114</v>
      </c>
      <c r="E150" s="15">
        <v>0.11615570659532645</v>
      </c>
      <c r="F150" s="15">
        <v>2.3920972771327587E-3</v>
      </c>
      <c r="G150" s="18">
        <v>5.2089466436779546</v>
      </c>
      <c r="H150" s="15">
        <v>0.1698583388073899</v>
      </c>
      <c r="I150" s="15">
        <v>0.32247224257997781</v>
      </c>
      <c r="J150" s="15">
        <v>3.2779404423040155E-3</v>
      </c>
      <c r="K150" s="15">
        <v>0.31172508865219584</v>
      </c>
      <c r="L150" s="13">
        <v>1897.84</v>
      </c>
      <c r="M150" s="13">
        <v>39.083333333333336</v>
      </c>
      <c r="N150" s="13">
        <v>1854.0805797448397</v>
      </c>
      <c r="O150" s="13">
        <v>27.784797350171857</v>
      </c>
      <c r="P150" s="13">
        <v>1801.7914322816011</v>
      </c>
      <c r="Q150" s="13">
        <v>15.97841100113817</v>
      </c>
      <c r="R150" s="24">
        <f t="shared" si="4"/>
        <v>-5.0609412657757646</v>
      </c>
      <c r="S150" s="175">
        <v>1897.84</v>
      </c>
      <c r="T150" s="175">
        <v>39.083333333333336</v>
      </c>
      <c r="U150" s="17" t="s">
        <v>862</v>
      </c>
      <c r="V150" s="17" t="s">
        <v>3635</v>
      </c>
    </row>
    <row r="151" spans="1:22">
      <c r="A151" s="12" t="s">
        <v>623</v>
      </c>
      <c r="B151" s="13">
        <v>206.38548855084036</v>
      </c>
      <c r="C151" s="13">
        <v>742.1424244659255</v>
      </c>
      <c r="D151" s="14">
        <v>2.6298812879361755</v>
      </c>
      <c r="E151" s="15">
        <v>0.11639023668980228</v>
      </c>
      <c r="F151" s="15">
        <v>2.3150217506295858E-3</v>
      </c>
      <c r="G151" s="18">
        <v>4.9630470016223116</v>
      </c>
      <c r="H151" s="15">
        <v>0.11715181270011676</v>
      </c>
      <c r="I151" s="15">
        <v>0.30882710745369069</v>
      </c>
      <c r="J151" s="15">
        <v>2.7719149033537255E-3</v>
      </c>
      <c r="K151" s="15">
        <v>0.38024530026781533</v>
      </c>
      <c r="L151" s="13">
        <v>1901.85</v>
      </c>
      <c r="M151" s="13">
        <v>35.752083333333339</v>
      </c>
      <c r="N151" s="13">
        <v>1813.0492890496919</v>
      </c>
      <c r="O151" s="13">
        <v>19.951087638567287</v>
      </c>
      <c r="P151" s="13">
        <v>1734.9324630919502</v>
      </c>
      <c r="Q151" s="13">
        <v>13.652634606155402</v>
      </c>
      <c r="R151" s="24">
        <f t="shared" si="4"/>
        <v>-8.7765878964192634</v>
      </c>
      <c r="S151" s="175">
        <v>1901.85</v>
      </c>
      <c r="T151" s="175">
        <v>35.752083333333339</v>
      </c>
      <c r="U151" s="17" t="s">
        <v>862</v>
      </c>
      <c r="V151" s="17" t="s">
        <v>3635</v>
      </c>
    </row>
    <row r="152" spans="1:22">
      <c r="A152" s="12" t="s">
        <v>624</v>
      </c>
      <c r="B152" s="13">
        <v>708.97289678229311</v>
      </c>
      <c r="C152" s="13">
        <v>1586.5002432558431</v>
      </c>
      <c r="D152" s="14">
        <v>3.3839682813652314</v>
      </c>
      <c r="E152" s="15">
        <v>0.11742913707995185</v>
      </c>
      <c r="F152" s="15">
        <v>2.0936771342820668E-3</v>
      </c>
      <c r="G152" s="18">
        <v>5.5876599347340798</v>
      </c>
      <c r="H152" s="15">
        <v>0.20608482781717435</v>
      </c>
      <c r="I152" s="15">
        <v>0.3431175389810206</v>
      </c>
      <c r="J152" s="15">
        <v>3.7396648925888771E-3</v>
      </c>
      <c r="K152" s="15">
        <v>0.2955110440918669</v>
      </c>
      <c r="L152" s="13">
        <v>1917.59</v>
      </c>
      <c r="M152" s="13">
        <v>34.166666666666671</v>
      </c>
      <c r="N152" s="13">
        <v>1914.198296278895</v>
      </c>
      <c r="O152" s="13">
        <v>31.775068344015722</v>
      </c>
      <c r="P152" s="13">
        <v>1901.6498528882178</v>
      </c>
      <c r="Q152" s="13">
        <v>17.948906478791741</v>
      </c>
      <c r="R152" s="24">
        <f t="shared" ref="R152:R160" si="5">100*(P152/L152-1)</f>
        <v>-0.83125939913026858</v>
      </c>
      <c r="S152" s="175">
        <v>1917.59</v>
      </c>
      <c r="T152" s="175">
        <v>34.166666666666671</v>
      </c>
      <c r="U152" s="17" t="s">
        <v>862</v>
      </c>
      <c r="V152" s="17" t="s">
        <v>3635</v>
      </c>
    </row>
    <row r="153" spans="1:22">
      <c r="A153" s="12" t="s">
        <v>625</v>
      </c>
      <c r="B153" s="13">
        <v>280.68367376811119</v>
      </c>
      <c r="C153" s="13">
        <v>1036.3113992212027</v>
      </c>
      <c r="D153" s="14">
        <v>2.1175024048780942</v>
      </c>
      <c r="E153" s="15">
        <v>0.12001367515470525</v>
      </c>
      <c r="F153" s="15">
        <v>2.2055226895623778E-3</v>
      </c>
      <c r="G153" s="18">
        <v>5.3022467037043342</v>
      </c>
      <c r="H153" s="15">
        <v>0.11631320351100155</v>
      </c>
      <c r="I153" s="15">
        <v>0.31993308190436509</v>
      </c>
      <c r="J153" s="15">
        <v>3.3143954480045162E-3</v>
      </c>
      <c r="K153" s="15">
        <v>0.47225448136271209</v>
      </c>
      <c r="L153" s="13">
        <v>1966.67</v>
      </c>
      <c r="M153" s="13">
        <v>32.922916666666616</v>
      </c>
      <c r="N153" s="13">
        <v>1869.2249474127304</v>
      </c>
      <c r="O153" s="13">
        <v>18.741866713940226</v>
      </c>
      <c r="P153" s="13">
        <v>1789.4023515630727</v>
      </c>
      <c r="Q153" s="13">
        <v>16.187192381497994</v>
      </c>
      <c r="R153" s="24">
        <f t="shared" si="5"/>
        <v>-9.0135939652777211</v>
      </c>
      <c r="S153" s="175">
        <v>1966.67</v>
      </c>
      <c r="T153" s="175">
        <v>32.922916666666616</v>
      </c>
      <c r="U153" s="17" t="s">
        <v>862</v>
      </c>
      <c r="V153" s="17" t="s">
        <v>3635</v>
      </c>
    </row>
    <row r="154" spans="1:22">
      <c r="A154" s="12" t="s">
        <v>626</v>
      </c>
      <c r="B154" s="13">
        <v>222.07228780997622</v>
      </c>
      <c r="C154" s="13">
        <v>634.49444461685619</v>
      </c>
      <c r="D154" s="14">
        <v>1.5051924109432804</v>
      </c>
      <c r="E154" s="15">
        <v>0.12526207929983801</v>
      </c>
      <c r="F154" s="15">
        <v>2.370915265345051E-3</v>
      </c>
      <c r="G154" s="18">
        <v>6.1047691578672287</v>
      </c>
      <c r="H154" s="15">
        <v>0.14126025086046731</v>
      </c>
      <c r="I154" s="15">
        <v>0.35343762610336299</v>
      </c>
      <c r="J154" s="15">
        <v>5.4333976216258215E-3</v>
      </c>
      <c r="K154" s="15">
        <v>0.66436688939543331</v>
      </c>
      <c r="L154" s="13">
        <v>2032.405</v>
      </c>
      <c r="M154" s="13">
        <v>33.435416666666626</v>
      </c>
      <c r="N154" s="13">
        <v>1990.9288428950117</v>
      </c>
      <c r="O154" s="13">
        <v>20.190968406763659</v>
      </c>
      <c r="P154" s="13">
        <v>1950.992719416327</v>
      </c>
      <c r="Q154" s="13">
        <v>25.879374841278377</v>
      </c>
      <c r="R154" s="24">
        <f t="shared" si="5"/>
        <v>-4.0057114887865897</v>
      </c>
      <c r="S154" s="175">
        <v>2032.405</v>
      </c>
      <c r="T154" s="175">
        <v>33.435416666666626</v>
      </c>
      <c r="U154" s="17" t="s">
        <v>862</v>
      </c>
      <c r="V154" s="17" t="s">
        <v>3635</v>
      </c>
    </row>
    <row r="155" spans="1:22">
      <c r="A155" s="12" t="s">
        <v>627</v>
      </c>
      <c r="B155" s="13">
        <v>2465.3361896307993</v>
      </c>
      <c r="C155" s="13">
        <v>2245.0635405476437</v>
      </c>
      <c r="D155" s="14">
        <v>2.2986656911122507</v>
      </c>
      <c r="E155" s="15">
        <v>0.15237047187199335</v>
      </c>
      <c r="F155" s="15">
        <v>3.3780664957658549E-3</v>
      </c>
      <c r="G155" s="18">
        <v>8.5224222098431675</v>
      </c>
      <c r="H155" s="15">
        <v>0.22349702778525432</v>
      </c>
      <c r="I155" s="15">
        <v>0.40036890075997988</v>
      </c>
      <c r="J155" s="15">
        <v>4.5676543089641633E-3</v>
      </c>
      <c r="K155" s="15">
        <v>0.43503498741312491</v>
      </c>
      <c r="L155" s="13">
        <v>2372.5300000000002</v>
      </c>
      <c r="M155" s="13">
        <v>37.418750000000124</v>
      </c>
      <c r="N155" s="13">
        <v>2288.3172566863359</v>
      </c>
      <c r="O155" s="13">
        <v>23.836033918157682</v>
      </c>
      <c r="P155" s="13">
        <v>2170.7378079219011</v>
      </c>
      <c r="Q155" s="13">
        <v>21.026670845736135</v>
      </c>
      <c r="R155" s="24">
        <f t="shared" si="5"/>
        <v>-8.5053589239377008</v>
      </c>
      <c r="S155" s="175">
        <v>2372.5300000000002</v>
      </c>
      <c r="T155" s="175">
        <v>37.418750000000124</v>
      </c>
      <c r="U155" s="17" t="s">
        <v>862</v>
      </c>
      <c r="V155" s="17" t="s">
        <v>3635</v>
      </c>
    </row>
    <row r="156" spans="1:22">
      <c r="A156" s="12" t="s">
        <v>628</v>
      </c>
      <c r="B156" s="13">
        <v>277.75459625795702</v>
      </c>
      <c r="C156" s="13">
        <v>565.41615232450215</v>
      </c>
      <c r="D156" s="14">
        <v>2.2274852518123267</v>
      </c>
      <c r="E156" s="15">
        <v>0.1175582490692986</v>
      </c>
      <c r="F156" s="15">
        <v>1.9951591442202692E-3</v>
      </c>
      <c r="G156" s="18">
        <v>5.5826066594131376</v>
      </c>
      <c r="H156" s="15">
        <v>0.12132390661272263</v>
      </c>
      <c r="I156" s="15">
        <v>0.34068253834968043</v>
      </c>
      <c r="J156" s="15">
        <v>3.3238727874350571E-3</v>
      </c>
      <c r="K156" s="15">
        <v>0.44893675465926425</v>
      </c>
      <c r="L156" s="13">
        <v>1920.37</v>
      </c>
      <c r="M156" s="13">
        <v>29.964583333333337</v>
      </c>
      <c r="N156" s="13">
        <v>1913.4191153352995</v>
      </c>
      <c r="O156" s="13">
        <v>18.71662659411254</v>
      </c>
      <c r="P156" s="13">
        <v>1889.952240206037</v>
      </c>
      <c r="Q156" s="13">
        <v>15.982235887384263</v>
      </c>
      <c r="R156" s="24">
        <f t="shared" si="5"/>
        <v>-1.5839530816437963</v>
      </c>
      <c r="S156" s="175">
        <v>1920.37</v>
      </c>
      <c r="T156" s="175">
        <v>29.964583333333337</v>
      </c>
      <c r="U156" s="17" t="s">
        <v>862</v>
      </c>
      <c r="V156" s="17" t="s">
        <v>3635</v>
      </c>
    </row>
    <row r="157" spans="1:22">
      <c r="A157" s="12" t="s">
        <v>629</v>
      </c>
      <c r="B157" s="13">
        <v>428.03517886006614</v>
      </c>
      <c r="C157" s="13">
        <v>1003.7137182824983</v>
      </c>
      <c r="D157" s="14">
        <v>2.1777439403786754</v>
      </c>
      <c r="E157" s="15">
        <v>0.11542898386523838</v>
      </c>
      <c r="F157" s="15">
        <v>1.9193724534771711E-3</v>
      </c>
      <c r="G157" s="18">
        <v>5.4566435019857904</v>
      </c>
      <c r="H157" s="15">
        <v>0.11380003937668569</v>
      </c>
      <c r="I157" s="15">
        <v>0.33896556856904347</v>
      </c>
      <c r="J157" s="15">
        <v>3.2461277180587007E-3</v>
      </c>
      <c r="K157" s="15">
        <v>0.45919080818386565</v>
      </c>
      <c r="L157" s="13">
        <v>1887.04</v>
      </c>
      <c r="M157" s="13">
        <v>29.833333333333332</v>
      </c>
      <c r="N157" s="13">
        <v>1893.8006813516781</v>
      </c>
      <c r="O157" s="13">
        <v>17.898246806097404</v>
      </c>
      <c r="P157" s="13">
        <v>1881.6912302396252</v>
      </c>
      <c r="Q157" s="13">
        <v>15.628426336919233</v>
      </c>
      <c r="R157" s="24">
        <f t="shared" si="5"/>
        <v>-0.2834476089735638</v>
      </c>
      <c r="S157" s="175">
        <v>1887.04</v>
      </c>
      <c r="T157" s="175">
        <v>29.833333333333332</v>
      </c>
      <c r="U157" s="17" t="s">
        <v>862</v>
      </c>
      <c r="V157" s="17" t="s">
        <v>3635</v>
      </c>
    </row>
    <row r="158" spans="1:22">
      <c r="A158" s="12" t="s">
        <v>630</v>
      </c>
      <c r="B158" s="13">
        <v>1872.8410210405711</v>
      </c>
      <c r="C158" s="13">
        <v>1535.8044762673646</v>
      </c>
      <c r="D158" s="14">
        <v>1.318334768013705</v>
      </c>
      <c r="E158" s="15">
        <v>0.11420810339056621</v>
      </c>
      <c r="F158" s="15">
        <v>1.705147237080416E-3</v>
      </c>
      <c r="G158" s="18">
        <v>5.4624195549479442</v>
      </c>
      <c r="H158" s="15">
        <v>9.7513499419593655E-2</v>
      </c>
      <c r="I158" s="15">
        <v>0.34434650979013259</v>
      </c>
      <c r="J158" s="15">
        <v>4.6628309187476151E-3</v>
      </c>
      <c r="K158" s="15">
        <v>0.75853267642077715</v>
      </c>
      <c r="L158" s="13">
        <v>1933.335</v>
      </c>
      <c r="M158" s="13">
        <v>26.875</v>
      </c>
      <c r="N158" s="13">
        <v>1894.7086274863823</v>
      </c>
      <c r="O158" s="13">
        <v>15.322600099765395</v>
      </c>
      <c r="P158" s="13">
        <v>1907.5457125252115</v>
      </c>
      <c r="Q158" s="13">
        <v>22.359309659554356</v>
      </c>
      <c r="R158" s="24">
        <f t="shared" si="5"/>
        <v>-1.3339275125515582</v>
      </c>
      <c r="S158" s="175">
        <v>1933.335</v>
      </c>
      <c r="T158" s="175">
        <v>26.875</v>
      </c>
      <c r="U158" s="17" t="s">
        <v>862</v>
      </c>
      <c r="V158" s="17" t="s">
        <v>3635</v>
      </c>
    </row>
    <row r="159" spans="1:22">
      <c r="A159" s="12" t="s">
        <v>631</v>
      </c>
      <c r="B159" s="13">
        <v>225.4363337501959</v>
      </c>
      <c r="C159" s="13">
        <v>1216.9505104190464</v>
      </c>
      <c r="D159" s="14">
        <v>1.9163987913366825</v>
      </c>
      <c r="E159" s="15">
        <v>0.11203245920854625</v>
      </c>
      <c r="F159" s="15">
        <v>1.7553009851687318E-3</v>
      </c>
      <c r="G159" s="18">
        <v>5.1652442345743088</v>
      </c>
      <c r="H159" s="15">
        <v>9.8953639548167285E-2</v>
      </c>
      <c r="I159" s="15">
        <v>0.32941461832860036</v>
      </c>
      <c r="J159" s="15">
        <v>3.2930467044587266E-3</v>
      </c>
      <c r="K159" s="15">
        <v>0.52181205943179654</v>
      </c>
      <c r="L159" s="13">
        <v>1832.41</v>
      </c>
      <c r="M159" s="13">
        <v>28.291666666666671</v>
      </c>
      <c r="N159" s="13">
        <v>1846.908414626957</v>
      </c>
      <c r="O159" s="13">
        <v>16.298539689929385</v>
      </c>
      <c r="P159" s="13">
        <v>1835.5436502825687</v>
      </c>
      <c r="Q159" s="13">
        <v>15.968220977453484</v>
      </c>
      <c r="R159" s="24">
        <f t="shared" si="5"/>
        <v>0.17101250716644589</v>
      </c>
      <c r="S159" s="175">
        <v>1832.41</v>
      </c>
      <c r="T159" s="175">
        <v>28.291666666666671</v>
      </c>
      <c r="U159" s="17" t="s">
        <v>862</v>
      </c>
      <c r="V159" s="17" t="s">
        <v>3635</v>
      </c>
    </row>
    <row r="160" spans="1:22">
      <c r="A160" s="12" t="s">
        <v>632</v>
      </c>
      <c r="B160" s="13">
        <v>1171.1481990743639</v>
      </c>
      <c r="C160" s="13">
        <v>975.47520057185955</v>
      </c>
      <c r="D160" s="14">
        <v>1.4430774946833289</v>
      </c>
      <c r="E160" s="15">
        <v>0.15680430901051667</v>
      </c>
      <c r="F160" s="15">
        <v>3.5497345642591079E-3</v>
      </c>
      <c r="G160" s="14">
        <v>10.128868822420813</v>
      </c>
      <c r="H160" s="15">
        <v>0.25975783384121515</v>
      </c>
      <c r="I160" s="15">
        <v>0.45839016188336135</v>
      </c>
      <c r="J160" s="15">
        <v>8.1461676108737988E-3</v>
      </c>
      <c r="K160" s="15">
        <v>0.69296347818066517</v>
      </c>
      <c r="L160" s="13">
        <v>2421.2950000000001</v>
      </c>
      <c r="M160" s="13">
        <v>42.435416666666399</v>
      </c>
      <c r="N160" s="13">
        <v>2446.6086479329565</v>
      </c>
      <c r="O160" s="13">
        <v>23.704261392141916</v>
      </c>
      <c r="P160" s="13">
        <v>2432.4460823904606</v>
      </c>
      <c r="Q160" s="13">
        <v>36.008276760427179</v>
      </c>
      <c r="R160" s="24">
        <f t="shared" si="5"/>
        <v>0.46054208142587427</v>
      </c>
      <c r="S160" s="175">
        <v>2421.2950000000001</v>
      </c>
      <c r="T160" s="175">
        <v>42.435416666666399</v>
      </c>
      <c r="U160" s="17" t="s">
        <v>862</v>
      </c>
      <c r="V160" s="17" t="s">
        <v>3635</v>
      </c>
    </row>
    <row r="161" spans="1:22">
      <c r="A161" s="12"/>
      <c r="B161" s="13"/>
      <c r="C161" s="13"/>
      <c r="D161" s="14"/>
      <c r="E161" s="15"/>
      <c r="F161" s="15"/>
      <c r="G161" s="15"/>
      <c r="H161" s="15"/>
      <c r="I161" s="15"/>
      <c r="J161" s="15"/>
      <c r="K161" s="15"/>
      <c r="L161" s="13"/>
      <c r="M161" s="13"/>
      <c r="N161" s="13"/>
      <c r="O161" s="13"/>
      <c r="P161" s="13"/>
      <c r="Q161" s="13"/>
      <c r="R161" s="16"/>
      <c r="S161" s="164"/>
      <c r="T161" s="164"/>
      <c r="U161" s="17" t="s">
        <v>862</v>
      </c>
      <c r="V161" s="17" t="s">
        <v>3635</v>
      </c>
    </row>
    <row r="162" spans="1:22">
      <c r="A162" s="12" t="s">
        <v>633</v>
      </c>
      <c r="B162" s="13"/>
      <c r="C162" s="13"/>
      <c r="D162" s="14"/>
      <c r="E162" s="15"/>
      <c r="F162" s="15"/>
      <c r="G162" s="15"/>
      <c r="H162" s="15"/>
      <c r="I162" s="15"/>
      <c r="J162" s="15"/>
      <c r="K162" s="15"/>
      <c r="L162" s="13"/>
      <c r="M162" s="13"/>
      <c r="N162" s="13"/>
      <c r="O162" s="13"/>
      <c r="P162" s="13"/>
      <c r="Q162" s="13"/>
      <c r="R162" s="16"/>
      <c r="S162" s="164"/>
      <c r="T162" s="164"/>
      <c r="U162" s="17" t="s">
        <v>862</v>
      </c>
      <c r="V162" s="17" t="s">
        <v>3635</v>
      </c>
    </row>
    <row r="163" spans="1:22">
      <c r="A163" s="12" t="s">
        <v>634</v>
      </c>
      <c r="B163" s="13">
        <v>277.21388511882907</v>
      </c>
      <c r="C163" s="13">
        <v>494.92818457746614</v>
      </c>
      <c r="D163" s="14">
        <v>0.62872200465613493</v>
      </c>
      <c r="E163" s="15">
        <v>0.17254338186360488</v>
      </c>
      <c r="F163" s="15">
        <v>3.1739755683677265E-3</v>
      </c>
      <c r="G163" s="14">
        <v>12.152456321413432</v>
      </c>
      <c r="H163" s="15">
        <v>0.26773324602291493</v>
      </c>
      <c r="I163" s="15">
        <v>0.50564725612489436</v>
      </c>
      <c r="J163" s="15">
        <v>3.967544175746191E-3</v>
      </c>
      <c r="K163" s="15">
        <v>0.35615240507607188</v>
      </c>
      <c r="L163" s="13">
        <v>2582.41</v>
      </c>
      <c r="M163" s="13">
        <v>30.866666666666667</v>
      </c>
      <c r="N163" s="13">
        <v>2616.2446399788282</v>
      </c>
      <c r="O163" s="13">
        <v>20.672135515822674</v>
      </c>
      <c r="P163" s="13">
        <v>2638.0201531790613</v>
      </c>
      <c r="Q163" s="13">
        <v>16.987041379101129</v>
      </c>
      <c r="R163" s="24">
        <f t="shared" ref="R163:R194" si="6">100*(P163/L163-1)</f>
        <v>2.15342076506293</v>
      </c>
      <c r="S163" s="175">
        <v>2582.41</v>
      </c>
      <c r="T163" s="175">
        <v>30.866666666666667</v>
      </c>
      <c r="U163" s="17" t="s">
        <v>862</v>
      </c>
      <c r="V163" s="17" t="s">
        <v>3635</v>
      </c>
    </row>
    <row r="164" spans="1:22">
      <c r="A164" s="12" t="s">
        <v>635</v>
      </c>
      <c r="B164" s="13">
        <v>374.10497291067168</v>
      </c>
      <c r="C164" s="13">
        <v>872.25749250088836</v>
      </c>
      <c r="D164" s="14">
        <v>0.47117370205789116</v>
      </c>
      <c r="E164" s="15">
        <v>0.10928954557758405</v>
      </c>
      <c r="F164" s="15">
        <v>1.9197181259891164E-3</v>
      </c>
      <c r="G164" s="18">
        <v>4.8456789018411994</v>
      </c>
      <c r="H164" s="15">
        <v>0.10289714902745821</v>
      </c>
      <c r="I164" s="15">
        <v>0.3180811556131577</v>
      </c>
      <c r="J164" s="15">
        <v>2.2939641256483662E-3</v>
      </c>
      <c r="K164" s="15">
        <v>0.3396252504548401</v>
      </c>
      <c r="L164" s="13">
        <v>1787.35</v>
      </c>
      <c r="M164" s="13">
        <v>31.506250000000101</v>
      </c>
      <c r="N164" s="13">
        <v>1792.8646383206342</v>
      </c>
      <c r="O164" s="13">
        <v>17.874880880539422</v>
      </c>
      <c r="P164" s="13">
        <v>1780.3513876226646</v>
      </c>
      <c r="Q164" s="13">
        <v>11.219231638600036</v>
      </c>
      <c r="R164" s="24">
        <f t="shared" si="6"/>
        <v>-0.39156362085407403</v>
      </c>
      <c r="S164" s="175">
        <v>1787.35</v>
      </c>
      <c r="T164" s="175">
        <v>31.506250000000101</v>
      </c>
      <c r="U164" s="17" t="s">
        <v>862</v>
      </c>
      <c r="V164" s="17" t="s">
        <v>3635</v>
      </c>
    </row>
    <row r="165" spans="1:22">
      <c r="A165" s="12" t="s">
        <v>636</v>
      </c>
      <c r="B165" s="13">
        <v>395.64442985422221</v>
      </c>
      <c r="C165" s="13">
        <v>376.53159675154393</v>
      </c>
      <c r="D165" s="14">
        <v>1.1400205539272257</v>
      </c>
      <c r="E165" s="15">
        <v>0.17740850849230394</v>
      </c>
      <c r="F165" s="15">
        <v>2.8274986134926394E-3</v>
      </c>
      <c r="G165" s="14">
        <v>12.144779361420104</v>
      </c>
      <c r="H165" s="15">
        <v>0.23495460748129884</v>
      </c>
      <c r="I165" s="15">
        <v>0.49136299162359171</v>
      </c>
      <c r="J165" s="15">
        <v>3.8200695025885387E-3</v>
      </c>
      <c r="K165" s="15">
        <v>0.40185972667611919</v>
      </c>
      <c r="L165" s="13">
        <v>2628.7</v>
      </c>
      <c r="M165" s="13">
        <v>25.85</v>
      </c>
      <c r="N165" s="13">
        <v>2615.651797796234</v>
      </c>
      <c r="O165" s="13">
        <v>18.151262342674045</v>
      </c>
      <c r="P165" s="13">
        <v>2576.5702581712403</v>
      </c>
      <c r="Q165" s="13">
        <v>16.512280520499417</v>
      </c>
      <c r="R165" s="24">
        <f t="shared" si="6"/>
        <v>-1.9830997005652828</v>
      </c>
      <c r="S165" s="175">
        <v>2628.7</v>
      </c>
      <c r="T165" s="175">
        <v>25.85</v>
      </c>
      <c r="U165" s="17" t="s">
        <v>862</v>
      </c>
      <c r="V165" s="17" t="s">
        <v>3635</v>
      </c>
    </row>
    <row r="166" spans="1:22">
      <c r="A166" s="12" t="s">
        <v>637</v>
      </c>
      <c r="B166" s="13">
        <v>850.20107979882118</v>
      </c>
      <c r="C166" s="13">
        <v>800.30070963088053</v>
      </c>
      <c r="D166" s="14">
        <v>1.1596990002480678</v>
      </c>
      <c r="E166" s="15">
        <v>0.11088274184328623</v>
      </c>
      <c r="F166" s="15">
        <v>1.5971889800273894E-3</v>
      </c>
      <c r="G166" s="18">
        <v>5.0587115275935304</v>
      </c>
      <c r="H166" s="15">
        <v>9.3947046653315464E-2</v>
      </c>
      <c r="I166" s="15">
        <v>0.32659257681840737</v>
      </c>
      <c r="J166" s="15">
        <v>2.5634951465888295E-3</v>
      </c>
      <c r="K166" s="15">
        <v>0.42265204306747639</v>
      </c>
      <c r="L166" s="13">
        <v>1813.885</v>
      </c>
      <c r="M166" s="13">
        <v>30.09375</v>
      </c>
      <c r="N166" s="13">
        <v>1829.2096849932132</v>
      </c>
      <c r="O166" s="13">
        <v>15.745903249601838</v>
      </c>
      <c r="P166" s="13">
        <v>1821.844850600904</v>
      </c>
      <c r="Q166" s="13">
        <v>12.457006263154653</v>
      </c>
      <c r="R166" s="24">
        <f t="shared" si="6"/>
        <v>0.43882884531842858</v>
      </c>
      <c r="S166" s="175">
        <v>1813.885</v>
      </c>
      <c r="T166" s="175">
        <v>30.09375</v>
      </c>
      <c r="U166" s="17" t="s">
        <v>862</v>
      </c>
      <c r="V166" s="17" t="s">
        <v>3635</v>
      </c>
    </row>
    <row r="167" spans="1:22">
      <c r="A167" s="12" t="s">
        <v>638</v>
      </c>
      <c r="B167" s="13">
        <v>381.02427079634714</v>
      </c>
      <c r="C167" s="13">
        <v>483.77093657753687</v>
      </c>
      <c r="D167" s="14">
        <v>0.82006771410451851</v>
      </c>
      <c r="E167" s="15">
        <v>0.10865670895473201</v>
      </c>
      <c r="F167" s="15">
        <v>1.617857252016652E-3</v>
      </c>
      <c r="G167" s="18">
        <v>4.8640492245141527</v>
      </c>
      <c r="H167" s="15">
        <v>8.9531865395042945E-2</v>
      </c>
      <c r="I167" s="15">
        <v>0.32092208817132772</v>
      </c>
      <c r="J167" s="15">
        <v>2.2913495144109546E-3</v>
      </c>
      <c r="K167" s="15">
        <v>0.38789310411389266</v>
      </c>
      <c r="L167" s="13">
        <v>1776.855</v>
      </c>
      <c r="M167" s="13">
        <v>27.266666666666666</v>
      </c>
      <c r="N167" s="13">
        <v>1796.0505243508353</v>
      </c>
      <c r="O167" s="13">
        <v>15.503997371977675</v>
      </c>
      <c r="P167" s="13">
        <v>1794.2307453317649</v>
      </c>
      <c r="Q167" s="13">
        <v>11.182342209037301</v>
      </c>
      <c r="R167" s="24">
        <f t="shared" si="6"/>
        <v>0.97789326263340026</v>
      </c>
      <c r="S167" s="175">
        <v>1776.855</v>
      </c>
      <c r="T167" s="175">
        <v>27.266666666666666</v>
      </c>
      <c r="U167" s="17" t="s">
        <v>862</v>
      </c>
      <c r="V167" s="17" t="s">
        <v>3635</v>
      </c>
    </row>
    <row r="168" spans="1:22">
      <c r="A168" s="12" t="s">
        <v>639</v>
      </c>
      <c r="B168" s="13">
        <v>838.18159004578479</v>
      </c>
      <c r="C168" s="13">
        <v>941.44667351629494</v>
      </c>
      <c r="D168" s="14">
        <v>0.90576117939059175</v>
      </c>
      <c r="E168" s="15">
        <v>0.10955089524994954</v>
      </c>
      <c r="F168" s="15">
        <v>1.2947880479854692E-3</v>
      </c>
      <c r="G168" s="18">
        <v>4.572008333139518</v>
      </c>
      <c r="H168" s="15">
        <v>6.9970775125780899E-2</v>
      </c>
      <c r="I168" s="15">
        <v>0.29962633820200568</v>
      </c>
      <c r="J168" s="15">
        <v>2.6846084717744435E-3</v>
      </c>
      <c r="K168" s="15">
        <v>0.58545200536659703</v>
      </c>
      <c r="L168" s="13">
        <v>1791.665</v>
      </c>
      <c r="M168" s="13">
        <v>21.606249999999999</v>
      </c>
      <c r="N168" s="13">
        <v>1744.179876585024</v>
      </c>
      <c r="O168" s="13">
        <v>12.751394096141212</v>
      </c>
      <c r="P168" s="13">
        <v>1689.4555422958861</v>
      </c>
      <c r="Q168" s="13">
        <v>13.316229621074285</v>
      </c>
      <c r="R168" s="24">
        <f t="shared" si="6"/>
        <v>-5.704719225084709</v>
      </c>
      <c r="S168" s="175">
        <v>1791.665</v>
      </c>
      <c r="T168" s="175">
        <v>21.606249999999999</v>
      </c>
      <c r="U168" s="17" t="s">
        <v>862</v>
      </c>
      <c r="V168" s="17" t="s">
        <v>3635</v>
      </c>
    </row>
    <row r="169" spans="1:22">
      <c r="A169" s="12" t="s">
        <v>640</v>
      </c>
      <c r="B169" s="13">
        <v>897.03538162111158</v>
      </c>
      <c r="C169" s="13">
        <v>977.42654210639421</v>
      </c>
      <c r="D169" s="14">
        <v>0.90459768177119226</v>
      </c>
      <c r="E169" s="15">
        <v>0.16766155476531427</v>
      </c>
      <c r="F169" s="15">
        <v>1.5265493018050324E-3</v>
      </c>
      <c r="G169" s="14">
        <v>10.084313431902551</v>
      </c>
      <c r="H169" s="15">
        <v>0.13528810797728133</v>
      </c>
      <c r="I169" s="15">
        <v>0.43142603618174674</v>
      </c>
      <c r="J169" s="15">
        <v>4.193954348318085E-3</v>
      </c>
      <c r="K169" s="15">
        <v>0.7246095614473449</v>
      </c>
      <c r="L169" s="13">
        <v>2534.2550000000001</v>
      </c>
      <c r="M169" s="13">
        <v>15.816666666666668</v>
      </c>
      <c r="N169" s="13">
        <v>2442.5353144845926</v>
      </c>
      <c r="O169" s="13">
        <v>12.393737775887303</v>
      </c>
      <c r="P169" s="13">
        <v>2312.1429522599242</v>
      </c>
      <c r="Q169" s="13">
        <v>18.887489447300595</v>
      </c>
      <c r="R169" s="24">
        <f t="shared" si="6"/>
        <v>-8.7643922075748453</v>
      </c>
      <c r="S169" s="175">
        <v>2534.2550000000001</v>
      </c>
      <c r="T169" s="175">
        <v>15.816666666666668</v>
      </c>
      <c r="U169" s="17" t="s">
        <v>862</v>
      </c>
      <c r="V169" s="17" t="s">
        <v>3635</v>
      </c>
    </row>
    <row r="170" spans="1:22">
      <c r="A170" s="12" t="s">
        <v>641</v>
      </c>
      <c r="B170" s="13">
        <v>1045.9064785221547</v>
      </c>
      <c r="C170" s="13">
        <v>1592.6476043719279</v>
      </c>
      <c r="D170" s="14">
        <v>0.56695928097621917</v>
      </c>
      <c r="E170" s="15">
        <v>0.21686775450428378</v>
      </c>
      <c r="F170" s="15">
        <v>4.8887524071287505E-3</v>
      </c>
      <c r="G170" s="14">
        <v>12.39571148767493</v>
      </c>
      <c r="H170" s="15">
        <v>0.60943484320109054</v>
      </c>
      <c r="I170" s="15">
        <v>0.38364466240476358</v>
      </c>
      <c r="J170" s="15">
        <v>8.6237010312344032E-3</v>
      </c>
      <c r="K170" s="15">
        <v>0.45720262001592388</v>
      </c>
      <c r="L170" s="13">
        <v>2957.71</v>
      </c>
      <c r="M170" s="13">
        <v>40.766666666666538</v>
      </c>
      <c r="N170" s="13">
        <v>2634.8526349195176</v>
      </c>
      <c r="O170" s="13">
        <v>46.226531200890122</v>
      </c>
      <c r="P170" s="13">
        <v>2093.2865586656167</v>
      </c>
      <c r="Q170" s="13">
        <v>40.178428743718996</v>
      </c>
      <c r="R170" s="24">
        <f t="shared" si="6"/>
        <v>-29.226105376604984</v>
      </c>
      <c r="S170" s="164"/>
      <c r="T170" s="164"/>
      <c r="U170" s="17" t="s">
        <v>862</v>
      </c>
      <c r="V170" s="17" t="s">
        <v>3635</v>
      </c>
    </row>
    <row r="171" spans="1:22">
      <c r="A171" s="12" t="s">
        <v>642</v>
      </c>
      <c r="B171" s="13">
        <v>979.17681833252766</v>
      </c>
      <c r="C171" s="13">
        <v>1183.8534923750999</v>
      </c>
      <c r="D171" s="14">
        <v>0.7877892404881639</v>
      </c>
      <c r="E171" s="15">
        <v>0.1127121335599484</v>
      </c>
      <c r="F171" s="15">
        <v>1.0410813192249979E-3</v>
      </c>
      <c r="G171" s="18">
        <v>3.4004575999865785</v>
      </c>
      <c r="H171" s="15">
        <v>4.1961433610106381E-2</v>
      </c>
      <c r="I171" s="15">
        <v>0.21652976549339537</v>
      </c>
      <c r="J171" s="15">
        <v>1.6298439396713626E-3</v>
      </c>
      <c r="K171" s="15">
        <v>0.60997981377998711</v>
      </c>
      <c r="L171" s="13">
        <v>1843.52</v>
      </c>
      <c r="M171" s="13">
        <v>13.118750000000054</v>
      </c>
      <c r="N171" s="13">
        <v>1504.5017368264612</v>
      </c>
      <c r="O171" s="13">
        <v>9.6826793781642664</v>
      </c>
      <c r="P171" s="13">
        <v>1263.5123357485404</v>
      </c>
      <c r="Q171" s="13">
        <v>8.6365789572689664</v>
      </c>
      <c r="R171" s="24">
        <f t="shared" si="6"/>
        <v>-31.461967553997759</v>
      </c>
      <c r="S171" s="164"/>
      <c r="T171" s="164"/>
      <c r="U171" s="17" t="s">
        <v>862</v>
      </c>
      <c r="V171" s="17" t="s">
        <v>3635</v>
      </c>
    </row>
    <row r="172" spans="1:22">
      <c r="A172" s="12" t="s">
        <v>643</v>
      </c>
      <c r="B172" s="13">
        <v>716.59693511789533</v>
      </c>
      <c r="C172" s="13">
        <v>865.40921982923919</v>
      </c>
      <c r="D172" s="14">
        <v>0.83010197277219899</v>
      </c>
      <c r="E172" s="15">
        <v>0.16735529327434354</v>
      </c>
      <c r="F172" s="15">
        <v>1.3902790411621235E-3</v>
      </c>
      <c r="G172" s="14">
        <v>10.132682857511943</v>
      </c>
      <c r="H172" s="15">
        <v>0.10783618779827364</v>
      </c>
      <c r="I172" s="15">
        <v>0.43545155529131813</v>
      </c>
      <c r="J172" s="15">
        <v>3.6757221755269955E-3</v>
      </c>
      <c r="K172" s="15">
        <v>0.79316356455423187</v>
      </c>
      <c r="L172" s="13">
        <v>2531.17</v>
      </c>
      <c r="M172" s="13">
        <v>13.887499999999999</v>
      </c>
      <c r="N172" s="13">
        <v>2446.956575758441</v>
      </c>
      <c r="O172" s="13">
        <v>9.835765893538337</v>
      </c>
      <c r="P172" s="13">
        <v>2330.2463973530903</v>
      </c>
      <c r="Q172" s="13">
        <v>16.507195429142257</v>
      </c>
      <c r="R172" s="24">
        <f t="shared" si="6"/>
        <v>-7.9379734528660535</v>
      </c>
      <c r="S172" s="175">
        <v>2531.17</v>
      </c>
      <c r="T172" s="175">
        <v>13.887499999999999</v>
      </c>
      <c r="U172" s="17" t="s">
        <v>862</v>
      </c>
      <c r="V172" s="17" t="s">
        <v>3635</v>
      </c>
    </row>
    <row r="173" spans="1:22">
      <c r="A173" s="12" t="s">
        <v>644</v>
      </c>
      <c r="B173" s="13">
        <v>88.351476067483546</v>
      </c>
      <c r="C173" s="13">
        <v>194.32185806282399</v>
      </c>
      <c r="D173" s="14">
        <v>0.41658389923008915</v>
      </c>
      <c r="E173" s="15">
        <v>0.17386173616185158</v>
      </c>
      <c r="F173" s="15">
        <v>2.049473112573503E-3</v>
      </c>
      <c r="G173" s="14">
        <v>12.380870994348115</v>
      </c>
      <c r="H173" s="15">
        <v>0.16899541565358742</v>
      </c>
      <c r="I173" s="15">
        <v>0.51232913930451407</v>
      </c>
      <c r="J173" s="15">
        <v>3.6312005857266167E-3</v>
      </c>
      <c r="K173" s="15">
        <v>0.51925113791692257</v>
      </c>
      <c r="L173" s="13">
        <v>2595.37</v>
      </c>
      <c r="M173" s="13">
        <v>20.445833333333212</v>
      </c>
      <c r="N173" s="13">
        <v>2633.7271151128693</v>
      </c>
      <c r="O173" s="13">
        <v>12.824591586404949</v>
      </c>
      <c r="P173" s="13">
        <v>2666.5652782766606</v>
      </c>
      <c r="Q173" s="13">
        <v>15.478289301841414</v>
      </c>
      <c r="R173" s="24">
        <f t="shared" si="6"/>
        <v>2.7431648773261985</v>
      </c>
      <c r="S173" s="175">
        <v>2595.37</v>
      </c>
      <c r="T173" s="175">
        <v>20.445833333333212</v>
      </c>
      <c r="U173" s="17" t="s">
        <v>862</v>
      </c>
      <c r="V173" s="17" t="s">
        <v>3635</v>
      </c>
    </row>
    <row r="174" spans="1:22">
      <c r="A174" s="12" t="s">
        <v>645</v>
      </c>
      <c r="B174" s="13">
        <v>95.465173138959884</v>
      </c>
      <c r="C174" s="13">
        <v>169.67770086738452</v>
      </c>
      <c r="D174" s="14">
        <v>0.50632405178474982</v>
      </c>
      <c r="E174" s="15">
        <v>0.17897899182461927</v>
      </c>
      <c r="F174" s="15">
        <v>3.0432513293064288E-3</v>
      </c>
      <c r="G174" s="14">
        <v>12.500652156446913</v>
      </c>
      <c r="H174" s="15">
        <v>0.24656987171353523</v>
      </c>
      <c r="I174" s="15">
        <v>0.50356102301197769</v>
      </c>
      <c r="J174" s="15">
        <v>4.3412809818316632E-3</v>
      </c>
      <c r="K174" s="15">
        <v>0.43707749964355386</v>
      </c>
      <c r="L174" s="13">
        <v>2643.52</v>
      </c>
      <c r="M174" s="13">
        <v>28.293750000000085</v>
      </c>
      <c r="N174" s="13">
        <v>2642.7760493095925</v>
      </c>
      <c r="O174" s="13">
        <v>18.546564169252633</v>
      </c>
      <c r="P174" s="13">
        <v>2629.0817722938236</v>
      </c>
      <c r="Q174" s="13">
        <v>18.612994505201868</v>
      </c>
      <c r="R174" s="24">
        <f t="shared" si="6"/>
        <v>-0.54617433218497879</v>
      </c>
      <c r="S174" s="175">
        <v>2643.52</v>
      </c>
      <c r="T174" s="175">
        <v>28.293750000000085</v>
      </c>
      <c r="U174" s="17" t="s">
        <v>862</v>
      </c>
      <c r="V174" s="17" t="s">
        <v>3635</v>
      </c>
    </row>
    <row r="175" spans="1:22">
      <c r="A175" s="12" t="s">
        <v>646</v>
      </c>
      <c r="B175" s="13">
        <v>200.55168707854247</v>
      </c>
      <c r="C175" s="13">
        <v>265.4494969194717</v>
      </c>
      <c r="D175" s="14">
        <v>0.70855396990520725</v>
      </c>
      <c r="E175" s="15">
        <v>0.16620154595836309</v>
      </c>
      <c r="F175" s="15">
        <v>2.4842947301388172E-3</v>
      </c>
      <c r="G175" s="14">
        <v>10.200283419846601</v>
      </c>
      <c r="H175" s="15">
        <v>0.20423898159926221</v>
      </c>
      <c r="I175" s="15">
        <v>0.44048682704190495</v>
      </c>
      <c r="J175" s="15">
        <v>4.7975707698846293E-3</v>
      </c>
      <c r="K175" s="15">
        <v>0.54395386557471737</v>
      </c>
      <c r="L175" s="13">
        <v>2520.06</v>
      </c>
      <c r="M175" s="13">
        <v>20.704166666666666</v>
      </c>
      <c r="N175" s="13">
        <v>2453.1036029083825</v>
      </c>
      <c r="O175" s="13">
        <v>18.517727070726778</v>
      </c>
      <c r="P175" s="13">
        <v>2352.8195377167722</v>
      </c>
      <c r="Q175" s="13">
        <v>21.469993353993232</v>
      </c>
      <c r="R175" s="24">
        <f t="shared" si="6"/>
        <v>-6.636368272312076</v>
      </c>
      <c r="S175" s="175">
        <v>2520.06</v>
      </c>
      <c r="T175" s="175">
        <v>20.704166666666666</v>
      </c>
      <c r="U175" s="17" t="s">
        <v>862</v>
      </c>
      <c r="V175" s="17" t="s">
        <v>3635</v>
      </c>
    </row>
    <row r="176" spans="1:22">
      <c r="A176" s="12" t="s">
        <v>647</v>
      </c>
      <c r="B176" s="13">
        <v>813.66134838677726</v>
      </c>
      <c r="C176" s="13">
        <v>995.77754538815736</v>
      </c>
      <c r="D176" s="14">
        <v>0.78456569651729191</v>
      </c>
      <c r="E176" s="15">
        <v>0.1666908085593321</v>
      </c>
      <c r="F176" s="15">
        <v>2.3918512682874174E-3</v>
      </c>
      <c r="G176" s="18">
        <v>7.334844832007037</v>
      </c>
      <c r="H176" s="15">
        <v>0.1647425662075977</v>
      </c>
      <c r="I176" s="15">
        <v>0.31646171662205308</v>
      </c>
      <c r="J176" s="15">
        <v>5.1296381611961829E-3</v>
      </c>
      <c r="K176" s="15">
        <v>0.72168994763285133</v>
      </c>
      <c r="L176" s="13">
        <v>2524.38</v>
      </c>
      <c r="M176" s="13">
        <v>24.175000000000001</v>
      </c>
      <c r="N176" s="13">
        <v>2153.0638164122465</v>
      </c>
      <c r="O176" s="13">
        <v>20.07219114804343</v>
      </c>
      <c r="P176" s="13">
        <v>1772.4262360495372</v>
      </c>
      <c r="Q176" s="13">
        <v>25.118800745359863</v>
      </c>
      <c r="R176" s="24">
        <f t="shared" si="6"/>
        <v>-29.78766128516558</v>
      </c>
      <c r="S176" s="164"/>
      <c r="T176" s="164"/>
      <c r="U176" s="17" t="s">
        <v>862</v>
      </c>
      <c r="V176" s="17" t="s">
        <v>3635</v>
      </c>
    </row>
    <row r="177" spans="1:22">
      <c r="A177" s="12" t="s">
        <v>648</v>
      </c>
      <c r="B177" s="13">
        <v>109.97043810411139</v>
      </c>
      <c r="C177" s="13">
        <v>360.5001458883487</v>
      </c>
      <c r="D177" s="14">
        <v>0.29277578940488436</v>
      </c>
      <c r="E177" s="15">
        <v>0.10597864454821702</v>
      </c>
      <c r="F177" s="15">
        <v>2.0020410566511122E-3</v>
      </c>
      <c r="G177" s="18">
        <v>4.5731678220224117</v>
      </c>
      <c r="H177" s="15">
        <v>9.8547309992502566E-2</v>
      </c>
      <c r="I177" s="15">
        <v>0.31144245791366598</v>
      </c>
      <c r="J177" s="15">
        <v>2.6476208412561262E-3</v>
      </c>
      <c r="K177" s="15">
        <v>0.39450302519263553</v>
      </c>
      <c r="L177" s="13">
        <v>1731.48</v>
      </c>
      <c r="M177" s="13">
        <v>30.220833333333335</v>
      </c>
      <c r="N177" s="13">
        <v>1744.391147425428</v>
      </c>
      <c r="O177" s="13">
        <v>17.956340553303903</v>
      </c>
      <c r="P177" s="13">
        <v>1747.801091662089</v>
      </c>
      <c r="Q177" s="13">
        <v>13.014435841334148</v>
      </c>
      <c r="R177" s="24">
        <f t="shared" si="6"/>
        <v>0.94260930892005046</v>
      </c>
      <c r="S177" s="175">
        <v>1731.48</v>
      </c>
      <c r="T177" s="175">
        <v>30.220833333333335</v>
      </c>
      <c r="U177" s="17" t="s">
        <v>862</v>
      </c>
      <c r="V177" s="17" t="s">
        <v>3635</v>
      </c>
    </row>
    <row r="178" spans="1:22">
      <c r="A178" s="12" t="s">
        <v>649</v>
      </c>
      <c r="B178" s="13">
        <v>834.23848144970759</v>
      </c>
      <c r="C178" s="13">
        <v>1116.7493575975043</v>
      </c>
      <c r="D178" s="14">
        <v>0.74846357296712629</v>
      </c>
      <c r="E178" s="15">
        <v>0.1659600175349614</v>
      </c>
      <c r="F178" s="15">
        <v>2.8928348815816739E-3</v>
      </c>
      <c r="G178" s="18">
        <v>8.10617276849894</v>
      </c>
      <c r="H178" s="15">
        <v>0.18333753134183511</v>
      </c>
      <c r="I178" s="15">
        <v>0.3515317966949808</v>
      </c>
      <c r="J178" s="15">
        <v>4.5013600226570631E-3</v>
      </c>
      <c r="K178" s="15">
        <v>0.56616577458177897</v>
      </c>
      <c r="L178" s="13">
        <v>2517.59</v>
      </c>
      <c r="M178" s="13">
        <v>29.32083333333329</v>
      </c>
      <c r="N178" s="13">
        <v>2242.9329438719019</v>
      </c>
      <c r="O178" s="13">
        <v>20.445799379634764</v>
      </c>
      <c r="P178" s="13">
        <v>1941.9088697755355</v>
      </c>
      <c r="Q178" s="13">
        <v>21.470259489695536</v>
      </c>
      <c r="R178" s="24">
        <f t="shared" si="6"/>
        <v>-22.866357517485557</v>
      </c>
      <c r="S178" s="164"/>
      <c r="T178" s="164"/>
      <c r="U178" s="17" t="s">
        <v>862</v>
      </c>
      <c r="V178" s="17" t="s">
        <v>3635</v>
      </c>
    </row>
    <row r="179" spans="1:22">
      <c r="A179" s="12" t="s">
        <v>650</v>
      </c>
      <c r="B179" s="13">
        <v>1.877268774807141E-7</v>
      </c>
      <c r="C179" s="13">
        <v>3.9542761266970814E-7</v>
      </c>
      <c r="D179" s="14">
        <v>0.44755016202324166</v>
      </c>
      <c r="E179" s="15">
        <v>0.10501850810847871</v>
      </c>
      <c r="F179" s="15">
        <v>2.2012828370261118E-3</v>
      </c>
      <c r="G179" s="18">
        <v>4.5796800024242073</v>
      </c>
      <c r="H179" s="15">
        <v>0.11530133217609852</v>
      </c>
      <c r="I179" s="15">
        <v>0.31389306072030682</v>
      </c>
      <c r="J179" s="15">
        <v>2.7622962151475092E-3</v>
      </c>
      <c r="K179" s="15">
        <v>0.34953393152851903</v>
      </c>
      <c r="L179" s="13">
        <v>1714.5</v>
      </c>
      <c r="M179" s="13">
        <v>34.722916666666663</v>
      </c>
      <c r="N179" s="13">
        <v>1745.5769178179405</v>
      </c>
      <c r="O179" s="13">
        <v>20.985376842175583</v>
      </c>
      <c r="P179" s="13">
        <v>1759.835824109477</v>
      </c>
      <c r="Q179" s="13">
        <v>13.55280141461742</v>
      </c>
      <c r="R179" s="24">
        <f t="shared" si="6"/>
        <v>2.6442592073185889</v>
      </c>
      <c r="S179" s="175">
        <v>1714.5</v>
      </c>
      <c r="T179" s="175">
        <v>34.722916666666663</v>
      </c>
      <c r="U179" s="17" t="s">
        <v>862</v>
      </c>
      <c r="V179" s="17" t="s">
        <v>3635</v>
      </c>
    </row>
    <row r="180" spans="1:22">
      <c r="A180" s="12" t="s">
        <v>651</v>
      </c>
      <c r="B180" s="13">
        <v>2.9536370432166506E-7</v>
      </c>
      <c r="C180" s="13">
        <v>8.2983767372732003E-7</v>
      </c>
      <c r="D180" s="14">
        <v>0.35564777584859442</v>
      </c>
      <c r="E180" s="15">
        <v>0.10504045412079985</v>
      </c>
      <c r="F180" s="15">
        <v>1.964321026661693E-3</v>
      </c>
      <c r="G180" s="18">
        <v>4.6109226059105923</v>
      </c>
      <c r="H180" s="15">
        <v>0.10027204188408242</v>
      </c>
      <c r="I180" s="15">
        <v>0.31640829727763337</v>
      </c>
      <c r="J180" s="15">
        <v>2.4717888273163165E-3</v>
      </c>
      <c r="K180" s="15">
        <v>0.35922907098425461</v>
      </c>
      <c r="L180" s="13">
        <v>1716.665</v>
      </c>
      <c r="M180" s="13">
        <v>38.96875</v>
      </c>
      <c r="N180" s="13">
        <v>1751.2465486059193</v>
      </c>
      <c r="O180" s="13">
        <v>18.147705829445954</v>
      </c>
      <c r="P180" s="13">
        <v>1772.1646483390193</v>
      </c>
      <c r="Q180" s="13">
        <v>12.104294169821515</v>
      </c>
      <c r="R180" s="24">
        <f t="shared" si="6"/>
        <v>3.2329923624597301</v>
      </c>
      <c r="S180" s="175">
        <v>1716.665</v>
      </c>
      <c r="T180" s="175">
        <v>38.96875</v>
      </c>
      <c r="U180" s="17" t="s">
        <v>862</v>
      </c>
      <c r="V180" s="17" t="s">
        <v>3635</v>
      </c>
    </row>
    <row r="181" spans="1:22">
      <c r="A181" s="12" t="s">
        <v>652</v>
      </c>
      <c r="B181" s="13">
        <v>310.11570107291686</v>
      </c>
      <c r="C181" s="13">
        <v>601.51955060593662</v>
      </c>
      <c r="D181" s="14">
        <v>0.48572651909262998</v>
      </c>
      <c r="E181" s="15">
        <v>0.11425168608265994</v>
      </c>
      <c r="F181" s="15">
        <v>2.033451173077534E-3</v>
      </c>
      <c r="G181" s="18">
        <v>4.9341028679360184</v>
      </c>
      <c r="H181" s="15">
        <v>0.10182221225365148</v>
      </c>
      <c r="I181" s="15">
        <v>0.31183135314645999</v>
      </c>
      <c r="J181" s="15">
        <v>2.6846183472662094E-3</v>
      </c>
      <c r="K181" s="15">
        <v>0.41718477022881284</v>
      </c>
      <c r="L181" s="13">
        <v>1933.335</v>
      </c>
      <c r="M181" s="13">
        <v>31.893749999999937</v>
      </c>
      <c r="N181" s="13">
        <v>1808.1087039276747</v>
      </c>
      <c r="O181" s="13">
        <v>17.424486833375227</v>
      </c>
      <c r="P181" s="13">
        <v>1749.712428368028</v>
      </c>
      <c r="Q181" s="13">
        <v>13.192386281560402</v>
      </c>
      <c r="R181" s="24">
        <f t="shared" si="6"/>
        <v>-9.4977110346614602</v>
      </c>
      <c r="S181" s="175">
        <v>1933.335</v>
      </c>
      <c r="T181" s="175">
        <v>31.893749999999937</v>
      </c>
      <c r="U181" s="17" t="s">
        <v>862</v>
      </c>
      <c r="V181" s="17" t="s">
        <v>3635</v>
      </c>
    </row>
    <row r="182" spans="1:22">
      <c r="A182" s="12" t="s">
        <v>653</v>
      </c>
      <c r="B182" s="13">
        <v>950.16648410373352</v>
      </c>
      <c r="C182" s="13">
        <v>876.65441994368837</v>
      </c>
      <c r="D182" s="14">
        <v>1.0469011792823573</v>
      </c>
      <c r="E182" s="15">
        <v>0.17297631057368087</v>
      </c>
      <c r="F182" s="15">
        <v>2.645776951375058E-3</v>
      </c>
      <c r="G182" s="14">
        <v>10.770148538189124</v>
      </c>
      <c r="H182" s="15">
        <v>0.20765566756490228</v>
      </c>
      <c r="I182" s="15">
        <v>0.44882132094110772</v>
      </c>
      <c r="J182" s="15">
        <v>4.5483746640851653E-3</v>
      </c>
      <c r="K182" s="15">
        <v>0.52560641393699703</v>
      </c>
      <c r="L182" s="13">
        <v>2586.73</v>
      </c>
      <c r="M182" s="13">
        <v>20.960416666666788</v>
      </c>
      <c r="N182" s="13">
        <v>2503.4944826720807</v>
      </c>
      <c r="O182" s="13">
        <v>17.915825409891568</v>
      </c>
      <c r="P182" s="13">
        <v>2390.0102740053899</v>
      </c>
      <c r="Q182" s="13">
        <v>20.237694490832837</v>
      </c>
      <c r="R182" s="24">
        <f t="shared" si="6"/>
        <v>-7.604957842318683</v>
      </c>
      <c r="S182" s="175">
        <v>2586.73</v>
      </c>
      <c r="T182" s="175">
        <v>20.960416666666788</v>
      </c>
      <c r="U182" s="17" t="s">
        <v>862</v>
      </c>
      <c r="V182" s="17" t="s">
        <v>3635</v>
      </c>
    </row>
    <row r="183" spans="1:22">
      <c r="A183" s="12" t="s">
        <v>654</v>
      </c>
      <c r="B183" s="13">
        <v>258.40559399219956</v>
      </c>
      <c r="C183" s="13">
        <v>254.11219042444708</v>
      </c>
      <c r="D183" s="14">
        <v>1.029267187566393</v>
      </c>
      <c r="E183" s="15">
        <v>0.16674497015202286</v>
      </c>
      <c r="F183" s="15">
        <v>2.8282663699433518E-3</v>
      </c>
      <c r="G183" s="14">
        <v>11.353646055728213</v>
      </c>
      <c r="H183" s="15">
        <v>0.2296673767312753</v>
      </c>
      <c r="I183" s="15">
        <v>0.49173375236597905</v>
      </c>
      <c r="J183" s="15">
        <v>4.3847047116025682E-3</v>
      </c>
      <c r="K183" s="15">
        <v>0.44080485918435219</v>
      </c>
      <c r="L183" s="13">
        <v>2524.9949999999999</v>
      </c>
      <c r="M183" s="13">
        <v>28.55</v>
      </c>
      <c r="N183" s="13">
        <v>2552.6234926003826</v>
      </c>
      <c r="O183" s="13">
        <v>18.8792226651492</v>
      </c>
      <c r="P183" s="13">
        <v>2578.1726717201932</v>
      </c>
      <c r="Q183" s="13">
        <v>18.948223163074999</v>
      </c>
      <c r="R183" s="24">
        <f t="shared" si="6"/>
        <v>2.1060505751573144</v>
      </c>
      <c r="S183" s="175">
        <v>2524.9949999999999</v>
      </c>
      <c r="T183" s="175">
        <v>28.55</v>
      </c>
      <c r="U183" s="17" t="s">
        <v>862</v>
      </c>
      <c r="V183" s="17" t="s">
        <v>3635</v>
      </c>
    </row>
    <row r="184" spans="1:22">
      <c r="A184" s="12" t="s">
        <v>655</v>
      </c>
      <c r="B184" s="13">
        <v>96.272625577147622</v>
      </c>
      <c r="C184" s="13">
        <v>123.26194429518094</v>
      </c>
      <c r="D184" s="14">
        <v>0.78136211774204933</v>
      </c>
      <c r="E184" s="15">
        <v>0.11510681874230588</v>
      </c>
      <c r="F184" s="15">
        <v>2.5116366023837833E-3</v>
      </c>
      <c r="G184" s="18">
        <v>5.2789801570669628</v>
      </c>
      <c r="H184" s="15">
        <v>0.15164056820945002</v>
      </c>
      <c r="I184" s="15">
        <v>0.33284715493333944</v>
      </c>
      <c r="J184" s="15">
        <v>3.6084373860935394E-3</v>
      </c>
      <c r="K184" s="15">
        <v>0.37740613108880217</v>
      </c>
      <c r="L184" s="13">
        <v>1883.335</v>
      </c>
      <c r="M184" s="13">
        <v>41.083333333333336</v>
      </c>
      <c r="N184" s="13">
        <v>1865.4694338437819</v>
      </c>
      <c r="O184" s="13">
        <v>24.526786929293053</v>
      </c>
      <c r="P184" s="13">
        <v>1852.1667826379803</v>
      </c>
      <c r="Q184" s="13">
        <v>17.452517857905832</v>
      </c>
      <c r="R184" s="24">
        <f t="shared" si="6"/>
        <v>-1.6549481298876567</v>
      </c>
      <c r="S184" s="175">
        <v>1883.335</v>
      </c>
      <c r="T184" s="175">
        <v>41.083333333333336</v>
      </c>
      <c r="U184" s="17" t="s">
        <v>862</v>
      </c>
      <c r="V184" s="17" t="s">
        <v>3635</v>
      </c>
    </row>
    <row r="185" spans="1:22">
      <c r="A185" s="12" t="s">
        <v>656</v>
      </c>
      <c r="B185" s="13">
        <v>920.0450581181525</v>
      </c>
      <c r="C185" s="13">
        <v>2932.7831825396697</v>
      </c>
      <c r="D185" s="14">
        <v>0.30160709844480876</v>
      </c>
      <c r="E185" s="15">
        <v>0.13239169063000406</v>
      </c>
      <c r="F185" s="15">
        <v>2.3754125269939189E-3</v>
      </c>
      <c r="G185" s="18">
        <v>2.4676268688293708</v>
      </c>
      <c r="H185" s="15">
        <v>5.8455807040738134E-2</v>
      </c>
      <c r="I185" s="15">
        <v>0.13388742906755471</v>
      </c>
      <c r="J185" s="15">
        <v>1.3808106450645299E-3</v>
      </c>
      <c r="K185" s="15">
        <v>0.43535762367404435</v>
      </c>
      <c r="L185" s="13">
        <v>2131.48</v>
      </c>
      <c r="M185" s="13">
        <v>32.020833333333329</v>
      </c>
      <c r="N185" s="13">
        <v>1262.5988328375292</v>
      </c>
      <c r="O185" s="13">
        <v>17.118525581034532</v>
      </c>
      <c r="P185" s="13">
        <v>810.0043930908198</v>
      </c>
      <c r="Q185" s="13">
        <v>7.8502340682503586</v>
      </c>
      <c r="R185" s="24">
        <f t="shared" si="6"/>
        <v>-61.998029862310709</v>
      </c>
      <c r="S185" s="164"/>
      <c r="T185" s="164"/>
      <c r="U185" s="17" t="s">
        <v>862</v>
      </c>
      <c r="V185" s="17" t="s">
        <v>3635</v>
      </c>
    </row>
    <row r="186" spans="1:22">
      <c r="A186" s="12" t="s">
        <v>657</v>
      </c>
      <c r="B186" s="13">
        <v>246.10054634348481</v>
      </c>
      <c r="C186" s="13">
        <v>270.69326303119544</v>
      </c>
      <c r="D186" s="14">
        <v>0.92481830912276619</v>
      </c>
      <c r="E186" s="15">
        <v>0.16013576046247882</v>
      </c>
      <c r="F186" s="15">
        <v>3.2372340775030498E-3</v>
      </c>
      <c r="G186" s="14">
        <v>10.736530839113641</v>
      </c>
      <c r="H186" s="15">
        <v>0.26316463362845044</v>
      </c>
      <c r="I186" s="15">
        <v>0.48337338013799797</v>
      </c>
      <c r="J186" s="15">
        <v>4.337858705578141E-3</v>
      </c>
      <c r="K186" s="15">
        <v>0.36612477983557856</v>
      </c>
      <c r="L186" s="13">
        <v>2457.09</v>
      </c>
      <c r="M186" s="13">
        <v>33.822916666666742</v>
      </c>
      <c r="N186" s="13">
        <v>2500.5902132383017</v>
      </c>
      <c r="O186" s="13">
        <v>22.771439808926061</v>
      </c>
      <c r="P186" s="13">
        <v>2541.9423367699933</v>
      </c>
      <c r="Q186" s="13">
        <v>18.851432799181111</v>
      </c>
      <c r="R186" s="24">
        <f t="shared" si="6"/>
        <v>3.4533670630702673</v>
      </c>
      <c r="S186" s="175">
        <v>2457.09</v>
      </c>
      <c r="T186" s="175">
        <v>33.822916666666742</v>
      </c>
      <c r="U186" s="17" t="s">
        <v>862</v>
      </c>
      <c r="V186" s="17" t="s">
        <v>3635</v>
      </c>
    </row>
    <row r="187" spans="1:22">
      <c r="A187" s="12" t="s">
        <v>658</v>
      </c>
      <c r="B187" s="13">
        <v>202.95703522796245</v>
      </c>
      <c r="C187" s="13">
        <v>489.46778070791055</v>
      </c>
      <c r="D187" s="14">
        <v>0.43066713065336665</v>
      </c>
      <c r="E187" s="15">
        <v>0.10863998330122034</v>
      </c>
      <c r="F187" s="15">
        <v>2.295429611164493E-3</v>
      </c>
      <c r="G187" s="18">
        <v>4.5916160116699674</v>
      </c>
      <c r="H187" s="15">
        <v>0.11627567444365305</v>
      </c>
      <c r="I187" s="15">
        <v>0.30554640240393027</v>
      </c>
      <c r="J187" s="15">
        <v>3.0228302517039322E-3</v>
      </c>
      <c r="K187" s="15">
        <v>0.39067289402179145</v>
      </c>
      <c r="L187" s="13">
        <v>1776.855</v>
      </c>
      <c r="M187" s="13">
        <v>37.583333333333336</v>
      </c>
      <c r="N187" s="13">
        <v>1747.7466976014616</v>
      </c>
      <c r="O187" s="13">
        <v>21.117575168804478</v>
      </c>
      <c r="P187" s="13">
        <v>1718.7536006750863</v>
      </c>
      <c r="Q187" s="13">
        <v>14.925896613802138</v>
      </c>
      <c r="R187" s="24">
        <f t="shared" si="6"/>
        <v>-3.2699009950116209</v>
      </c>
      <c r="S187" s="175">
        <v>1776.855</v>
      </c>
      <c r="T187" s="175">
        <v>37.583333333333336</v>
      </c>
      <c r="U187" s="17" t="s">
        <v>862</v>
      </c>
      <c r="V187" s="17" t="s">
        <v>3635</v>
      </c>
    </row>
    <row r="188" spans="1:22">
      <c r="A188" s="12" t="s">
        <v>659</v>
      </c>
      <c r="B188" s="13">
        <v>567.32747288188091</v>
      </c>
      <c r="C188" s="13">
        <v>1327.6489675166508</v>
      </c>
      <c r="D188" s="14">
        <v>0.31340559704802262</v>
      </c>
      <c r="E188" s="15">
        <v>0.10648405249495635</v>
      </c>
      <c r="F188" s="15">
        <v>2.6491419104247085E-3</v>
      </c>
      <c r="G188" s="18">
        <v>4.3635233831978475</v>
      </c>
      <c r="H188" s="15">
        <v>0.17815476009695799</v>
      </c>
      <c r="I188" s="15">
        <v>0.29663163112814211</v>
      </c>
      <c r="J188" s="15">
        <v>3.3616568062458017E-3</v>
      </c>
      <c r="K188" s="15">
        <v>0.27757208712329401</v>
      </c>
      <c r="L188" s="13">
        <v>1739.81</v>
      </c>
      <c r="M188" s="13">
        <v>43.416666666666671</v>
      </c>
      <c r="N188" s="13">
        <v>1705.4588076721764</v>
      </c>
      <c r="O188" s="13">
        <v>33.739369218981324</v>
      </c>
      <c r="P188" s="13">
        <v>1674.584038044715</v>
      </c>
      <c r="Q188" s="13">
        <v>16.713058778601862</v>
      </c>
      <c r="R188" s="24">
        <f t="shared" si="6"/>
        <v>-3.7490278797848609</v>
      </c>
      <c r="S188" s="175">
        <v>1739.81</v>
      </c>
      <c r="T188" s="175">
        <v>43.416666666666671</v>
      </c>
      <c r="U188" s="17" t="s">
        <v>862</v>
      </c>
      <c r="V188" s="17" t="s">
        <v>3635</v>
      </c>
    </row>
    <row r="189" spans="1:22">
      <c r="A189" s="12" t="s">
        <v>660</v>
      </c>
      <c r="B189" s="13">
        <v>781.08997068451129</v>
      </c>
      <c r="C189" s="13">
        <v>816.55582841344449</v>
      </c>
      <c r="D189" s="14">
        <v>0.99592942543078111</v>
      </c>
      <c r="E189" s="15">
        <v>0.10831735822690834</v>
      </c>
      <c r="F189" s="15">
        <v>1.8758261908757203E-3</v>
      </c>
      <c r="G189" s="18">
        <v>4.8254940039301539</v>
      </c>
      <c r="H189" s="15">
        <v>0.10303170324486065</v>
      </c>
      <c r="I189" s="15">
        <v>0.32123565196817394</v>
      </c>
      <c r="J189" s="15">
        <v>2.5452340922412298E-3</v>
      </c>
      <c r="K189" s="15">
        <v>0.3710862766965482</v>
      </c>
      <c r="L189" s="13">
        <v>1772.2249999999999</v>
      </c>
      <c r="M189" s="13">
        <v>31.766666666666666</v>
      </c>
      <c r="N189" s="13">
        <v>1789.3524936766669</v>
      </c>
      <c r="O189" s="13">
        <v>17.960288975936123</v>
      </c>
      <c r="P189" s="13">
        <v>1795.7608296910494</v>
      </c>
      <c r="Q189" s="13">
        <v>12.418415610452371</v>
      </c>
      <c r="R189" s="24">
        <f t="shared" si="6"/>
        <v>1.3280384652653909</v>
      </c>
      <c r="S189" s="175">
        <v>1772.2249999999999</v>
      </c>
      <c r="T189" s="175">
        <v>31.766666666666666</v>
      </c>
      <c r="U189" s="17" t="s">
        <v>862</v>
      </c>
      <c r="V189" s="17" t="s">
        <v>3635</v>
      </c>
    </row>
    <row r="190" spans="1:22">
      <c r="A190" s="12" t="s">
        <v>661</v>
      </c>
      <c r="B190" s="13">
        <v>30.009281524477792</v>
      </c>
      <c r="C190" s="13">
        <v>71.146009584851726</v>
      </c>
      <c r="D190" s="14">
        <v>0.42609071467774412</v>
      </c>
      <c r="E190" s="15">
        <v>0.11097806846655497</v>
      </c>
      <c r="F190" s="15">
        <v>3.4709164769294331E-3</v>
      </c>
      <c r="G190" s="18">
        <v>4.7598093307062328</v>
      </c>
      <c r="H190" s="15">
        <v>0.27154447758378503</v>
      </c>
      <c r="I190" s="15">
        <v>0.31155476807646926</v>
      </c>
      <c r="J190" s="15">
        <v>5.7155890663801168E-3</v>
      </c>
      <c r="K190" s="15">
        <v>0.32156974089688151</v>
      </c>
      <c r="L190" s="13">
        <v>1816.665</v>
      </c>
      <c r="M190" s="13">
        <v>44.166666666666671</v>
      </c>
      <c r="N190" s="13">
        <v>1777.8386270517956</v>
      </c>
      <c r="O190" s="13">
        <v>47.90544145125989</v>
      </c>
      <c r="P190" s="13">
        <v>1748.3531302380798</v>
      </c>
      <c r="Q190" s="13">
        <v>28.092831926112126</v>
      </c>
      <c r="R190" s="24">
        <f t="shared" si="6"/>
        <v>-3.7602898587202449</v>
      </c>
      <c r="S190" s="175">
        <v>1816.665</v>
      </c>
      <c r="T190" s="175">
        <v>44.166666666666671</v>
      </c>
      <c r="U190" s="17" t="s">
        <v>862</v>
      </c>
      <c r="V190" s="17" t="s">
        <v>3635</v>
      </c>
    </row>
    <row r="191" spans="1:22">
      <c r="A191" s="12" t="s">
        <v>662</v>
      </c>
      <c r="B191" s="13">
        <v>197.36054147113032</v>
      </c>
      <c r="C191" s="13">
        <v>938.01978383580013</v>
      </c>
      <c r="D191" s="14">
        <v>0.20424250342773578</v>
      </c>
      <c r="E191" s="15">
        <v>0.10747349515496409</v>
      </c>
      <c r="F191" s="15">
        <v>1.7253919732355667E-3</v>
      </c>
      <c r="G191" s="18">
        <v>4.532562067170776</v>
      </c>
      <c r="H191" s="15">
        <v>8.7876344132182704E-2</v>
      </c>
      <c r="I191" s="15">
        <v>0.30430398600511449</v>
      </c>
      <c r="J191" s="15">
        <v>2.2130975302072069E-3</v>
      </c>
      <c r="K191" s="15">
        <v>0.37511522490613924</v>
      </c>
      <c r="L191" s="13">
        <v>1766.665</v>
      </c>
      <c r="M191" s="13">
        <v>29.32083333333329</v>
      </c>
      <c r="N191" s="13">
        <v>1736.9660471424772</v>
      </c>
      <c r="O191" s="13">
        <v>16.12917384512798</v>
      </c>
      <c r="P191" s="13">
        <v>1712.6159834890584</v>
      </c>
      <c r="Q191" s="13">
        <v>10.938061333405926</v>
      </c>
      <c r="R191" s="24">
        <f t="shared" si="6"/>
        <v>-3.0593811792808179</v>
      </c>
      <c r="S191" s="175">
        <v>1766.665</v>
      </c>
      <c r="T191" s="175">
        <v>29.32083333333329</v>
      </c>
      <c r="U191" s="17" t="s">
        <v>862</v>
      </c>
      <c r="V191" s="17" t="s">
        <v>3635</v>
      </c>
    </row>
    <row r="192" spans="1:22">
      <c r="A192" s="12" t="s">
        <v>663</v>
      </c>
      <c r="B192" s="13">
        <v>1354.8887672560609</v>
      </c>
      <c r="C192" s="13">
        <v>1613.5362783479943</v>
      </c>
      <c r="D192" s="14">
        <v>0.79380201636224079</v>
      </c>
      <c r="E192" s="15">
        <v>0.11479656969750197</v>
      </c>
      <c r="F192" s="15">
        <v>1.8294300512897185E-3</v>
      </c>
      <c r="G192" s="18">
        <v>3.3105060307992598</v>
      </c>
      <c r="H192" s="15">
        <v>8.8141422699374888E-2</v>
      </c>
      <c r="I192" s="15">
        <v>0.20908891533856586</v>
      </c>
      <c r="J192" s="15">
        <v>4.3776812013463619E-3</v>
      </c>
      <c r="K192" s="15">
        <v>0.78637092730624403</v>
      </c>
      <c r="L192" s="13">
        <v>1876.855</v>
      </c>
      <c r="M192" s="13">
        <v>28.418749999999999</v>
      </c>
      <c r="N192" s="13">
        <v>1483.5307973416509</v>
      </c>
      <c r="O192" s="13">
        <v>20.765493193572865</v>
      </c>
      <c r="P192" s="13">
        <v>1223.9620529242516</v>
      </c>
      <c r="Q192" s="13">
        <v>23.340276416581332</v>
      </c>
      <c r="R192" s="24">
        <f t="shared" si="6"/>
        <v>-34.786541692125837</v>
      </c>
      <c r="S192" s="164"/>
      <c r="T192" s="164"/>
      <c r="U192" s="17" t="s">
        <v>862</v>
      </c>
      <c r="V192" s="17" t="s">
        <v>3635</v>
      </c>
    </row>
    <row r="193" spans="1:22">
      <c r="A193" s="12" t="s">
        <v>664</v>
      </c>
      <c r="B193" s="13">
        <v>172.24800897022317</v>
      </c>
      <c r="C193" s="13">
        <v>466.77811149519903</v>
      </c>
      <c r="D193" s="14">
        <v>0.35709240143161297</v>
      </c>
      <c r="E193" s="15">
        <v>0.1082333789685922</v>
      </c>
      <c r="F193" s="15">
        <v>1.9186436548020748E-3</v>
      </c>
      <c r="G193" s="18">
        <v>4.7529171888413924</v>
      </c>
      <c r="H193" s="15">
        <v>0.10031086698030647</v>
      </c>
      <c r="I193" s="15">
        <v>0.31720282360982388</v>
      </c>
      <c r="J193" s="15">
        <v>2.581547667573974E-3</v>
      </c>
      <c r="K193" s="15">
        <v>0.385616286067405</v>
      </c>
      <c r="L193" s="13">
        <v>1770.06</v>
      </c>
      <c r="M193" s="13">
        <v>32.408333333333339</v>
      </c>
      <c r="N193" s="13">
        <v>1776.6229002864047</v>
      </c>
      <c r="O193" s="13">
        <v>17.706543519793968</v>
      </c>
      <c r="P193" s="13">
        <v>1776.0542476277371</v>
      </c>
      <c r="Q193" s="13">
        <v>12.634156642609128</v>
      </c>
      <c r="R193" s="24">
        <f t="shared" si="6"/>
        <v>0.33864657851920832</v>
      </c>
      <c r="S193" s="175">
        <v>1770.06</v>
      </c>
      <c r="T193" s="175">
        <v>32.408333333333339</v>
      </c>
      <c r="U193" s="17" t="s">
        <v>862</v>
      </c>
      <c r="V193" s="17" t="s">
        <v>3635</v>
      </c>
    </row>
    <row r="194" spans="1:22">
      <c r="A194" s="12" t="s">
        <v>665</v>
      </c>
      <c r="B194" s="13">
        <v>235.6479986403267</v>
      </c>
      <c r="C194" s="13">
        <v>611.98761556762474</v>
      </c>
      <c r="D194" s="14">
        <v>0.38513659433130504</v>
      </c>
      <c r="E194" s="15">
        <v>0.10728949957936949</v>
      </c>
      <c r="F194" s="15">
        <v>2.0953247517644167E-3</v>
      </c>
      <c r="G194" s="18">
        <v>4.704677924268184</v>
      </c>
      <c r="H194" s="15">
        <v>0.11014948065297132</v>
      </c>
      <c r="I194" s="15">
        <v>0.31656411770927695</v>
      </c>
      <c r="J194" s="15">
        <v>2.7005772034341905E-3</v>
      </c>
      <c r="K194" s="15">
        <v>0.36436978358711247</v>
      </c>
      <c r="L194" s="13">
        <v>1754.01</v>
      </c>
      <c r="M194" s="13">
        <v>35.752083333333339</v>
      </c>
      <c r="N194" s="13">
        <v>1768.0728301040415</v>
      </c>
      <c r="O194" s="13">
        <v>19.60808653907759</v>
      </c>
      <c r="P194" s="13">
        <v>1772.9276514269859</v>
      </c>
      <c r="Q194" s="13">
        <v>13.223103505901918</v>
      </c>
      <c r="R194" s="24">
        <f t="shared" si="6"/>
        <v>1.0785372618734135</v>
      </c>
      <c r="S194" s="175">
        <v>1754.01</v>
      </c>
      <c r="T194" s="175">
        <v>35.752083333333339</v>
      </c>
      <c r="U194" s="17" t="s">
        <v>862</v>
      </c>
      <c r="V194" s="17" t="s">
        <v>3635</v>
      </c>
    </row>
    <row r="195" spans="1:22">
      <c r="A195" s="12" t="s">
        <v>666</v>
      </c>
      <c r="B195" s="13">
        <v>439.19305943157366</v>
      </c>
      <c r="C195" s="13">
        <v>432.81856082818143</v>
      </c>
      <c r="D195" s="14">
        <v>1.2952875754320059</v>
      </c>
      <c r="E195" s="15">
        <v>0.16321065504793025</v>
      </c>
      <c r="F195" s="15">
        <v>7.6516157270493795E-3</v>
      </c>
      <c r="G195" s="18">
        <v>6.782973254328625</v>
      </c>
      <c r="H195" s="15">
        <v>0.38696918452800094</v>
      </c>
      <c r="I195" s="15">
        <v>0.30069201662558409</v>
      </c>
      <c r="J195" s="15">
        <v>6.4003699626693908E-3</v>
      </c>
      <c r="K195" s="15">
        <v>0.37310142089868203</v>
      </c>
      <c r="L195" s="13">
        <v>2500</v>
      </c>
      <c r="M195" s="13">
        <v>79.216666666666626</v>
      </c>
      <c r="N195" s="13">
        <v>2083.5035097217665</v>
      </c>
      <c r="O195" s="13">
        <v>50.526475922363261</v>
      </c>
      <c r="P195" s="13">
        <v>1694.7393606215799</v>
      </c>
      <c r="Q195" s="13">
        <v>31.72139767918361</v>
      </c>
      <c r="R195" s="24">
        <f t="shared" ref="R195:R226" si="7">100*(P195/L195-1)</f>
        <v>-32.210425575136803</v>
      </c>
      <c r="S195" s="164"/>
      <c r="T195" s="164"/>
      <c r="U195" s="17" t="s">
        <v>862</v>
      </c>
      <c r="V195" s="17" t="s">
        <v>3635</v>
      </c>
    </row>
    <row r="196" spans="1:22">
      <c r="A196" s="12" t="s">
        <v>667</v>
      </c>
      <c r="B196" s="13">
        <v>7.304600809930885E-7</v>
      </c>
      <c r="C196" s="13">
        <v>1.7384816141843899E-6</v>
      </c>
      <c r="D196" s="14">
        <v>0.41426882810547611</v>
      </c>
      <c r="E196" s="15">
        <v>0.10622583863002086</v>
      </c>
      <c r="F196" s="15">
        <v>1.8602861480159941E-3</v>
      </c>
      <c r="G196" s="18">
        <v>4.5562987317541577</v>
      </c>
      <c r="H196" s="15">
        <v>9.4111506596314953E-2</v>
      </c>
      <c r="I196" s="15">
        <v>0.31036364257233651</v>
      </c>
      <c r="J196" s="15">
        <v>2.6972719093289873E-3</v>
      </c>
      <c r="K196" s="15">
        <v>0.42074925327924245</v>
      </c>
      <c r="L196" s="13">
        <v>1735.49</v>
      </c>
      <c r="M196" s="13">
        <v>31.50833333333329</v>
      </c>
      <c r="N196" s="13">
        <v>1741.3130840849237</v>
      </c>
      <c r="O196" s="13">
        <v>17.200005508476693</v>
      </c>
      <c r="P196" s="13">
        <v>1742.4959770638463</v>
      </c>
      <c r="Q196" s="13">
        <v>13.269413071416807</v>
      </c>
      <c r="R196" s="24">
        <f t="shared" si="7"/>
        <v>0.40368870254776645</v>
      </c>
      <c r="S196" s="175">
        <v>1735.49</v>
      </c>
      <c r="T196" s="175">
        <v>31.50833333333329</v>
      </c>
      <c r="U196" s="17" t="s">
        <v>862</v>
      </c>
      <c r="V196" s="17" t="s">
        <v>3635</v>
      </c>
    </row>
    <row r="197" spans="1:22">
      <c r="A197" s="12" t="s">
        <v>668</v>
      </c>
      <c r="B197" s="13">
        <v>283.37061245526496</v>
      </c>
      <c r="C197" s="13">
        <v>614.82129244782629</v>
      </c>
      <c r="D197" s="14">
        <v>0.4426032754844379</v>
      </c>
      <c r="E197" s="15">
        <v>0.10880722503210043</v>
      </c>
      <c r="F197" s="15">
        <v>1.8334220020681594E-3</v>
      </c>
      <c r="G197" s="18">
        <v>4.9294837893196659</v>
      </c>
      <c r="H197" s="15">
        <v>9.7217232014060032E-2</v>
      </c>
      <c r="I197" s="15">
        <v>0.3274857280652963</v>
      </c>
      <c r="J197" s="15">
        <v>2.3385071053891736E-3</v>
      </c>
      <c r="K197" s="15">
        <v>0.36207997526007896</v>
      </c>
      <c r="L197" s="13">
        <v>1779.32</v>
      </c>
      <c r="M197" s="13">
        <v>30.864583333333258</v>
      </c>
      <c r="N197" s="13">
        <v>1807.3180266188301</v>
      </c>
      <c r="O197" s="13">
        <v>16.649269977742733</v>
      </c>
      <c r="P197" s="13">
        <v>1826.1835493284154</v>
      </c>
      <c r="Q197" s="13">
        <v>11.356055017628478</v>
      </c>
      <c r="R197" s="24">
        <f t="shared" si="7"/>
        <v>2.6337898370397461</v>
      </c>
      <c r="S197" s="175">
        <v>1779.32</v>
      </c>
      <c r="T197" s="175">
        <v>30.864583333333258</v>
      </c>
      <c r="U197" s="17" t="s">
        <v>862</v>
      </c>
      <c r="V197" s="17" t="s">
        <v>3635</v>
      </c>
    </row>
    <row r="198" spans="1:22">
      <c r="A198" s="12" t="s">
        <v>669</v>
      </c>
      <c r="B198" s="13">
        <v>3.6502411180754703E-7</v>
      </c>
      <c r="C198" s="13">
        <v>8.2986201644562515E-7</v>
      </c>
      <c r="D198" s="14">
        <v>0.42928125653955229</v>
      </c>
      <c r="E198" s="15">
        <v>0.10578869034357427</v>
      </c>
      <c r="F198" s="15">
        <v>1.974432087907825E-3</v>
      </c>
      <c r="G198" s="18">
        <v>4.4238429735767486</v>
      </c>
      <c r="H198" s="15">
        <v>9.17710480135632E-2</v>
      </c>
      <c r="I198" s="15">
        <v>0.30390139041083197</v>
      </c>
      <c r="J198" s="15">
        <v>2.7154146138659227E-3</v>
      </c>
      <c r="K198" s="15">
        <v>0.43072241739299605</v>
      </c>
      <c r="L198" s="13">
        <v>1728.085</v>
      </c>
      <c r="M198" s="13">
        <v>34.077083333333334</v>
      </c>
      <c r="N198" s="13">
        <v>1716.8143371272322</v>
      </c>
      <c r="O198" s="13">
        <v>17.181850794956176</v>
      </c>
      <c r="P198" s="13">
        <v>1710.625881028019</v>
      </c>
      <c r="Q198" s="13">
        <v>13.424874543039778</v>
      </c>
      <c r="R198" s="24">
        <f t="shared" si="7"/>
        <v>-1.0103159839927489</v>
      </c>
      <c r="S198" s="175">
        <v>1728.085</v>
      </c>
      <c r="T198" s="175">
        <v>34.077083333333334</v>
      </c>
      <c r="U198" s="17" t="s">
        <v>862</v>
      </c>
      <c r="V198" s="17" t="s">
        <v>3635</v>
      </c>
    </row>
    <row r="199" spans="1:22">
      <c r="A199" s="12" t="s">
        <v>670</v>
      </c>
      <c r="B199" s="13">
        <v>63.413559799543783</v>
      </c>
      <c r="C199" s="13">
        <v>154.21832179203986</v>
      </c>
      <c r="D199" s="14">
        <v>0.39785301886188146</v>
      </c>
      <c r="E199" s="15">
        <v>0.15716754149321638</v>
      </c>
      <c r="F199" s="15">
        <v>2.9247048148983742E-3</v>
      </c>
      <c r="G199" s="14">
        <v>10.57421232472535</v>
      </c>
      <c r="H199" s="15">
        <v>0.22613515466227341</v>
      </c>
      <c r="I199" s="15">
        <v>0.48840608004615133</v>
      </c>
      <c r="J199" s="15">
        <v>4.3524569726733969E-3</v>
      </c>
      <c r="K199" s="15">
        <v>0.41670946874786058</v>
      </c>
      <c r="L199" s="13">
        <v>2425.61</v>
      </c>
      <c r="M199" s="13">
        <v>31.633333333333336</v>
      </c>
      <c r="N199" s="13">
        <v>2486.4492541575451</v>
      </c>
      <c r="O199" s="13">
        <v>19.840920545010022</v>
      </c>
      <c r="P199" s="13">
        <v>2563.7763251339375</v>
      </c>
      <c r="Q199" s="13">
        <v>18.850917574064397</v>
      </c>
      <c r="R199" s="24">
        <f t="shared" si="7"/>
        <v>5.6961475725255672</v>
      </c>
      <c r="S199" s="175">
        <v>2425.61</v>
      </c>
      <c r="T199" s="175">
        <v>31.633333333333336</v>
      </c>
      <c r="U199" s="17" t="s">
        <v>862</v>
      </c>
      <c r="V199" s="17" t="s">
        <v>3635</v>
      </c>
    </row>
    <row r="200" spans="1:22">
      <c r="A200" s="12" t="s">
        <v>671</v>
      </c>
      <c r="B200" s="13">
        <v>5.3107792886750559E-7</v>
      </c>
      <c r="C200" s="13">
        <v>1.2157235783662236E-6</v>
      </c>
      <c r="D200" s="14">
        <v>0.42676390891516208</v>
      </c>
      <c r="E200" s="15">
        <v>0.10562244208478036</v>
      </c>
      <c r="F200" s="15">
        <v>1.8297032266881084E-3</v>
      </c>
      <c r="G200" s="18">
        <v>4.4723653190846244</v>
      </c>
      <c r="H200" s="15">
        <v>9.4035530745254739E-2</v>
      </c>
      <c r="I200" s="15">
        <v>0.30594539937593201</v>
      </c>
      <c r="J200" s="15">
        <v>2.3892265040704511E-3</v>
      </c>
      <c r="K200" s="15">
        <v>0.37141435743199591</v>
      </c>
      <c r="L200" s="13">
        <v>1724.9949999999999</v>
      </c>
      <c r="M200" s="13">
        <v>31.50416666666672</v>
      </c>
      <c r="N200" s="13">
        <v>1725.857683525837</v>
      </c>
      <c r="O200" s="13">
        <v>17.449764114482036</v>
      </c>
      <c r="P200" s="13">
        <v>1720.7234324449526</v>
      </c>
      <c r="Q200" s="13">
        <v>11.793724922417823</v>
      </c>
      <c r="R200" s="24">
        <f t="shared" si="7"/>
        <v>-0.24762782240222991</v>
      </c>
      <c r="S200" s="175">
        <v>1724.9949999999999</v>
      </c>
      <c r="T200" s="175">
        <v>31.50416666666672</v>
      </c>
      <c r="U200" s="17" t="s">
        <v>862</v>
      </c>
      <c r="V200" s="17" t="s">
        <v>3635</v>
      </c>
    </row>
    <row r="201" spans="1:22">
      <c r="A201" s="12" t="s">
        <v>672</v>
      </c>
      <c r="B201" s="13">
        <v>708.38408029497623</v>
      </c>
      <c r="C201" s="13">
        <v>689.68764820542367</v>
      </c>
      <c r="D201" s="14">
        <v>0.92938251820451678</v>
      </c>
      <c r="E201" s="15">
        <v>0.14426162219082359</v>
      </c>
      <c r="F201" s="15">
        <v>2.9238498088345181E-3</v>
      </c>
      <c r="G201" s="18">
        <v>5.3237241427546333</v>
      </c>
      <c r="H201" s="15">
        <v>0.13792027318078551</v>
      </c>
      <c r="I201" s="15">
        <v>0.26706512279160932</v>
      </c>
      <c r="J201" s="15">
        <v>3.6647639960867228E-3</v>
      </c>
      <c r="K201" s="15">
        <v>0.52968328934562992</v>
      </c>
      <c r="L201" s="13">
        <v>2278.7049999999999</v>
      </c>
      <c r="M201" s="13">
        <v>34.725000000000065</v>
      </c>
      <c r="N201" s="13">
        <v>1872.6793904711681</v>
      </c>
      <c r="O201" s="13">
        <v>22.148992600000383</v>
      </c>
      <c r="P201" s="13">
        <v>1525.8875050586287</v>
      </c>
      <c r="Q201" s="13">
        <v>18.645176203923256</v>
      </c>
      <c r="R201" s="24">
        <f t="shared" si="7"/>
        <v>-33.037075661016736</v>
      </c>
      <c r="S201" s="164"/>
      <c r="T201" s="164"/>
      <c r="U201" s="17" t="s">
        <v>862</v>
      </c>
      <c r="V201" s="17" t="s">
        <v>3635</v>
      </c>
    </row>
    <row r="202" spans="1:22">
      <c r="A202" s="12" t="s">
        <v>673</v>
      </c>
      <c r="B202" s="13">
        <v>2.1689828355304656E-7</v>
      </c>
      <c r="C202" s="13">
        <v>4.3239916555060516E-7</v>
      </c>
      <c r="D202" s="14">
        <v>0.48786915676040488</v>
      </c>
      <c r="E202" s="15">
        <v>0.1051655948085547</v>
      </c>
      <c r="F202" s="15">
        <v>2.4125540736402405E-3</v>
      </c>
      <c r="G202" s="18">
        <v>4.4350558238805222</v>
      </c>
      <c r="H202" s="15">
        <v>0.11862316053569343</v>
      </c>
      <c r="I202" s="15">
        <v>0.30573541391243303</v>
      </c>
      <c r="J202" s="15">
        <v>2.7353728454953489E-3</v>
      </c>
      <c r="K202" s="15">
        <v>0.33450328272671248</v>
      </c>
      <c r="L202" s="13">
        <v>1716.97</v>
      </c>
      <c r="M202" s="13">
        <v>42.824999999999896</v>
      </c>
      <c r="N202" s="13">
        <v>1718.9112978662674</v>
      </c>
      <c r="O202" s="13">
        <v>22.164828042458225</v>
      </c>
      <c r="P202" s="13">
        <v>1719.6868178127461</v>
      </c>
      <c r="Q202" s="13">
        <v>13.504552233008212</v>
      </c>
      <c r="R202" s="24">
        <f t="shared" si="7"/>
        <v>0.15823327214488092</v>
      </c>
      <c r="S202" s="175">
        <v>1716.97</v>
      </c>
      <c r="T202" s="175">
        <v>42.824999999999896</v>
      </c>
      <c r="U202" s="17" t="s">
        <v>862</v>
      </c>
      <c r="V202" s="17" t="s">
        <v>3635</v>
      </c>
    </row>
    <row r="203" spans="1:22">
      <c r="A203" s="12" t="s">
        <v>674</v>
      </c>
      <c r="B203" s="13">
        <v>420.14260982560563</v>
      </c>
      <c r="C203" s="13">
        <v>486.14185388788013</v>
      </c>
      <c r="D203" s="14">
        <v>0.88425054135059944</v>
      </c>
      <c r="E203" s="15">
        <v>0.10698983218505759</v>
      </c>
      <c r="F203" s="15">
        <v>2.9044148859408165E-3</v>
      </c>
      <c r="G203" s="18">
        <v>4.2349680252517414</v>
      </c>
      <c r="H203" s="15">
        <v>0.21058210760762922</v>
      </c>
      <c r="I203" s="15">
        <v>0.28595625566102728</v>
      </c>
      <c r="J203" s="15">
        <v>4.4143887173509122E-3</v>
      </c>
      <c r="K203" s="15">
        <v>0.31045570080385149</v>
      </c>
      <c r="L203" s="13">
        <v>1749.9949999999999</v>
      </c>
      <c r="M203" s="13">
        <v>37.75</v>
      </c>
      <c r="N203" s="13">
        <v>1680.8252387922259</v>
      </c>
      <c r="O203" s="13">
        <v>40.866906000434597</v>
      </c>
      <c r="P203" s="13">
        <v>1621.2899882107351</v>
      </c>
      <c r="Q203" s="13">
        <v>22.129127399462391</v>
      </c>
      <c r="R203" s="24">
        <f t="shared" si="7"/>
        <v>-7.3545931153668924</v>
      </c>
      <c r="S203" s="175">
        <v>1749.9949999999999</v>
      </c>
      <c r="T203" s="175">
        <v>37.75</v>
      </c>
      <c r="U203" s="17" t="s">
        <v>862</v>
      </c>
      <c r="V203" s="17" t="s">
        <v>3635</v>
      </c>
    </row>
    <row r="204" spans="1:22">
      <c r="A204" s="12" t="s">
        <v>675</v>
      </c>
      <c r="B204" s="13">
        <v>4.8966139259701939E-7</v>
      </c>
      <c r="C204" s="13">
        <v>1.2101941045136044E-6</v>
      </c>
      <c r="D204" s="14">
        <v>0.39092761605360887</v>
      </c>
      <c r="E204" s="15">
        <v>0.10626026598517227</v>
      </c>
      <c r="F204" s="15">
        <v>2.2339676560413613E-3</v>
      </c>
      <c r="G204" s="18">
        <v>4.5924120627664839</v>
      </c>
      <c r="H204" s="15">
        <v>0.11277303816454277</v>
      </c>
      <c r="I204" s="15">
        <v>0.31289338557015473</v>
      </c>
      <c r="J204" s="15">
        <v>3.0704551152108241E-3</v>
      </c>
      <c r="K204" s="15">
        <v>0.39961514482715782</v>
      </c>
      <c r="L204" s="13">
        <v>1736.105</v>
      </c>
      <c r="M204" s="13">
        <v>34.722916666666663</v>
      </c>
      <c r="N204" s="13">
        <v>1747.8912424450393</v>
      </c>
      <c r="O204" s="13">
        <v>20.478347366136177</v>
      </c>
      <c r="P204" s="13">
        <v>1754.9292049317646</v>
      </c>
      <c r="Q204" s="13">
        <v>15.076213883414539</v>
      </c>
      <c r="R204" s="24">
        <f t="shared" si="7"/>
        <v>1.0842780207282798</v>
      </c>
      <c r="S204" s="175">
        <v>1736.105</v>
      </c>
      <c r="T204" s="175">
        <v>34.722916666666663</v>
      </c>
      <c r="U204" s="17" t="s">
        <v>862</v>
      </c>
      <c r="V204" s="17" t="s">
        <v>3635</v>
      </c>
    </row>
    <row r="205" spans="1:22">
      <c r="A205" s="12" t="s">
        <v>676</v>
      </c>
      <c r="B205" s="13">
        <v>458.92610473507858</v>
      </c>
      <c r="C205" s="13">
        <v>670.26627510176831</v>
      </c>
      <c r="D205" s="14">
        <v>0.64923943689438124</v>
      </c>
      <c r="E205" s="15">
        <v>0.10621177067973352</v>
      </c>
      <c r="F205" s="15">
        <v>1.7562295719173397E-3</v>
      </c>
      <c r="G205" s="18">
        <v>4.2526121958541232</v>
      </c>
      <c r="H205" s="15">
        <v>8.594575479547284E-2</v>
      </c>
      <c r="I205" s="15">
        <v>0.28835988554954722</v>
      </c>
      <c r="J205" s="15">
        <v>2.1081921522742922E-3</v>
      </c>
      <c r="K205" s="15">
        <v>0.36174846602689209</v>
      </c>
      <c r="L205" s="13">
        <v>1735.49</v>
      </c>
      <c r="M205" s="13">
        <v>30.735416666666616</v>
      </c>
      <c r="N205" s="13">
        <v>1684.241776896092</v>
      </c>
      <c r="O205" s="13">
        <v>16.615666455335486</v>
      </c>
      <c r="P205" s="13">
        <v>1633.3279800149185</v>
      </c>
      <c r="Q205" s="13">
        <v>10.548521473908863</v>
      </c>
      <c r="R205" s="24">
        <f t="shared" si="7"/>
        <v>-5.8866383548785368</v>
      </c>
      <c r="S205" s="175">
        <v>1735.49</v>
      </c>
      <c r="T205" s="175">
        <v>30.735416666666616</v>
      </c>
      <c r="U205" s="17" t="s">
        <v>862</v>
      </c>
      <c r="V205" s="17" t="s">
        <v>3635</v>
      </c>
    </row>
    <row r="206" spans="1:22">
      <c r="A206" s="12" t="s">
        <v>677</v>
      </c>
      <c r="B206" s="13">
        <v>158.49113286113487</v>
      </c>
      <c r="C206" s="13">
        <v>367.09775075251883</v>
      </c>
      <c r="D206" s="14">
        <v>0.41795848023118076</v>
      </c>
      <c r="E206" s="15">
        <v>0.15904025355376844</v>
      </c>
      <c r="F206" s="15">
        <v>2.8363100165382433E-3</v>
      </c>
      <c r="G206" s="18">
        <v>7.4525685697852468</v>
      </c>
      <c r="H206" s="15">
        <v>0.17189315644533845</v>
      </c>
      <c r="I206" s="15">
        <v>0.33623641453412467</v>
      </c>
      <c r="J206" s="15">
        <v>3.1584872025043572E-3</v>
      </c>
      <c r="K206" s="15">
        <v>0.40726938960799297</v>
      </c>
      <c r="L206" s="13">
        <v>2455.5500000000002</v>
      </c>
      <c r="M206" s="13">
        <v>30.091666666666775</v>
      </c>
      <c r="N206" s="13">
        <v>2167.3050392794589</v>
      </c>
      <c r="O206" s="13">
        <v>20.651883884430617</v>
      </c>
      <c r="P206" s="13">
        <v>1868.5383816021504</v>
      </c>
      <c r="Q206" s="13">
        <v>15.237539102249798</v>
      </c>
      <c r="R206" s="24">
        <f t="shared" si="7"/>
        <v>-23.905504607841412</v>
      </c>
      <c r="S206" s="164"/>
      <c r="T206" s="164"/>
      <c r="U206" s="17" t="s">
        <v>862</v>
      </c>
      <c r="V206" s="17" t="s">
        <v>3635</v>
      </c>
    </row>
    <row r="207" spans="1:22">
      <c r="A207" s="12" t="s">
        <v>678</v>
      </c>
      <c r="B207" s="13">
        <v>408.71254746978161</v>
      </c>
      <c r="C207" s="13">
        <v>439.49257673655018</v>
      </c>
      <c r="D207" s="14">
        <v>0.91726273120388013</v>
      </c>
      <c r="E207" s="15">
        <v>0.16359202065905598</v>
      </c>
      <c r="F207" s="15">
        <v>2.5134436592448143E-3</v>
      </c>
      <c r="G207" s="14">
        <v>11.445001539315328</v>
      </c>
      <c r="H207" s="15">
        <v>0.21499398522780258</v>
      </c>
      <c r="I207" s="15">
        <v>0.5029932125747435</v>
      </c>
      <c r="J207" s="15">
        <v>3.4858179388510793E-3</v>
      </c>
      <c r="K207" s="15">
        <v>0.3689199331082374</v>
      </c>
      <c r="L207" s="13">
        <v>2494.4450000000002</v>
      </c>
      <c r="M207" s="13">
        <v>25.72083333333353</v>
      </c>
      <c r="N207" s="13">
        <v>2560.1046448789234</v>
      </c>
      <c r="O207" s="13">
        <v>17.543024743276646</v>
      </c>
      <c r="P207" s="13">
        <v>2626.6468644145457</v>
      </c>
      <c r="Q207" s="13">
        <v>14.950876889775827</v>
      </c>
      <c r="R207" s="24">
        <f t="shared" si="7"/>
        <v>5.2998508451597592</v>
      </c>
      <c r="S207" s="175">
        <v>2494.4450000000002</v>
      </c>
      <c r="T207" s="175">
        <v>25.72083333333353</v>
      </c>
      <c r="U207" s="17" t="s">
        <v>862</v>
      </c>
      <c r="V207" s="17" t="s">
        <v>3635</v>
      </c>
    </row>
    <row r="208" spans="1:22">
      <c r="A208" s="12" t="s">
        <v>679</v>
      </c>
      <c r="B208" s="13">
        <v>49.512005827849613</v>
      </c>
      <c r="C208" s="13">
        <v>155.06259916226676</v>
      </c>
      <c r="D208" s="14">
        <v>0.30918055313176307</v>
      </c>
      <c r="E208" s="15">
        <v>0.16717231790353643</v>
      </c>
      <c r="F208" s="15">
        <v>3.1922277734949705E-3</v>
      </c>
      <c r="G208" s="14">
        <v>11.688807878253774</v>
      </c>
      <c r="H208" s="15">
        <v>0.2707885373801891</v>
      </c>
      <c r="I208" s="15">
        <v>0.50373475795297262</v>
      </c>
      <c r="J208" s="15">
        <v>4.8565694669431012E-3</v>
      </c>
      <c r="K208" s="15">
        <v>0.41616699123768763</v>
      </c>
      <c r="L208" s="13">
        <v>2529.3200000000002</v>
      </c>
      <c r="M208" s="13">
        <v>32.535416666666663</v>
      </c>
      <c r="N208" s="13">
        <v>2579.8043717210876</v>
      </c>
      <c r="O208" s="13">
        <v>21.672315196106183</v>
      </c>
      <c r="P208" s="13">
        <v>2629.8266058388931</v>
      </c>
      <c r="Q208" s="13">
        <v>20.819873303410077</v>
      </c>
      <c r="R208" s="24">
        <f t="shared" si="7"/>
        <v>3.9736611357555685</v>
      </c>
      <c r="S208" s="175">
        <v>2529.3200000000002</v>
      </c>
      <c r="T208" s="175">
        <v>32.535416666666663</v>
      </c>
      <c r="U208" s="17" t="s">
        <v>862</v>
      </c>
      <c r="V208" s="17" t="s">
        <v>3635</v>
      </c>
    </row>
    <row r="209" spans="1:22">
      <c r="A209" s="12" t="s">
        <v>680</v>
      </c>
      <c r="B209" s="13">
        <v>301.70447979029314</v>
      </c>
      <c r="C209" s="13">
        <v>378.08995149476584</v>
      </c>
      <c r="D209" s="14">
        <v>0.78314702669905534</v>
      </c>
      <c r="E209" s="15">
        <v>0.16290866221711556</v>
      </c>
      <c r="F209" s="15">
        <v>2.8893486168979463E-3</v>
      </c>
      <c r="G209" s="14">
        <v>10.706150143736828</v>
      </c>
      <c r="H209" s="15">
        <v>0.22230242702612341</v>
      </c>
      <c r="I209" s="15">
        <v>0.47274745599114476</v>
      </c>
      <c r="J209" s="15">
        <v>3.6414160475231622E-3</v>
      </c>
      <c r="K209" s="15">
        <v>0.3709626854357288</v>
      </c>
      <c r="L209" s="13">
        <v>2487.0349999999999</v>
      </c>
      <c r="M209" s="13">
        <v>29.835416666666671</v>
      </c>
      <c r="N209" s="13">
        <v>2497.9584271790068</v>
      </c>
      <c r="O209" s="13">
        <v>19.28467123308792</v>
      </c>
      <c r="P209" s="13">
        <v>2495.598220992134</v>
      </c>
      <c r="Q209" s="13">
        <v>15.939001484613073</v>
      </c>
      <c r="R209" s="24">
        <f t="shared" si="7"/>
        <v>0.34431445444611519</v>
      </c>
      <c r="S209" s="175">
        <v>2487.0349999999999</v>
      </c>
      <c r="T209" s="175">
        <v>29.835416666666671</v>
      </c>
      <c r="U209" s="17" t="s">
        <v>862</v>
      </c>
      <c r="V209" s="17" t="s">
        <v>3635</v>
      </c>
    </row>
    <row r="210" spans="1:22">
      <c r="A210" s="12" t="s">
        <v>681</v>
      </c>
      <c r="B210" s="13">
        <v>6.7698832881881452E-7</v>
      </c>
      <c r="C210" s="13">
        <v>9.3282279823748612E-7</v>
      </c>
      <c r="D210" s="14">
        <v>0.70570749434128399</v>
      </c>
      <c r="E210" s="15">
        <v>0.10420454126717327</v>
      </c>
      <c r="F210" s="15">
        <v>2.1478887949614887E-3</v>
      </c>
      <c r="G210" s="18">
        <v>4.3721232898741409</v>
      </c>
      <c r="H210" s="15">
        <v>0.10556816414768026</v>
      </c>
      <c r="I210" s="15">
        <v>0.30241826523434917</v>
      </c>
      <c r="J210" s="15">
        <v>3.0278401209711458E-3</v>
      </c>
      <c r="K210" s="15">
        <v>0.41465256150974561</v>
      </c>
      <c r="L210" s="13">
        <v>1701.85</v>
      </c>
      <c r="M210" s="13">
        <v>38.450000000000003</v>
      </c>
      <c r="N210" s="13">
        <v>1707.0855753243598</v>
      </c>
      <c r="O210" s="13">
        <v>19.955969034148779</v>
      </c>
      <c r="P210" s="13">
        <v>1703.2892213187586</v>
      </c>
      <c r="Q210" s="13">
        <v>14.986542481662354</v>
      </c>
      <c r="R210" s="24">
        <f t="shared" si="7"/>
        <v>8.45680476398325E-2</v>
      </c>
      <c r="S210" s="175">
        <v>1701.85</v>
      </c>
      <c r="T210" s="175">
        <v>38.450000000000003</v>
      </c>
      <c r="U210" s="17" t="s">
        <v>862</v>
      </c>
      <c r="V210" s="17" t="s">
        <v>3635</v>
      </c>
    </row>
    <row r="211" spans="1:22">
      <c r="A211" s="12" t="s">
        <v>682</v>
      </c>
      <c r="B211" s="13">
        <v>195.39760533689861</v>
      </c>
      <c r="C211" s="13">
        <v>280.39530304450699</v>
      </c>
      <c r="D211" s="14">
        <v>0.65376549648198512</v>
      </c>
      <c r="E211" s="15">
        <v>0.13558903368706232</v>
      </c>
      <c r="F211" s="15">
        <v>2.7064373655524151E-3</v>
      </c>
      <c r="G211" s="18">
        <v>7.6004441606343569</v>
      </c>
      <c r="H211" s="15">
        <v>0.17706782671877436</v>
      </c>
      <c r="I211" s="15">
        <v>0.40358015919080403</v>
      </c>
      <c r="J211" s="15">
        <v>3.7128413107780866E-3</v>
      </c>
      <c r="K211" s="15">
        <v>0.39488978180050383</v>
      </c>
      <c r="L211" s="13">
        <v>2172.2249999999999</v>
      </c>
      <c r="M211" s="13">
        <v>34.720833333333331</v>
      </c>
      <c r="N211" s="13">
        <v>2184.9153155416698</v>
      </c>
      <c r="O211" s="13">
        <v>20.9078829745863</v>
      </c>
      <c r="P211" s="13">
        <v>2185.5034905352404</v>
      </c>
      <c r="Q211" s="13">
        <v>17.052512855713758</v>
      </c>
      <c r="R211" s="24">
        <f t="shared" si="7"/>
        <v>0.61128522760030002</v>
      </c>
      <c r="S211" s="175">
        <v>2172.2249999999999</v>
      </c>
      <c r="T211" s="175">
        <v>34.720833333333331</v>
      </c>
      <c r="U211" s="17" t="s">
        <v>862</v>
      </c>
      <c r="V211" s="17" t="s">
        <v>3635</v>
      </c>
    </row>
    <row r="212" spans="1:22">
      <c r="A212" s="12" t="s">
        <v>683</v>
      </c>
      <c r="B212" s="13">
        <v>340.82121883937731</v>
      </c>
      <c r="C212" s="13">
        <v>955.06163864300788</v>
      </c>
      <c r="D212" s="14">
        <v>0.34491563405307257</v>
      </c>
      <c r="E212" s="15">
        <v>0.11028728829123567</v>
      </c>
      <c r="F212" s="15">
        <v>1.8654244716743446E-3</v>
      </c>
      <c r="G212" s="18">
        <v>4.4632661263622291</v>
      </c>
      <c r="H212" s="15">
        <v>9.2880689786767209E-2</v>
      </c>
      <c r="I212" s="15">
        <v>0.29352076723965514</v>
      </c>
      <c r="J212" s="15">
        <v>4.2298344429872355E-3</v>
      </c>
      <c r="K212" s="15">
        <v>0.69248741655302548</v>
      </c>
      <c r="L212" s="13">
        <v>1805.5550000000001</v>
      </c>
      <c r="M212" s="13">
        <v>29.964583333333337</v>
      </c>
      <c r="N212" s="13">
        <v>1724.1679469492274</v>
      </c>
      <c r="O212" s="13">
        <v>17.264135397370865</v>
      </c>
      <c r="P212" s="13">
        <v>1659.0992914757499</v>
      </c>
      <c r="Q212" s="13">
        <v>21.079956829582216</v>
      </c>
      <c r="R212" s="24">
        <f t="shared" si="7"/>
        <v>-8.1113955833109657</v>
      </c>
      <c r="S212" s="175">
        <v>1805.5550000000001</v>
      </c>
      <c r="T212" s="175">
        <v>29.964583333333337</v>
      </c>
      <c r="U212" s="17" t="s">
        <v>862</v>
      </c>
      <c r="V212" s="17" t="s">
        <v>3635</v>
      </c>
    </row>
    <row r="213" spans="1:22">
      <c r="A213" s="12" t="s">
        <v>684</v>
      </c>
      <c r="B213" s="13">
        <v>159.3841722825922</v>
      </c>
      <c r="C213" s="13">
        <v>429.5938990923525</v>
      </c>
      <c r="D213" s="14">
        <v>0.35582485857714169</v>
      </c>
      <c r="E213" s="15">
        <v>0.10664136557940565</v>
      </c>
      <c r="F213" s="15">
        <v>2.0305481010027852E-3</v>
      </c>
      <c r="G213" s="18">
        <v>4.7645033724846062</v>
      </c>
      <c r="H213" s="15">
        <v>0.10553872193173988</v>
      </c>
      <c r="I213" s="15">
        <v>0.32255751349615286</v>
      </c>
      <c r="J213" s="15">
        <v>2.7733292954313172E-3</v>
      </c>
      <c r="K213" s="15">
        <v>0.38815044174664104</v>
      </c>
      <c r="L213" s="13">
        <v>1742.9</v>
      </c>
      <c r="M213" s="13">
        <v>34.337499999999999</v>
      </c>
      <c r="N213" s="13">
        <v>1778.6657914752852</v>
      </c>
      <c r="O213" s="13">
        <v>18.592096955131979</v>
      </c>
      <c r="P213" s="13">
        <v>1802.2070734608967</v>
      </c>
      <c r="Q213" s="13">
        <v>13.517790586524825</v>
      </c>
      <c r="R213" s="24">
        <f t="shared" si="7"/>
        <v>3.4027811957597409</v>
      </c>
      <c r="S213" s="175">
        <v>1742.9</v>
      </c>
      <c r="T213" s="175">
        <v>34.337499999999999</v>
      </c>
      <c r="U213" s="17" t="s">
        <v>862</v>
      </c>
      <c r="V213" s="17" t="s">
        <v>3635</v>
      </c>
    </row>
    <row r="214" spans="1:22">
      <c r="A214" s="12" t="s">
        <v>685</v>
      </c>
      <c r="B214" s="13">
        <v>356.66265768852423</v>
      </c>
      <c r="C214" s="13">
        <v>369.18018390260477</v>
      </c>
      <c r="D214" s="14">
        <v>0.93490425808913347</v>
      </c>
      <c r="E214" s="15">
        <v>0.17043479202473011</v>
      </c>
      <c r="F214" s="15">
        <v>2.771826990573907E-3</v>
      </c>
      <c r="G214" s="14">
        <v>11.79391517585192</v>
      </c>
      <c r="H214" s="15">
        <v>0.22925032250105598</v>
      </c>
      <c r="I214" s="15">
        <v>0.49858925183995889</v>
      </c>
      <c r="J214" s="15">
        <v>3.9243122972160635E-3</v>
      </c>
      <c r="K214" s="15">
        <v>0.4049195017645133</v>
      </c>
      <c r="L214" s="13">
        <v>2562.0349999999999</v>
      </c>
      <c r="M214" s="13">
        <v>27.266666666666666</v>
      </c>
      <c r="N214" s="13">
        <v>2588.1806173646637</v>
      </c>
      <c r="O214" s="13">
        <v>18.196291544919859</v>
      </c>
      <c r="P214" s="13">
        <v>2607.7303257910344</v>
      </c>
      <c r="Q214" s="13">
        <v>16.881076814667949</v>
      </c>
      <c r="R214" s="24">
        <f t="shared" si="7"/>
        <v>1.7835558761310599</v>
      </c>
      <c r="S214" s="175">
        <v>2562.0349999999999</v>
      </c>
      <c r="T214" s="175">
        <v>27.266666666666666</v>
      </c>
      <c r="U214" s="17" t="s">
        <v>862</v>
      </c>
      <c r="V214" s="17" t="s">
        <v>3635</v>
      </c>
    </row>
    <row r="215" spans="1:22">
      <c r="A215" s="12" t="s">
        <v>686</v>
      </c>
      <c r="B215" s="13">
        <v>7.2976023565344108E-7</v>
      </c>
      <c r="C215" s="13">
        <v>1.3889116894708937E-6</v>
      </c>
      <c r="D215" s="14">
        <v>0.47794256977863775</v>
      </c>
      <c r="E215" s="15">
        <v>0.10596708125734743</v>
      </c>
      <c r="F215" s="15">
        <v>1.8172168531627444E-3</v>
      </c>
      <c r="G215" s="18">
        <v>4.6274822606389208</v>
      </c>
      <c r="H215" s="15">
        <v>9.2165409305927246E-2</v>
      </c>
      <c r="I215" s="15">
        <v>0.31552669418607215</v>
      </c>
      <c r="J215" s="15">
        <v>2.7218868613894751E-3</v>
      </c>
      <c r="K215" s="15">
        <v>0.43312252312219846</v>
      </c>
      <c r="L215" s="13">
        <v>1731.48</v>
      </c>
      <c r="M215" s="13">
        <v>30.735416666666708</v>
      </c>
      <c r="N215" s="13">
        <v>1754.2388602635895</v>
      </c>
      <c r="O215" s="13">
        <v>16.631160969853568</v>
      </c>
      <c r="P215" s="13">
        <v>1767.8460166832842</v>
      </c>
      <c r="Q215" s="13">
        <v>13.337954434102699</v>
      </c>
      <c r="R215" s="24">
        <f t="shared" si="7"/>
        <v>2.1002851135031531</v>
      </c>
      <c r="S215" s="175">
        <v>1731.48</v>
      </c>
      <c r="T215" s="175">
        <v>30.735416666666708</v>
      </c>
      <c r="U215" s="17" t="s">
        <v>862</v>
      </c>
      <c r="V215" s="17" t="s">
        <v>3635</v>
      </c>
    </row>
    <row r="216" spans="1:22">
      <c r="A216" s="12" t="s">
        <v>687</v>
      </c>
      <c r="B216" s="13">
        <v>77.004439816764261</v>
      </c>
      <c r="C216" s="13">
        <v>104.96359674512004</v>
      </c>
      <c r="D216" s="14">
        <v>0.65661237920881721</v>
      </c>
      <c r="E216" s="15">
        <v>0.11203504478449652</v>
      </c>
      <c r="F216" s="15">
        <v>2.2121832267508802E-3</v>
      </c>
      <c r="G216" s="18">
        <v>4.7797886032102648</v>
      </c>
      <c r="H216" s="15">
        <v>0.11228852293121429</v>
      </c>
      <c r="I216" s="15">
        <v>0.30755023776862378</v>
      </c>
      <c r="J216" s="15">
        <v>3.3545949095991384E-3</v>
      </c>
      <c r="K216" s="15">
        <v>0.46429856012867649</v>
      </c>
      <c r="L216" s="13">
        <v>1832.41</v>
      </c>
      <c r="M216" s="13">
        <v>35.495833333333266</v>
      </c>
      <c r="N216" s="13">
        <v>1781.3546308335201</v>
      </c>
      <c r="O216" s="13">
        <v>19.7291318103496</v>
      </c>
      <c r="P216" s="13">
        <v>1728.640380250735</v>
      </c>
      <c r="Q216" s="13">
        <v>16.538680520344997</v>
      </c>
      <c r="R216" s="24">
        <f t="shared" si="7"/>
        <v>-5.6630131765961211</v>
      </c>
      <c r="S216" s="175">
        <v>1832.41</v>
      </c>
      <c r="T216" s="175">
        <v>35.495833333333266</v>
      </c>
      <c r="U216" s="17" t="s">
        <v>862</v>
      </c>
      <c r="V216" s="17" t="s">
        <v>3635</v>
      </c>
    </row>
    <row r="217" spans="1:22">
      <c r="A217" s="12" t="s">
        <v>688</v>
      </c>
      <c r="B217" s="13">
        <v>192.04197720463506</v>
      </c>
      <c r="C217" s="13">
        <v>353.11770271614841</v>
      </c>
      <c r="D217" s="14">
        <v>0.49380805342178929</v>
      </c>
      <c r="E217" s="15">
        <v>0.26214489701372035</v>
      </c>
      <c r="F217" s="15">
        <v>3.5791035136652724E-3</v>
      </c>
      <c r="G217" s="14">
        <v>19.148457434764317</v>
      </c>
      <c r="H217" s="15">
        <v>0.33025720887853816</v>
      </c>
      <c r="I217" s="15">
        <v>0.52439323943205496</v>
      </c>
      <c r="J217" s="15">
        <v>4.940244300837884E-3</v>
      </c>
      <c r="K217" s="15">
        <v>0.54622657965141985</v>
      </c>
      <c r="L217" s="13">
        <v>3261.105</v>
      </c>
      <c r="M217" s="13">
        <v>21.606249999999818</v>
      </c>
      <c r="N217" s="13">
        <v>3049.3250051848381</v>
      </c>
      <c r="O217" s="13">
        <v>16.644828065927186</v>
      </c>
      <c r="P217" s="13">
        <v>2717.7853673073027</v>
      </c>
      <c r="Q217" s="13">
        <v>20.891572852774743</v>
      </c>
      <c r="R217" s="24">
        <f t="shared" si="7"/>
        <v>-16.660599173982359</v>
      </c>
      <c r="S217" s="164"/>
      <c r="T217" s="164"/>
      <c r="U217" s="17" t="s">
        <v>862</v>
      </c>
      <c r="V217" s="17" t="s">
        <v>3635</v>
      </c>
    </row>
    <row r="218" spans="1:22">
      <c r="A218" s="12" t="s">
        <v>689</v>
      </c>
      <c r="B218" s="13">
        <v>73.690496525543281</v>
      </c>
      <c r="C218" s="13">
        <v>134.15222876194994</v>
      </c>
      <c r="D218" s="14">
        <v>0.49351259948804499</v>
      </c>
      <c r="E218" s="15">
        <v>0.10966120172854274</v>
      </c>
      <c r="F218" s="15">
        <v>1.8538540076770975E-3</v>
      </c>
      <c r="G218" s="18">
        <v>4.7919876369960539</v>
      </c>
      <c r="H218" s="15">
        <v>9.4495159376059235E-2</v>
      </c>
      <c r="I218" s="15">
        <v>0.31480802946059994</v>
      </c>
      <c r="J218" s="15">
        <v>2.8566341505383598E-3</v>
      </c>
      <c r="K218" s="15">
        <v>0.46016644811673968</v>
      </c>
      <c r="L218" s="13">
        <v>1794.4449999999999</v>
      </c>
      <c r="M218" s="13">
        <v>27.008333333333404</v>
      </c>
      <c r="N218" s="13">
        <v>1783.49547706209</v>
      </c>
      <c r="O218" s="13">
        <v>16.567248379723765</v>
      </c>
      <c r="P218" s="13">
        <v>1764.323415128358</v>
      </c>
      <c r="Q218" s="13">
        <v>14.005904637360686</v>
      </c>
      <c r="R218" s="24">
        <f t="shared" si="7"/>
        <v>-1.6786017332178993</v>
      </c>
      <c r="S218" s="175">
        <v>1794.4449999999999</v>
      </c>
      <c r="T218" s="175">
        <v>27.008333333333404</v>
      </c>
      <c r="U218" s="17" t="s">
        <v>862</v>
      </c>
      <c r="V218" s="17" t="s">
        <v>3635</v>
      </c>
    </row>
    <row r="219" spans="1:22">
      <c r="A219" s="12" t="s">
        <v>690</v>
      </c>
      <c r="B219" s="13">
        <v>80.475707505039196</v>
      </c>
      <c r="C219" s="13">
        <v>126.38355835322331</v>
      </c>
      <c r="D219" s="14">
        <v>0.56556397838807926</v>
      </c>
      <c r="E219" s="15">
        <v>0.11154878187195695</v>
      </c>
      <c r="F219" s="15">
        <v>2.0360732867434807E-3</v>
      </c>
      <c r="G219" s="18">
        <v>4.8322938068527943</v>
      </c>
      <c r="H219" s="15">
        <v>0.10392753511195287</v>
      </c>
      <c r="I219" s="15">
        <v>0.31209713157097385</v>
      </c>
      <c r="J219" s="15">
        <v>2.9203987272353161E-3</v>
      </c>
      <c r="K219" s="15">
        <v>0.43508596903196328</v>
      </c>
      <c r="L219" s="13">
        <v>1824.9949999999999</v>
      </c>
      <c r="M219" s="13">
        <v>33.566666666666741</v>
      </c>
      <c r="N219" s="13">
        <v>1790.5370075052265</v>
      </c>
      <c r="O219" s="13">
        <v>18.095355401275128</v>
      </c>
      <c r="P219" s="13">
        <v>1751.018346437764</v>
      </c>
      <c r="Q219" s="13">
        <v>14.348122869626309</v>
      </c>
      <c r="R219" s="24">
        <f t="shared" si="7"/>
        <v>-4.0535263692358603</v>
      </c>
      <c r="S219" s="175">
        <v>1824.9949999999999</v>
      </c>
      <c r="T219" s="175">
        <v>33.566666666666741</v>
      </c>
      <c r="U219" s="17" t="s">
        <v>862</v>
      </c>
      <c r="V219" s="17" t="s">
        <v>3635</v>
      </c>
    </row>
    <row r="220" spans="1:22">
      <c r="A220" s="12" t="s">
        <v>691</v>
      </c>
      <c r="B220" s="13">
        <v>159.76239894250907</v>
      </c>
      <c r="C220" s="13">
        <v>315.03078291603117</v>
      </c>
      <c r="D220" s="14">
        <v>0.45365401537874922</v>
      </c>
      <c r="E220" s="15">
        <v>0.10959631091838849</v>
      </c>
      <c r="F220" s="15">
        <v>1.4465846145696032E-3</v>
      </c>
      <c r="G220" s="18">
        <v>4.6803246801805924</v>
      </c>
      <c r="H220" s="15">
        <v>7.2784607161385725E-2</v>
      </c>
      <c r="I220" s="15">
        <v>0.30735873852438644</v>
      </c>
      <c r="J220" s="15">
        <v>2.578752569037457E-3</v>
      </c>
      <c r="K220" s="15">
        <v>0.53951130317964446</v>
      </c>
      <c r="L220" s="13">
        <v>1794.4449999999999</v>
      </c>
      <c r="M220" s="13">
        <v>23.53541666666672</v>
      </c>
      <c r="N220" s="13">
        <v>1763.7288857216838</v>
      </c>
      <c r="O220" s="13">
        <v>13.011281195975471</v>
      </c>
      <c r="P220" s="13">
        <v>1727.6961917858091</v>
      </c>
      <c r="Q220" s="13">
        <v>12.715506618635118</v>
      </c>
      <c r="R220" s="24">
        <f t="shared" si="7"/>
        <v>-3.7197466745534591</v>
      </c>
      <c r="S220" s="175">
        <v>1794.4449999999999</v>
      </c>
      <c r="T220" s="175">
        <v>23.53541666666672</v>
      </c>
      <c r="U220" s="17" t="s">
        <v>862</v>
      </c>
      <c r="V220" s="17" t="s">
        <v>3635</v>
      </c>
    </row>
    <row r="221" spans="1:22">
      <c r="A221" s="12" t="s">
        <v>692</v>
      </c>
      <c r="B221" s="13">
        <v>85.217683033338744</v>
      </c>
      <c r="C221" s="13">
        <v>184.6327504819165</v>
      </c>
      <c r="D221" s="14">
        <v>0.41190882945324836</v>
      </c>
      <c r="E221" s="15">
        <v>0.11131268653013374</v>
      </c>
      <c r="F221" s="15">
        <v>1.7445793796329919E-3</v>
      </c>
      <c r="G221" s="18">
        <v>4.7098097680083084</v>
      </c>
      <c r="H221" s="15">
        <v>8.9593839843634906E-2</v>
      </c>
      <c r="I221" s="15">
        <v>0.30485687269811484</v>
      </c>
      <c r="J221" s="15">
        <v>3.1488698310038459E-3</v>
      </c>
      <c r="K221" s="15">
        <v>0.54298012571674514</v>
      </c>
      <c r="L221" s="13">
        <v>1820.68</v>
      </c>
      <c r="M221" s="13">
        <v>28.164583333333333</v>
      </c>
      <c r="N221" s="13">
        <v>1768.9858430499137</v>
      </c>
      <c r="O221" s="13">
        <v>15.93389931656543</v>
      </c>
      <c r="P221" s="13">
        <v>1715.3480010726555</v>
      </c>
      <c r="Q221" s="13">
        <v>15.556463673994358</v>
      </c>
      <c r="R221" s="24">
        <f t="shared" si="7"/>
        <v>-5.7853109237946621</v>
      </c>
      <c r="S221" s="175">
        <v>1820.68</v>
      </c>
      <c r="T221" s="175">
        <v>28.164583333333333</v>
      </c>
      <c r="U221" s="17" t="s">
        <v>862</v>
      </c>
      <c r="V221" s="17" t="s">
        <v>3635</v>
      </c>
    </row>
    <row r="222" spans="1:22">
      <c r="A222" s="12" t="s">
        <v>693</v>
      </c>
      <c r="B222" s="13">
        <v>79.559118279312585</v>
      </c>
      <c r="C222" s="13">
        <v>125.93733862266066</v>
      </c>
      <c r="D222" s="14">
        <v>0.56130279424893448</v>
      </c>
      <c r="E222" s="15">
        <v>0.1767765945662069</v>
      </c>
      <c r="F222" s="15">
        <v>2.6138802479587627E-3</v>
      </c>
      <c r="G222" s="14">
        <v>10.453858789672378</v>
      </c>
      <c r="H222" s="15">
        <v>0.20411895001993791</v>
      </c>
      <c r="I222" s="15">
        <v>0.42598411187884988</v>
      </c>
      <c r="J222" s="15">
        <v>5.313290576375725E-3</v>
      </c>
      <c r="K222" s="15">
        <v>0.63879788547112881</v>
      </c>
      <c r="L222" s="13">
        <v>2633.335</v>
      </c>
      <c r="M222" s="13">
        <v>24.693749999999948</v>
      </c>
      <c r="N222" s="13">
        <v>2475.8355946822912</v>
      </c>
      <c r="O222" s="13">
        <v>18.097033638579887</v>
      </c>
      <c r="P222" s="13">
        <v>2287.5885910723455</v>
      </c>
      <c r="Q222" s="13">
        <v>24.019783917512541</v>
      </c>
      <c r="R222" s="24">
        <f t="shared" si="7"/>
        <v>-13.129602155732357</v>
      </c>
      <c r="S222" s="164"/>
      <c r="T222" s="164"/>
      <c r="U222" s="17" t="s">
        <v>862</v>
      </c>
      <c r="V222" s="17" t="s">
        <v>3635</v>
      </c>
    </row>
    <row r="223" spans="1:22">
      <c r="A223" s="12" t="s">
        <v>694</v>
      </c>
      <c r="B223" s="13">
        <v>409.09568784201002</v>
      </c>
      <c r="C223" s="13">
        <v>447.79638003416386</v>
      </c>
      <c r="D223" s="14">
        <v>0.80791116527988871</v>
      </c>
      <c r="E223" s="15">
        <v>0.12096864527851901</v>
      </c>
      <c r="F223" s="15">
        <v>1.8761494217262691E-3</v>
      </c>
      <c r="G223" s="18">
        <v>3.5689853302786938</v>
      </c>
      <c r="H223" s="15">
        <v>7.6022447355257067E-2</v>
      </c>
      <c r="I223" s="15">
        <v>0.21271484095079501</v>
      </c>
      <c r="J223" s="15">
        <v>3.1526570858598215E-3</v>
      </c>
      <c r="K223" s="15">
        <v>0.69579589168892753</v>
      </c>
      <c r="L223" s="13">
        <v>1972.2249999999999</v>
      </c>
      <c r="M223" s="13">
        <v>27.774999999999942</v>
      </c>
      <c r="N223" s="13">
        <v>1542.6624885706008</v>
      </c>
      <c r="O223" s="13">
        <v>16.896318073926409</v>
      </c>
      <c r="P223" s="13">
        <v>1243.2652154489301</v>
      </c>
      <c r="Q223" s="13">
        <v>16.758580374471194</v>
      </c>
      <c r="R223" s="24">
        <f t="shared" si="7"/>
        <v>-36.961289130351247</v>
      </c>
      <c r="S223" s="164"/>
      <c r="T223" s="164"/>
      <c r="U223" s="17" t="s">
        <v>862</v>
      </c>
      <c r="V223" s="17" t="s">
        <v>3635</v>
      </c>
    </row>
    <row r="224" spans="1:22">
      <c r="A224" s="12" t="s">
        <v>695</v>
      </c>
      <c r="B224" s="13">
        <v>190.16176904999472</v>
      </c>
      <c r="C224" s="13">
        <v>197.58637427390678</v>
      </c>
      <c r="D224" s="14">
        <v>0.86044759435571005</v>
      </c>
      <c r="E224" s="15">
        <v>0.10803440781401896</v>
      </c>
      <c r="F224" s="15">
        <v>1.7172650681624053E-3</v>
      </c>
      <c r="G224" s="18">
        <v>4.6902724175674582</v>
      </c>
      <c r="H224" s="15">
        <v>9.0371272207594874E-2</v>
      </c>
      <c r="I224" s="15">
        <v>0.31302581516057337</v>
      </c>
      <c r="J224" s="15">
        <v>3.3934201060683553E-3</v>
      </c>
      <c r="K224" s="15">
        <v>0.56263292760074002</v>
      </c>
      <c r="L224" s="13">
        <v>1766.35</v>
      </c>
      <c r="M224" s="13">
        <v>33.179166666666717</v>
      </c>
      <c r="N224" s="13">
        <v>1765.5055323570446</v>
      </c>
      <c r="O224" s="13">
        <v>16.127378040140115</v>
      </c>
      <c r="P224" s="13">
        <v>1755.5794122879483</v>
      </c>
      <c r="Q224" s="13">
        <v>16.660327580072817</v>
      </c>
      <c r="R224" s="24">
        <f t="shared" si="7"/>
        <v>-0.60976520576622173</v>
      </c>
      <c r="S224" s="175">
        <v>1766.35</v>
      </c>
      <c r="T224" s="175">
        <v>33.179166666666717</v>
      </c>
      <c r="U224" s="17" t="s">
        <v>862</v>
      </c>
      <c r="V224" s="17" t="s">
        <v>3635</v>
      </c>
    </row>
    <row r="225" spans="1:22">
      <c r="A225" s="12" t="s">
        <v>696</v>
      </c>
      <c r="B225" s="13">
        <v>188.86982278947383</v>
      </c>
      <c r="C225" s="13">
        <v>229.32474567485667</v>
      </c>
      <c r="D225" s="14">
        <v>0.73568693922178785</v>
      </c>
      <c r="E225" s="15">
        <v>0.11020961558209791</v>
      </c>
      <c r="F225" s="15">
        <v>1.637790308877824E-3</v>
      </c>
      <c r="G225" s="18">
        <v>4.8017407464534347</v>
      </c>
      <c r="H225" s="15">
        <v>8.4341156657470634E-2</v>
      </c>
      <c r="I225" s="15">
        <v>0.31396729500677301</v>
      </c>
      <c r="J225" s="15">
        <v>2.9141338998982273E-3</v>
      </c>
      <c r="K225" s="15">
        <v>0.52842608424468818</v>
      </c>
      <c r="L225" s="13">
        <v>1802.7750000000001</v>
      </c>
      <c r="M225" s="13">
        <v>27.137499999999999</v>
      </c>
      <c r="N225" s="13">
        <v>1785.203839388367</v>
      </c>
      <c r="O225" s="13">
        <v>14.761882399670412</v>
      </c>
      <c r="P225" s="13">
        <v>1760.2000329276204</v>
      </c>
      <c r="Q225" s="13">
        <v>14.296965360365334</v>
      </c>
      <c r="R225" s="24">
        <f t="shared" si="7"/>
        <v>-2.3616350943617248</v>
      </c>
      <c r="S225" s="175">
        <v>1802.7750000000001</v>
      </c>
      <c r="T225" s="175">
        <v>27.137499999999999</v>
      </c>
      <c r="U225" s="17" t="s">
        <v>862</v>
      </c>
      <c r="V225" s="17" t="s">
        <v>3635</v>
      </c>
    </row>
    <row r="226" spans="1:22">
      <c r="A226" s="12" t="s">
        <v>697</v>
      </c>
      <c r="B226" s="13">
        <v>400.46124802297135</v>
      </c>
      <c r="C226" s="13">
        <v>208.05931723053902</v>
      </c>
      <c r="D226" s="14">
        <v>1.7455540338567899</v>
      </c>
      <c r="E226" s="15">
        <v>0.11166987165908798</v>
      </c>
      <c r="F226" s="15">
        <v>1.7201321614217547E-3</v>
      </c>
      <c r="G226" s="18">
        <v>4.563573886988439</v>
      </c>
      <c r="H226" s="15">
        <v>8.1451097795162311E-2</v>
      </c>
      <c r="I226" s="15">
        <v>0.29511362239903233</v>
      </c>
      <c r="J226" s="15">
        <v>3.0932011014379677E-3</v>
      </c>
      <c r="K226" s="15">
        <v>0.58725543326246532</v>
      </c>
      <c r="L226" s="13">
        <v>1827.7750000000001</v>
      </c>
      <c r="M226" s="13">
        <v>27.779166666666669</v>
      </c>
      <c r="N226" s="13">
        <v>1742.6417090866598</v>
      </c>
      <c r="O226" s="13">
        <v>14.866338707454361</v>
      </c>
      <c r="P226" s="13">
        <v>1667.0325905360544</v>
      </c>
      <c r="Q226" s="13">
        <v>15.396404622904697</v>
      </c>
      <c r="R226" s="24">
        <f t="shared" si="7"/>
        <v>-8.7944309044573732</v>
      </c>
      <c r="S226" s="175">
        <v>1827.7750000000001</v>
      </c>
      <c r="T226" s="175">
        <v>27.779166666666669</v>
      </c>
      <c r="U226" s="17" t="s">
        <v>862</v>
      </c>
      <c r="V226" s="17" t="s">
        <v>3635</v>
      </c>
    </row>
    <row r="227" spans="1:22">
      <c r="A227" s="12" t="s">
        <v>698</v>
      </c>
      <c r="B227" s="13">
        <v>112.30383610026406</v>
      </c>
      <c r="C227" s="13">
        <v>177.41945865929924</v>
      </c>
      <c r="D227" s="14">
        <v>0.56735661856173614</v>
      </c>
      <c r="E227" s="15">
        <v>0.11496061578246752</v>
      </c>
      <c r="F227" s="15">
        <v>1.7251069218702478E-3</v>
      </c>
      <c r="G227" s="18">
        <v>5.4189923266915097</v>
      </c>
      <c r="H227" s="15">
        <v>9.0497784129027398E-2</v>
      </c>
      <c r="I227" s="15">
        <v>0.34046000312103147</v>
      </c>
      <c r="J227" s="15">
        <v>3.3318959957971401E-3</v>
      </c>
      <c r="K227" s="15">
        <v>0.5860112160553147</v>
      </c>
      <c r="L227" s="13">
        <v>1879.63</v>
      </c>
      <c r="M227" s="13">
        <v>31.506249999999909</v>
      </c>
      <c r="N227" s="13">
        <v>1887.8622601648326</v>
      </c>
      <c r="O227" s="13">
        <v>14.316266574135966</v>
      </c>
      <c r="P227" s="13">
        <v>1888.8821335368925</v>
      </c>
      <c r="Q227" s="13">
        <v>16.023473871302599</v>
      </c>
      <c r="R227" s="24">
        <f t="shared" ref="R227:R238" si="8">100*(P227/L227-1)</f>
        <v>0.49223163797622593</v>
      </c>
      <c r="S227" s="175">
        <v>1879.63</v>
      </c>
      <c r="T227" s="175">
        <v>31.506249999999909</v>
      </c>
      <c r="U227" s="17" t="s">
        <v>862</v>
      </c>
      <c r="V227" s="17" t="s">
        <v>3635</v>
      </c>
    </row>
    <row r="228" spans="1:22">
      <c r="A228" s="12" t="s">
        <v>699</v>
      </c>
      <c r="B228" s="13">
        <v>90.759649936360617</v>
      </c>
      <c r="C228" s="13">
        <v>219.89923671187628</v>
      </c>
      <c r="D228" s="14">
        <v>0.37135816069475075</v>
      </c>
      <c r="E228" s="15">
        <v>0.10864043770884438</v>
      </c>
      <c r="F228" s="15">
        <v>1.6522027254709405E-3</v>
      </c>
      <c r="G228" s="18">
        <v>4.7684057094760028</v>
      </c>
      <c r="H228" s="15">
        <v>8.4829324604026771E-2</v>
      </c>
      <c r="I228" s="15">
        <v>0.31637387677548556</v>
      </c>
      <c r="J228" s="15">
        <v>2.9854070587039968E-3</v>
      </c>
      <c r="K228" s="15">
        <v>0.53043250408775711</v>
      </c>
      <c r="L228" s="13">
        <v>1776.855</v>
      </c>
      <c r="M228" s="13">
        <v>27.779166666666669</v>
      </c>
      <c r="N228" s="13">
        <v>1779.3529324164338</v>
      </c>
      <c r="O228" s="13">
        <v>14.93315015593214</v>
      </c>
      <c r="P228" s="13">
        <v>1771.9960899102966</v>
      </c>
      <c r="Q228" s="13">
        <v>14.619861224322335</v>
      </c>
      <c r="R228" s="24">
        <f t="shared" si="8"/>
        <v>-0.27345563311037546</v>
      </c>
      <c r="S228" s="175">
        <v>1776.855</v>
      </c>
      <c r="T228" s="175">
        <v>27.779166666666669</v>
      </c>
      <c r="U228" s="17" t="s">
        <v>862</v>
      </c>
      <c r="V228" s="17" t="s">
        <v>3635</v>
      </c>
    </row>
    <row r="229" spans="1:22">
      <c r="A229" s="12" t="s">
        <v>700</v>
      </c>
      <c r="B229" s="13">
        <v>49.72758866890949</v>
      </c>
      <c r="C229" s="13">
        <v>54.219170460113077</v>
      </c>
      <c r="D229" s="14">
        <v>0.82153409280267886</v>
      </c>
      <c r="E229" s="15">
        <v>0.13818077942083121</v>
      </c>
      <c r="F229" s="15">
        <v>2.5942192588798625E-3</v>
      </c>
      <c r="G229" s="18">
        <v>7.7975670777185924</v>
      </c>
      <c r="H229" s="15">
        <v>0.16063701219018947</v>
      </c>
      <c r="I229" s="15">
        <v>0.40943049819830557</v>
      </c>
      <c r="J229" s="15">
        <v>5.1449409242939675E-3</v>
      </c>
      <c r="K229" s="15">
        <v>0.60997734352639243</v>
      </c>
      <c r="L229" s="13">
        <v>2205.5549999999998</v>
      </c>
      <c r="M229" s="13">
        <v>32.408333333333417</v>
      </c>
      <c r="N229" s="13">
        <v>2207.9252828538833</v>
      </c>
      <c r="O229" s="13">
        <v>18.542197957220196</v>
      </c>
      <c r="P229" s="13">
        <v>2212.3172977449262</v>
      </c>
      <c r="Q229" s="13">
        <v>23.531892846342544</v>
      </c>
      <c r="R229" s="24">
        <f t="shared" si="8"/>
        <v>0.30660299765485899</v>
      </c>
      <c r="S229" s="175">
        <v>2205.5549999999998</v>
      </c>
      <c r="T229" s="175">
        <v>32.408333333333417</v>
      </c>
      <c r="U229" s="17" t="s">
        <v>862</v>
      </c>
      <c r="V229" s="17" t="s">
        <v>3635</v>
      </c>
    </row>
    <row r="230" spans="1:22">
      <c r="A230" s="12" t="s">
        <v>701</v>
      </c>
      <c r="B230" s="13">
        <v>53.011233059257179</v>
      </c>
      <c r="C230" s="13">
        <v>74.354776286696023</v>
      </c>
      <c r="D230" s="14">
        <v>0.58785517489908756</v>
      </c>
      <c r="E230" s="15">
        <v>0.17966694509518749</v>
      </c>
      <c r="F230" s="15">
        <v>2.9709655242621527E-3</v>
      </c>
      <c r="G230" s="14">
        <v>12.635283693333086</v>
      </c>
      <c r="H230" s="15">
        <v>0.25463418777460367</v>
      </c>
      <c r="I230" s="15">
        <v>0.50634419827769894</v>
      </c>
      <c r="J230" s="15">
        <v>5.6123159161343261E-3</v>
      </c>
      <c r="K230" s="15">
        <v>0.55000236373535738</v>
      </c>
      <c r="L230" s="13">
        <v>2649.6949999999997</v>
      </c>
      <c r="M230" s="13">
        <v>27.908333333333335</v>
      </c>
      <c r="N230" s="13">
        <v>2652.851522911601</v>
      </c>
      <c r="O230" s="13">
        <v>18.964130640838448</v>
      </c>
      <c r="P230" s="13">
        <v>2641.003413872957</v>
      </c>
      <c r="Q230" s="13">
        <v>24.018069951403049</v>
      </c>
      <c r="R230" s="24">
        <f t="shared" si="8"/>
        <v>-0.32802213564363525</v>
      </c>
      <c r="S230" s="175">
        <v>2649.6949999999997</v>
      </c>
      <c r="T230" s="175">
        <v>27.908333333333335</v>
      </c>
      <c r="U230" s="17" t="s">
        <v>862</v>
      </c>
      <c r="V230" s="17" t="s">
        <v>3635</v>
      </c>
    </row>
    <row r="231" spans="1:22">
      <c r="A231" s="12" t="s">
        <v>702</v>
      </c>
      <c r="B231" s="13">
        <v>334.00625168408402</v>
      </c>
      <c r="C231" s="13">
        <v>243.91110862174764</v>
      </c>
      <c r="D231" s="14">
        <v>1.2053197235775042</v>
      </c>
      <c r="E231" s="15">
        <v>0.12142802918088667</v>
      </c>
      <c r="F231" s="15">
        <v>2.1767236937083058E-3</v>
      </c>
      <c r="G231" s="18">
        <v>4.4433500035836406</v>
      </c>
      <c r="H231" s="15">
        <v>9.2409617034204458E-2</v>
      </c>
      <c r="I231" s="15">
        <v>0.26404737354039182</v>
      </c>
      <c r="J231" s="15">
        <v>3.1614659589484007E-3</v>
      </c>
      <c r="K231" s="15">
        <v>0.57570501359860393</v>
      </c>
      <c r="L231" s="13">
        <v>1977.47</v>
      </c>
      <c r="M231" s="13">
        <v>32.404166666666669</v>
      </c>
      <c r="N231" s="13">
        <v>1720.4596444304063</v>
      </c>
      <c r="O231" s="13">
        <v>17.239415948136866</v>
      </c>
      <c r="P231" s="13">
        <v>1510.5158684229411</v>
      </c>
      <c r="Q231" s="13">
        <v>16.122941209002647</v>
      </c>
      <c r="R231" s="24">
        <f t="shared" si="8"/>
        <v>-23.613715079220366</v>
      </c>
      <c r="S231" s="164"/>
      <c r="T231" s="164"/>
      <c r="U231" s="17" t="s">
        <v>862</v>
      </c>
      <c r="V231" s="17" t="s">
        <v>3635</v>
      </c>
    </row>
    <row r="232" spans="1:22">
      <c r="A232" s="12" t="s">
        <v>703</v>
      </c>
      <c r="B232" s="13">
        <v>196.43802146263718</v>
      </c>
      <c r="C232" s="13">
        <v>127.72354051299517</v>
      </c>
      <c r="D232" s="14">
        <v>1.3980040254155348</v>
      </c>
      <c r="E232" s="15">
        <v>0.10504996819746948</v>
      </c>
      <c r="F232" s="15">
        <v>1.9685981728790589E-3</v>
      </c>
      <c r="G232" s="18">
        <v>4.4386512253666757</v>
      </c>
      <c r="H232" s="15">
        <v>9.6644366514104504E-2</v>
      </c>
      <c r="I232" s="15">
        <v>0.30436444564790793</v>
      </c>
      <c r="J232" s="15">
        <v>2.7976058046660719E-3</v>
      </c>
      <c r="K232" s="15">
        <v>0.42215027714108971</v>
      </c>
      <c r="L232" s="13">
        <v>1716.665</v>
      </c>
      <c r="M232" s="13">
        <v>38.96875</v>
      </c>
      <c r="N232" s="13">
        <v>1719.5827726181997</v>
      </c>
      <c r="O232" s="13">
        <v>18.045169433467095</v>
      </c>
      <c r="P232" s="13">
        <v>1712.9147933294278</v>
      </c>
      <c r="Q232" s="13">
        <v>13.826314761528124</v>
      </c>
      <c r="R232" s="24">
        <f t="shared" si="8"/>
        <v>-0.21845885310017854</v>
      </c>
      <c r="S232" s="175">
        <v>1716.665</v>
      </c>
      <c r="T232" s="175">
        <v>38.96875</v>
      </c>
      <c r="U232" s="17" t="s">
        <v>862</v>
      </c>
      <c r="V232" s="17" t="s">
        <v>3635</v>
      </c>
    </row>
    <row r="233" spans="1:22">
      <c r="A233" s="12" t="s">
        <v>704</v>
      </c>
      <c r="B233" s="13">
        <v>65.456054316413812</v>
      </c>
      <c r="C233" s="13">
        <v>135.724909840088</v>
      </c>
      <c r="D233" s="14">
        <v>0.43481396079357487</v>
      </c>
      <c r="E233" s="15">
        <v>0.20105515449599559</v>
      </c>
      <c r="F233" s="15">
        <v>2.7595118361361517E-3</v>
      </c>
      <c r="G233" s="14">
        <v>15.627874612575432</v>
      </c>
      <c r="H233" s="15">
        <v>0.26030842145341337</v>
      </c>
      <c r="I233" s="15">
        <v>0.55925033141203739</v>
      </c>
      <c r="J233" s="15">
        <v>5.1707602165082054E-3</v>
      </c>
      <c r="K233" s="15">
        <v>0.55508545566754552</v>
      </c>
      <c r="L233" s="13">
        <v>2834.87</v>
      </c>
      <c r="M233" s="13">
        <v>21.729166666666515</v>
      </c>
      <c r="N233" s="13">
        <v>2854.3234813646427</v>
      </c>
      <c r="O233" s="13">
        <v>15.89706209869405</v>
      </c>
      <c r="P233" s="13">
        <v>2863.5303720861989</v>
      </c>
      <c r="Q233" s="13">
        <v>21.377570688465084</v>
      </c>
      <c r="R233" s="24">
        <f t="shared" si="8"/>
        <v>1.0109942285254414</v>
      </c>
      <c r="S233" s="175">
        <v>2834.87</v>
      </c>
      <c r="T233" s="175">
        <v>21.729166666666515</v>
      </c>
      <c r="U233" s="17" t="s">
        <v>862</v>
      </c>
      <c r="V233" s="17" t="s">
        <v>3635</v>
      </c>
    </row>
    <row r="234" spans="1:22">
      <c r="A234" s="12" t="s">
        <v>705</v>
      </c>
      <c r="B234" s="13">
        <v>141.72420157452885</v>
      </c>
      <c r="C234" s="13">
        <v>202.35948195901946</v>
      </c>
      <c r="D234" s="14">
        <v>0.64211286334306406</v>
      </c>
      <c r="E234" s="15">
        <v>0.11886886578955445</v>
      </c>
      <c r="F234" s="15">
        <v>1.8048207408089113E-3</v>
      </c>
      <c r="G234" s="18">
        <v>5.583095218649742</v>
      </c>
      <c r="H234" s="15">
        <v>0.10260602286833276</v>
      </c>
      <c r="I234" s="15">
        <v>0.33835537226900053</v>
      </c>
      <c r="J234" s="15">
        <v>3.3014367020449235E-3</v>
      </c>
      <c r="K234" s="15">
        <v>0.53092365945675157</v>
      </c>
      <c r="L234" s="13">
        <v>1939.2049999999999</v>
      </c>
      <c r="M234" s="13">
        <v>27.393750000000001</v>
      </c>
      <c r="N234" s="13">
        <v>1913.4944739867688</v>
      </c>
      <c r="O234" s="13">
        <v>15.827335188371421</v>
      </c>
      <c r="P234" s="13">
        <v>1878.7527867451774</v>
      </c>
      <c r="Q234" s="13">
        <v>15.901958468314888</v>
      </c>
      <c r="R234" s="24">
        <f t="shared" si="8"/>
        <v>-3.1173709460744159</v>
      </c>
      <c r="S234" s="175">
        <v>1939.2049999999999</v>
      </c>
      <c r="T234" s="175">
        <v>27.393750000000001</v>
      </c>
      <c r="U234" s="17" t="s">
        <v>862</v>
      </c>
      <c r="V234" s="17" t="s">
        <v>3635</v>
      </c>
    </row>
    <row r="235" spans="1:22">
      <c r="A235" s="12" t="s">
        <v>706</v>
      </c>
      <c r="B235" s="13">
        <v>72.488194821157904</v>
      </c>
      <c r="C235" s="13">
        <v>98.090770433560976</v>
      </c>
      <c r="D235" s="14">
        <v>0.67843487023119453</v>
      </c>
      <c r="E235" s="15">
        <v>0.17039777244754983</v>
      </c>
      <c r="F235" s="15">
        <v>2.5571137925471006E-3</v>
      </c>
      <c r="G235" s="14">
        <v>11.440095537438387</v>
      </c>
      <c r="H235" s="15">
        <v>0.20370966640922483</v>
      </c>
      <c r="I235" s="15">
        <v>0.48412653476776996</v>
      </c>
      <c r="J235" s="15">
        <v>4.7062333031217861E-3</v>
      </c>
      <c r="K235" s="15">
        <v>0.545924493307262</v>
      </c>
      <c r="L235" s="13">
        <v>2561.42</v>
      </c>
      <c r="M235" s="13">
        <v>25.206250000000001</v>
      </c>
      <c r="N235" s="13">
        <v>2559.7042870893383</v>
      </c>
      <c r="O235" s="13">
        <v>16.62863710919828</v>
      </c>
      <c r="P235" s="13">
        <v>2545.2145503707725</v>
      </c>
      <c r="Q235" s="13">
        <v>20.441943519508413</v>
      </c>
      <c r="R235" s="24">
        <f t="shared" si="8"/>
        <v>-0.63267443953851643</v>
      </c>
      <c r="S235" s="175">
        <v>2561.42</v>
      </c>
      <c r="T235" s="175">
        <v>25.206250000000001</v>
      </c>
      <c r="U235" s="17" t="s">
        <v>862</v>
      </c>
      <c r="V235" s="17" t="s">
        <v>3635</v>
      </c>
    </row>
    <row r="236" spans="1:22">
      <c r="A236" s="12" t="s">
        <v>707</v>
      </c>
      <c r="B236" s="13">
        <v>55.575598340176803</v>
      </c>
      <c r="C236" s="13">
        <v>120.85876372110432</v>
      </c>
      <c r="D236" s="14">
        <v>0.4215673676997172</v>
      </c>
      <c r="E236" s="15">
        <v>0.12498255854429469</v>
      </c>
      <c r="F236" s="15">
        <v>2.2375221529677045E-3</v>
      </c>
      <c r="G236" s="18">
        <v>4.8769099699036298</v>
      </c>
      <c r="H236" s="15">
        <v>0.11617481758158348</v>
      </c>
      <c r="I236" s="15">
        <v>0.28015475458336114</v>
      </c>
      <c r="J236" s="15">
        <v>3.0315454280252434E-3</v>
      </c>
      <c r="K236" s="15">
        <v>0.45425406494563114</v>
      </c>
      <c r="L236" s="13">
        <v>2028.7</v>
      </c>
      <c r="M236" s="13">
        <v>31.504166666666627</v>
      </c>
      <c r="N236" s="13">
        <v>1798.274974317359</v>
      </c>
      <c r="O236" s="13">
        <v>20.074717954025914</v>
      </c>
      <c r="P236" s="13">
        <v>1592.1416447491813</v>
      </c>
      <c r="Q236" s="13">
        <v>15.265837120329365</v>
      </c>
      <c r="R236" s="24">
        <f t="shared" si="8"/>
        <v>-21.519118413309933</v>
      </c>
      <c r="S236" s="164"/>
      <c r="T236" s="164"/>
      <c r="U236" s="17" t="s">
        <v>862</v>
      </c>
      <c r="V236" s="17" t="s">
        <v>3635</v>
      </c>
    </row>
    <row r="237" spans="1:22">
      <c r="A237" s="12" t="s">
        <v>708</v>
      </c>
      <c r="B237" s="13">
        <v>52.734055317609553</v>
      </c>
      <c r="C237" s="13">
        <v>113.24221933989674</v>
      </c>
      <c r="D237" s="14">
        <v>0.42952121719236463</v>
      </c>
      <c r="E237" s="15">
        <v>0.12539026928685476</v>
      </c>
      <c r="F237" s="15">
        <v>2.1601817069593085E-3</v>
      </c>
      <c r="G237" s="18">
        <v>5.5675015091721454</v>
      </c>
      <c r="H237" s="15">
        <v>0.11461410627150873</v>
      </c>
      <c r="I237" s="15">
        <v>0.32085259768738955</v>
      </c>
      <c r="J237" s="15">
        <v>3.6141450017953994E-3</v>
      </c>
      <c r="K237" s="15">
        <v>0.54717000768086133</v>
      </c>
      <c r="L237" s="13">
        <v>2035.18</v>
      </c>
      <c r="M237" s="13">
        <v>30.860416666666666</v>
      </c>
      <c r="N237" s="13">
        <v>1911.0864318135136</v>
      </c>
      <c r="O237" s="13">
        <v>17.721965935455614</v>
      </c>
      <c r="P237" s="13">
        <v>1793.8916063100442</v>
      </c>
      <c r="Q237" s="13">
        <v>17.638859764398262</v>
      </c>
      <c r="R237" s="24">
        <f t="shared" si="8"/>
        <v>-11.855874845957404</v>
      </c>
      <c r="S237" s="164"/>
      <c r="T237" s="164"/>
      <c r="U237" s="17" t="s">
        <v>862</v>
      </c>
      <c r="V237" s="17" t="s">
        <v>3635</v>
      </c>
    </row>
    <row r="238" spans="1:22">
      <c r="A238" s="12" t="s">
        <v>709</v>
      </c>
      <c r="B238" s="13">
        <v>208.26047902690541</v>
      </c>
      <c r="C238" s="13">
        <v>209.17559226646526</v>
      </c>
      <c r="D238" s="14">
        <v>0.92505498840273448</v>
      </c>
      <c r="E238" s="15">
        <v>0.11886693858373985</v>
      </c>
      <c r="F238" s="15">
        <v>1.9000660900961464E-3</v>
      </c>
      <c r="G238" s="18">
        <v>5.048298355981097</v>
      </c>
      <c r="H238" s="15">
        <v>9.8949235199842875E-2</v>
      </c>
      <c r="I238" s="15">
        <v>0.30628784083487948</v>
      </c>
      <c r="J238" s="15">
        <v>3.2240593749953139E-3</v>
      </c>
      <c r="K238" s="15">
        <v>0.53703902670498316</v>
      </c>
      <c r="L238" s="13">
        <v>1939.2049999999999</v>
      </c>
      <c r="M238" s="13">
        <v>28.164583333333333</v>
      </c>
      <c r="N238" s="13">
        <v>1827.4630339712262</v>
      </c>
      <c r="O238" s="13">
        <v>16.612993543075959</v>
      </c>
      <c r="P238" s="13">
        <v>1722.4135720972361</v>
      </c>
      <c r="Q238" s="13">
        <v>15.910478250602523</v>
      </c>
      <c r="R238" s="24">
        <f t="shared" si="8"/>
        <v>-11.179397119064971</v>
      </c>
      <c r="S238" s="164"/>
      <c r="T238" s="164"/>
      <c r="U238" s="17" t="s">
        <v>862</v>
      </c>
      <c r="V238" s="17" t="s">
        <v>3635</v>
      </c>
    </row>
    <row r="239" spans="1:22">
      <c r="A239" s="12"/>
      <c r="B239" s="13"/>
      <c r="C239" s="13"/>
      <c r="D239" s="14"/>
      <c r="E239" s="15"/>
      <c r="F239" s="15"/>
      <c r="G239" s="15"/>
      <c r="H239" s="15"/>
      <c r="I239" s="15"/>
      <c r="J239" s="15"/>
      <c r="K239" s="15"/>
      <c r="L239" s="13"/>
      <c r="M239" s="13"/>
      <c r="N239" s="13"/>
      <c r="O239" s="13"/>
      <c r="P239" s="13"/>
      <c r="Q239" s="13"/>
      <c r="R239" s="19"/>
      <c r="S239" s="164"/>
      <c r="T239" s="164"/>
      <c r="U239" s="17" t="s">
        <v>862</v>
      </c>
      <c r="V239" s="17" t="s">
        <v>3635</v>
      </c>
    </row>
    <row r="240" spans="1:22">
      <c r="A240" s="12" t="s">
        <v>710</v>
      </c>
      <c r="B240" s="13"/>
      <c r="C240" s="13"/>
      <c r="D240" s="14"/>
      <c r="E240" s="15"/>
      <c r="F240" s="15"/>
      <c r="G240" s="15"/>
      <c r="H240" s="15"/>
      <c r="I240" s="15"/>
      <c r="J240" s="15"/>
      <c r="K240" s="15"/>
      <c r="L240" s="13"/>
      <c r="M240" s="13"/>
      <c r="N240" s="13"/>
      <c r="O240" s="13"/>
      <c r="P240" s="13"/>
      <c r="Q240" s="13"/>
      <c r="R240" s="19"/>
      <c r="S240" s="164"/>
      <c r="T240" s="164"/>
      <c r="U240" s="17" t="s">
        <v>862</v>
      </c>
      <c r="V240" s="17" t="s">
        <v>3635</v>
      </c>
    </row>
    <row r="241" spans="1:22">
      <c r="A241" s="12" t="s">
        <v>711</v>
      </c>
      <c r="B241" s="13">
        <v>410.33781790234377</v>
      </c>
      <c r="C241" s="13">
        <v>792.90293870799826</v>
      </c>
      <c r="D241" s="14">
        <v>0.51068744078385553</v>
      </c>
      <c r="E241" s="15">
        <v>0.10746997913084777</v>
      </c>
      <c r="F241" s="15">
        <v>1.7930107362408424E-3</v>
      </c>
      <c r="G241" s="18">
        <v>4.6188080926026931</v>
      </c>
      <c r="H241" s="15">
        <v>0.1092750859270175</v>
      </c>
      <c r="I241" s="15">
        <v>0.3093076259646112</v>
      </c>
      <c r="J241" s="15">
        <v>2.6453550880243333E-3</v>
      </c>
      <c r="K241" s="15">
        <v>0.36149484598921811</v>
      </c>
      <c r="L241" s="13">
        <v>1766.665</v>
      </c>
      <c r="M241" s="13">
        <v>30.864583333333449</v>
      </c>
      <c r="N241" s="13">
        <v>1752.6725473381773</v>
      </c>
      <c r="O241" s="13">
        <v>19.749751307620954</v>
      </c>
      <c r="P241" s="13">
        <v>1737.298744199494</v>
      </c>
      <c r="Q241" s="13">
        <v>13.024500447550281</v>
      </c>
      <c r="R241" s="24">
        <f t="shared" ref="R241:R272" si="9">100*(P241/L241-1)</f>
        <v>-1.6622424625215348</v>
      </c>
      <c r="S241" s="175">
        <v>1766.665</v>
      </c>
      <c r="T241" s="175">
        <v>30.864583333333449</v>
      </c>
      <c r="U241" s="17" t="s">
        <v>862</v>
      </c>
      <c r="V241" s="17" t="s">
        <v>3635</v>
      </c>
    </row>
    <row r="242" spans="1:22">
      <c r="A242" s="12" t="s">
        <v>712</v>
      </c>
      <c r="B242" s="13">
        <v>351.93827746938501</v>
      </c>
      <c r="C242" s="13">
        <v>691.10190617247201</v>
      </c>
      <c r="D242" s="14">
        <v>0.48870905526656355</v>
      </c>
      <c r="E242" s="15">
        <v>0.10706693695852723</v>
      </c>
      <c r="F242" s="15">
        <v>2.0674950654044539E-3</v>
      </c>
      <c r="G242" s="18">
        <v>4.8678242756029784</v>
      </c>
      <c r="H242" s="15">
        <v>0.11147430401393969</v>
      </c>
      <c r="I242" s="15">
        <v>0.32741917879139315</v>
      </c>
      <c r="J242" s="15">
        <v>2.9125216430649302E-3</v>
      </c>
      <c r="K242" s="15">
        <v>0.38844109440732133</v>
      </c>
      <c r="L242" s="13">
        <v>1750.3050000000001</v>
      </c>
      <c r="M242" s="13">
        <v>35.235416666666666</v>
      </c>
      <c r="N242" s="13">
        <v>1796.7039788963571</v>
      </c>
      <c r="O242" s="13">
        <v>19.292114712036778</v>
      </c>
      <c r="P242" s="13">
        <v>1825.8603707602638</v>
      </c>
      <c r="Q242" s="13">
        <v>14.144251683923699</v>
      </c>
      <c r="R242" s="24">
        <f t="shared" si="9"/>
        <v>4.3166974190363305</v>
      </c>
      <c r="S242" s="175">
        <v>1750.3050000000001</v>
      </c>
      <c r="T242" s="175">
        <v>35.235416666666666</v>
      </c>
      <c r="U242" s="17" t="s">
        <v>862</v>
      </c>
      <c r="V242" s="17" t="s">
        <v>3635</v>
      </c>
    </row>
    <row r="243" spans="1:22">
      <c r="A243" s="12" t="s">
        <v>713</v>
      </c>
      <c r="B243" s="13">
        <v>381.78073751413967</v>
      </c>
      <c r="C243" s="13">
        <v>721.50872915703098</v>
      </c>
      <c r="D243" s="14">
        <v>0.51471591436776265</v>
      </c>
      <c r="E243" s="15">
        <v>0.10751645308673172</v>
      </c>
      <c r="F243" s="15">
        <v>1.7813120205352998E-3</v>
      </c>
      <c r="G243" s="18">
        <v>4.7576007300788365</v>
      </c>
      <c r="H243" s="15">
        <v>0.11752773784193023</v>
      </c>
      <c r="I243" s="15">
        <v>0.31826785190000545</v>
      </c>
      <c r="J243" s="15">
        <v>2.7141701180588844E-3</v>
      </c>
      <c r="K243" s="15">
        <v>0.34521678764328662</v>
      </c>
      <c r="L243" s="13">
        <v>1757.71</v>
      </c>
      <c r="M243" s="13">
        <v>33.972222222222278</v>
      </c>
      <c r="N243" s="13">
        <v>1777.4492034462933</v>
      </c>
      <c r="O243" s="13">
        <v>20.729511783052317</v>
      </c>
      <c r="P243" s="13">
        <v>1781.2644090700257</v>
      </c>
      <c r="Q243" s="13">
        <v>13.272484373750331</v>
      </c>
      <c r="R243" s="24">
        <f t="shared" si="9"/>
        <v>1.3400623009498513</v>
      </c>
      <c r="S243" s="175">
        <v>1757.71</v>
      </c>
      <c r="T243" s="175">
        <v>33.972222222222278</v>
      </c>
      <c r="U243" s="17" t="s">
        <v>862</v>
      </c>
      <c r="V243" s="17" t="s">
        <v>3635</v>
      </c>
    </row>
    <row r="244" spans="1:22">
      <c r="A244" s="12" t="s">
        <v>714</v>
      </c>
      <c r="B244" s="13">
        <v>581.79077242186634</v>
      </c>
      <c r="C244" s="13">
        <v>1093.9741141731329</v>
      </c>
      <c r="D244" s="14">
        <v>0.52527831781088963</v>
      </c>
      <c r="E244" s="15">
        <v>0.10398648443643464</v>
      </c>
      <c r="F244" s="15">
        <v>2.0289496193253284E-3</v>
      </c>
      <c r="G244" s="18">
        <v>4.3074312664050662</v>
      </c>
      <c r="H244" s="15">
        <v>0.12354507835822547</v>
      </c>
      <c r="I244" s="15">
        <v>0.29953358754584058</v>
      </c>
      <c r="J244" s="15">
        <v>2.6394571764172107E-3</v>
      </c>
      <c r="K244" s="15">
        <v>0.30722885271864464</v>
      </c>
      <c r="L244" s="13">
        <v>1698.15</v>
      </c>
      <c r="M244" s="13">
        <v>36.006944444444542</v>
      </c>
      <c r="N244" s="13">
        <v>1694.7839409397009</v>
      </c>
      <c r="O244" s="13">
        <v>23.640107176461697</v>
      </c>
      <c r="P244" s="13">
        <v>1688.9954635299487</v>
      </c>
      <c r="Q244" s="13">
        <v>13.093203388936558</v>
      </c>
      <c r="R244" s="24">
        <f t="shared" si="9"/>
        <v>-0.53908880075679289</v>
      </c>
      <c r="S244" s="175">
        <v>1698.15</v>
      </c>
      <c r="T244" s="175">
        <v>36.006944444444542</v>
      </c>
      <c r="U244" s="17" t="s">
        <v>862</v>
      </c>
      <c r="V244" s="17" t="s">
        <v>3635</v>
      </c>
    </row>
    <row r="245" spans="1:22">
      <c r="A245" s="12" t="s">
        <v>715</v>
      </c>
      <c r="B245" s="13">
        <v>661.67336999279883</v>
      </c>
      <c r="C245" s="13">
        <v>1223.8471716991194</v>
      </c>
      <c r="D245" s="14">
        <v>0.54133275751602716</v>
      </c>
      <c r="E245" s="15">
        <v>0.10236839524776022</v>
      </c>
      <c r="F245" s="15">
        <v>2.2064018883120764E-3</v>
      </c>
      <c r="G245" s="18">
        <v>4.1444882198841464</v>
      </c>
      <c r="H245" s="15">
        <v>0.13923373055648386</v>
      </c>
      <c r="I245" s="15">
        <v>0.29440019583746818</v>
      </c>
      <c r="J245" s="15">
        <v>4.2703285956659596E-3</v>
      </c>
      <c r="K245" s="15">
        <v>0.43176720280679165</v>
      </c>
      <c r="L245" s="13">
        <v>1677.7750000000001</v>
      </c>
      <c r="M245" s="13">
        <v>39.8645833333334</v>
      </c>
      <c r="N245" s="13">
        <v>1663.122194227042</v>
      </c>
      <c r="O245" s="13">
        <v>27.487691397440017</v>
      </c>
      <c r="P245" s="13">
        <v>1663.4805390363995</v>
      </c>
      <c r="Q245" s="13">
        <v>21.267307269067373</v>
      </c>
      <c r="R245" s="24">
        <f t="shared" si="9"/>
        <v>-0.85198915013041665</v>
      </c>
      <c r="S245" s="175">
        <v>1677.7750000000001</v>
      </c>
      <c r="T245" s="175">
        <v>39.8645833333334</v>
      </c>
      <c r="U245" s="17" t="s">
        <v>862</v>
      </c>
      <c r="V245" s="17" t="s">
        <v>3635</v>
      </c>
    </row>
    <row r="246" spans="1:22">
      <c r="A246" s="12" t="s">
        <v>716</v>
      </c>
      <c r="B246" s="13">
        <v>528.89018939149196</v>
      </c>
      <c r="C246" s="13">
        <v>469.88283030682959</v>
      </c>
      <c r="D246" s="14">
        <v>1.1119650240509704</v>
      </c>
      <c r="E246" s="15">
        <v>0.10761871222274874</v>
      </c>
      <c r="F246" s="15">
        <v>2.9437053283384394E-3</v>
      </c>
      <c r="G246" s="18">
        <v>4.5398922326554683</v>
      </c>
      <c r="H246" s="15">
        <v>0.22577215479108173</v>
      </c>
      <c r="I246" s="15">
        <v>0.30714284397294561</v>
      </c>
      <c r="J246" s="15">
        <v>2.9375489737102638E-3</v>
      </c>
      <c r="K246" s="15">
        <v>0.19231797623540262</v>
      </c>
      <c r="L246" s="13">
        <v>1761.11</v>
      </c>
      <c r="M246" s="13">
        <v>50.072222222222287</v>
      </c>
      <c r="N246" s="13">
        <v>1738.3104513181936</v>
      </c>
      <c r="O246" s="13">
        <v>41.403740920095743</v>
      </c>
      <c r="P246" s="13">
        <v>1726.631556208054</v>
      </c>
      <c r="Q246" s="13">
        <v>14.4870848134874</v>
      </c>
      <c r="R246" s="24">
        <f t="shared" si="9"/>
        <v>-1.9577677596485099</v>
      </c>
      <c r="S246" s="175">
        <v>1761.11</v>
      </c>
      <c r="T246" s="175">
        <v>50.072222222222287</v>
      </c>
      <c r="U246" s="17" t="s">
        <v>862</v>
      </c>
      <c r="V246" s="17" t="s">
        <v>3635</v>
      </c>
    </row>
    <row r="247" spans="1:22">
      <c r="A247" s="12" t="s">
        <v>717</v>
      </c>
      <c r="B247" s="13">
        <v>141.85059726201442</v>
      </c>
      <c r="C247" s="13">
        <v>501.42510562722777</v>
      </c>
      <c r="D247" s="14">
        <v>0.2778799969374422</v>
      </c>
      <c r="E247" s="15">
        <v>0.1584799819304413</v>
      </c>
      <c r="F247" s="15">
        <v>2.0997476086250977E-3</v>
      </c>
      <c r="G247" s="14">
        <v>10.720314030094821</v>
      </c>
      <c r="H247" s="15">
        <v>0.4334144656674489</v>
      </c>
      <c r="I247" s="15">
        <v>0.4897468688001495</v>
      </c>
      <c r="J247" s="15">
        <v>4.2119522031301799E-3</v>
      </c>
      <c r="K247" s="15">
        <v>0.21272369656529452</v>
      </c>
      <c r="L247" s="13">
        <v>2439.81</v>
      </c>
      <c r="M247" s="13">
        <v>32.361368055555559</v>
      </c>
      <c r="N247" s="13">
        <v>2499.1862498518503</v>
      </c>
      <c r="O247" s="13">
        <v>37.565757321954152</v>
      </c>
      <c r="P247" s="13">
        <v>2569.5807820382061</v>
      </c>
      <c r="Q247" s="13">
        <v>18.22595592104949</v>
      </c>
      <c r="R247" s="24">
        <f t="shared" si="9"/>
        <v>5.3188888494680286</v>
      </c>
      <c r="S247" s="175">
        <v>2439.81</v>
      </c>
      <c r="T247" s="175">
        <v>32.361368055555559</v>
      </c>
      <c r="U247" s="17" t="s">
        <v>862</v>
      </c>
      <c r="V247" s="17" t="s">
        <v>3635</v>
      </c>
    </row>
    <row r="248" spans="1:22">
      <c r="A248" s="12" t="s">
        <v>718</v>
      </c>
      <c r="B248" s="13">
        <v>764.93638071433531</v>
      </c>
      <c r="C248" s="13">
        <v>727.05700460720561</v>
      </c>
      <c r="D248" s="14">
        <v>1.0959602256763488</v>
      </c>
      <c r="E248" s="15">
        <v>0.15270296665602634</v>
      </c>
      <c r="F248" s="15">
        <v>2.4629341598057294E-3</v>
      </c>
      <c r="G248" s="18">
        <v>9.8485466043928778</v>
      </c>
      <c r="H248" s="15">
        <v>0.4526477205904324</v>
      </c>
      <c r="I248" s="15">
        <v>0.46717221164797673</v>
      </c>
      <c r="J248" s="15">
        <v>4.0063625029692863E-3</v>
      </c>
      <c r="K248" s="15">
        <v>0.18658857458749017</v>
      </c>
      <c r="L248" s="13">
        <v>2376.2399999999998</v>
      </c>
      <c r="M248" s="13">
        <v>38.263888888888893</v>
      </c>
      <c r="N248" s="13">
        <v>2420.7047951482136</v>
      </c>
      <c r="O248" s="13">
        <v>42.390730735615989</v>
      </c>
      <c r="P248" s="13">
        <v>2471.1483166750813</v>
      </c>
      <c r="Q248" s="13">
        <v>17.603070754574901</v>
      </c>
      <c r="R248" s="24">
        <f t="shared" si="9"/>
        <v>3.9940543326886901</v>
      </c>
      <c r="S248" s="175">
        <v>2376.2399999999998</v>
      </c>
      <c r="T248" s="175">
        <v>38.263888888888893</v>
      </c>
      <c r="U248" s="17" t="s">
        <v>862</v>
      </c>
      <c r="V248" s="17" t="s">
        <v>3635</v>
      </c>
    </row>
    <row r="249" spans="1:22">
      <c r="A249" s="12" t="s">
        <v>719</v>
      </c>
      <c r="B249" s="13">
        <v>410.0558723961841</v>
      </c>
      <c r="C249" s="13">
        <v>656.39044801176044</v>
      </c>
      <c r="D249" s="14">
        <v>0.64108099410154473</v>
      </c>
      <c r="E249" s="15">
        <v>0.1293280724941506</v>
      </c>
      <c r="F249" s="15">
        <v>2.1694410874090421E-3</v>
      </c>
      <c r="G249" s="18">
        <v>6.5725730706406935</v>
      </c>
      <c r="H249" s="15">
        <v>0.3118176826001367</v>
      </c>
      <c r="I249" s="15">
        <v>0.36791372840330994</v>
      </c>
      <c r="J249" s="15">
        <v>4.3426384304607454E-3</v>
      </c>
      <c r="K249" s="15">
        <v>0.24879540858906765</v>
      </c>
      <c r="L249" s="13">
        <v>2088.58</v>
      </c>
      <c r="M249" s="13">
        <v>35.09975</v>
      </c>
      <c r="N249" s="13">
        <v>2055.6764109727828</v>
      </c>
      <c r="O249" s="13">
        <v>41.834329854621956</v>
      </c>
      <c r="P249" s="13">
        <v>2019.5761687611327</v>
      </c>
      <c r="Q249" s="13">
        <v>20.465135652375238</v>
      </c>
      <c r="R249" s="24">
        <f t="shared" si="9"/>
        <v>-3.3038634497537633</v>
      </c>
      <c r="S249" s="175">
        <v>2088.58</v>
      </c>
      <c r="T249" s="175">
        <v>35.09975</v>
      </c>
      <c r="U249" s="17" t="s">
        <v>862</v>
      </c>
      <c r="V249" s="17" t="s">
        <v>3635</v>
      </c>
    </row>
    <row r="250" spans="1:22">
      <c r="A250" s="12" t="s">
        <v>720</v>
      </c>
      <c r="B250" s="13">
        <v>346.8499745682235</v>
      </c>
      <c r="C250" s="13">
        <v>785.33830870922282</v>
      </c>
      <c r="D250" s="14">
        <v>0.43143520749772601</v>
      </c>
      <c r="E250" s="15">
        <v>0.10385360538875923</v>
      </c>
      <c r="F250" s="15">
        <v>2.404490700226062E-3</v>
      </c>
      <c r="G250" s="18">
        <v>4.335638226112227</v>
      </c>
      <c r="H250" s="15">
        <v>0.19128070087389479</v>
      </c>
      <c r="I250" s="15">
        <v>0.30364032783768413</v>
      </c>
      <c r="J250" s="15">
        <v>3.0780896229706022E-3</v>
      </c>
      <c r="K250" s="15">
        <v>0.22977548496312852</v>
      </c>
      <c r="L250" s="13">
        <v>1694.4449999999999</v>
      </c>
      <c r="M250" s="13">
        <v>42.266666666666666</v>
      </c>
      <c r="N250" s="13">
        <v>1700.1660228565586</v>
      </c>
      <c r="O250" s="13">
        <v>36.416721497450908</v>
      </c>
      <c r="P250" s="13">
        <v>1709.3350733160637</v>
      </c>
      <c r="Q250" s="13">
        <v>15.220975486988095</v>
      </c>
      <c r="R250" s="24">
        <f t="shared" si="9"/>
        <v>0.8787581370929054</v>
      </c>
      <c r="S250" s="175">
        <v>1694.4449999999999</v>
      </c>
      <c r="T250" s="175">
        <v>42.266666666666666</v>
      </c>
      <c r="U250" s="17" t="s">
        <v>862</v>
      </c>
      <c r="V250" s="17" t="s">
        <v>3635</v>
      </c>
    </row>
    <row r="251" spans="1:22">
      <c r="A251" s="12" t="s">
        <v>721</v>
      </c>
      <c r="B251" s="13">
        <v>984.33860396039279</v>
      </c>
      <c r="C251" s="13">
        <v>2359.1546273687663</v>
      </c>
      <c r="D251" s="14">
        <v>0.54887905906011569</v>
      </c>
      <c r="E251" s="15">
        <v>0.10777979867166433</v>
      </c>
      <c r="F251" s="15">
        <v>2.2107485292218415E-3</v>
      </c>
      <c r="G251" s="18">
        <v>3.5100586989165028</v>
      </c>
      <c r="H251" s="15">
        <v>0.12574504320051094</v>
      </c>
      <c r="I251" s="15">
        <v>0.23633747749738471</v>
      </c>
      <c r="J251" s="15">
        <v>2.1995487792284751E-3</v>
      </c>
      <c r="K251" s="15">
        <v>0.25979124231737605</v>
      </c>
      <c r="L251" s="13">
        <v>1762.0350000000001</v>
      </c>
      <c r="M251" s="13">
        <v>36.121749999999999</v>
      </c>
      <c r="N251" s="13">
        <v>1529.4818182573081</v>
      </c>
      <c r="O251" s="13">
        <v>28.31725566706416</v>
      </c>
      <c r="P251" s="13">
        <v>1367.6284403756783</v>
      </c>
      <c r="Q251" s="13">
        <v>11.468727319600475</v>
      </c>
      <c r="R251" s="24">
        <f t="shared" si="9"/>
        <v>-22.383582597639762</v>
      </c>
      <c r="S251" s="164"/>
      <c r="T251" s="164"/>
      <c r="U251" s="17" t="s">
        <v>862</v>
      </c>
      <c r="V251" s="17" t="s">
        <v>3635</v>
      </c>
    </row>
    <row r="252" spans="1:22">
      <c r="A252" s="12" t="s">
        <v>722</v>
      </c>
      <c r="B252" s="13">
        <v>1168.1421110002411</v>
      </c>
      <c r="C252" s="13">
        <v>2405.1393393160029</v>
      </c>
      <c r="D252" s="14">
        <v>0.47188846879056956</v>
      </c>
      <c r="E252" s="15">
        <v>0.10849497797317184</v>
      </c>
      <c r="F252" s="15">
        <v>3.6978174276229921E-3</v>
      </c>
      <c r="G252" s="18">
        <v>4.402808251756773</v>
      </c>
      <c r="H252" s="15">
        <v>0.15118329185295939</v>
      </c>
      <c r="I252" s="15">
        <v>0.30555662818349555</v>
      </c>
      <c r="J252" s="15">
        <v>3.7732134342025958E-3</v>
      </c>
      <c r="K252" s="15">
        <v>0.35962149112727931</v>
      </c>
      <c r="L252" s="13">
        <v>1775.93</v>
      </c>
      <c r="M252" s="13">
        <v>62.673611111111114</v>
      </c>
      <c r="N252" s="13">
        <v>1712.8688277549602</v>
      </c>
      <c r="O252" s="13">
        <v>28.420227152074062</v>
      </c>
      <c r="P252" s="13">
        <v>1718.8040924478287</v>
      </c>
      <c r="Q252" s="13">
        <v>18.630953107025675</v>
      </c>
      <c r="R252" s="24">
        <f t="shared" si="9"/>
        <v>-3.2166756320446965</v>
      </c>
      <c r="S252" s="175">
        <v>1775.93</v>
      </c>
      <c r="T252" s="175">
        <v>62.673611111111114</v>
      </c>
      <c r="U252" s="17" t="s">
        <v>862</v>
      </c>
      <c r="V252" s="17" t="s">
        <v>3635</v>
      </c>
    </row>
    <row r="253" spans="1:22">
      <c r="A253" s="12" t="s">
        <v>723</v>
      </c>
      <c r="B253" s="13">
        <v>720.07497112885756</v>
      </c>
      <c r="C253" s="13">
        <v>718.13895455400325</v>
      </c>
      <c r="D253" s="14">
        <v>1.04497748060474</v>
      </c>
      <c r="E253" s="15">
        <v>0.12035661319831513</v>
      </c>
      <c r="F253" s="15">
        <v>2.7440085598536812E-3</v>
      </c>
      <c r="G253" s="18">
        <v>4.3227125632980066</v>
      </c>
      <c r="H253" s="15">
        <v>0.12670682207911202</v>
      </c>
      <c r="I253" s="15">
        <v>0.25880836914970995</v>
      </c>
      <c r="J253" s="15">
        <v>2.1503671723144312E-3</v>
      </c>
      <c r="K253" s="15">
        <v>0.28345927047630143</v>
      </c>
      <c r="L253" s="13">
        <v>1961.425</v>
      </c>
      <c r="M253" s="13">
        <v>36.393750000000111</v>
      </c>
      <c r="N253" s="13">
        <v>1697.7032580879588</v>
      </c>
      <c r="O253" s="13">
        <v>24.175693998316206</v>
      </c>
      <c r="P253" s="13">
        <v>1483.7423671248437</v>
      </c>
      <c r="Q253" s="13">
        <v>11.012137558032464</v>
      </c>
      <c r="R253" s="24">
        <f t="shared" si="9"/>
        <v>-24.353856653971285</v>
      </c>
      <c r="S253" s="164"/>
      <c r="T253" s="164"/>
      <c r="U253" s="17" t="s">
        <v>862</v>
      </c>
      <c r="V253" s="17" t="s">
        <v>3635</v>
      </c>
    </row>
    <row r="254" spans="1:22">
      <c r="A254" s="12" t="s">
        <v>724</v>
      </c>
      <c r="B254" s="13">
        <v>299.09218161193729</v>
      </c>
      <c r="C254" s="13">
        <v>1025.5960320864515</v>
      </c>
      <c r="D254" s="14">
        <v>0.29888794747145303</v>
      </c>
      <c r="E254" s="15">
        <v>0.11075124620667318</v>
      </c>
      <c r="F254" s="15">
        <v>2.1694667712718577E-3</v>
      </c>
      <c r="G254" s="18">
        <v>5.1096565907722242</v>
      </c>
      <c r="H254" s="15">
        <v>0.1217257498050484</v>
      </c>
      <c r="I254" s="15">
        <v>0.33315033328453419</v>
      </c>
      <c r="J254" s="15">
        <v>2.4838909096571741E-3</v>
      </c>
      <c r="K254" s="15">
        <v>0.31296914304521511</v>
      </c>
      <c r="L254" s="13">
        <v>1812.96</v>
      </c>
      <c r="M254" s="13">
        <v>35.75416666666667</v>
      </c>
      <c r="N254" s="13">
        <v>1837.7119024701324</v>
      </c>
      <c r="O254" s="13">
        <v>20.232662752431224</v>
      </c>
      <c r="P254" s="13">
        <v>1853.6329604869197</v>
      </c>
      <c r="Q254" s="13">
        <v>12.01080456976581</v>
      </c>
      <c r="R254" s="24">
        <f t="shared" si="9"/>
        <v>2.2434560325059305</v>
      </c>
      <c r="S254" s="175">
        <v>1812.96</v>
      </c>
      <c r="T254" s="175">
        <v>35.75416666666667</v>
      </c>
      <c r="U254" s="17" t="s">
        <v>862</v>
      </c>
      <c r="V254" s="17" t="s">
        <v>3635</v>
      </c>
    </row>
    <row r="255" spans="1:22">
      <c r="A255" s="12" t="s">
        <v>725</v>
      </c>
      <c r="B255" s="13">
        <v>312.1256551704588</v>
      </c>
      <c r="C255" s="13">
        <v>525.50574722425495</v>
      </c>
      <c r="D255" s="14">
        <v>0.58300015476316414</v>
      </c>
      <c r="E255" s="15">
        <v>0.13188819241811475</v>
      </c>
      <c r="F255" s="15">
        <v>2.5728001444792754E-3</v>
      </c>
      <c r="G255" s="18">
        <v>7.1511749679151979</v>
      </c>
      <c r="H255" s="15">
        <v>0.16694245290137361</v>
      </c>
      <c r="I255" s="15">
        <v>0.39129146108004065</v>
      </c>
      <c r="J255" s="15">
        <v>3.3465978309842365E-3</v>
      </c>
      <c r="K255" s="15">
        <v>0.36636482355941846</v>
      </c>
      <c r="L255" s="13">
        <v>2124.0700000000002</v>
      </c>
      <c r="M255" s="13">
        <v>33.950000000000003</v>
      </c>
      <c r="N255" s="13">
        <v>2130.4382237944283</v>
      </c>
      <c r="O255" s="13">
        <v>20.798749294969866</v>
      </c>
      <c r="P255" s="13">
        <v>2128.8149845541352</v>
      </c>
      <c r="Q255" s="13">
        <v>15.506166702371274</v>
      </c>
      <c r="R255" s="24">
        <f t="shared" si="9"/>
        <v>0.22339115726577319</v>
      </c>
      <c r="S255" s="175">
        <v>2124.0700000000002</v>
      </c>
      <c r="T255" s="175">
        <v>33.950000000000003</v>
      </c>
      <c r="U255" s="17" t="s">
        <v>862</v>
      </c>
      <c r="V255" s="17" t="s">
        <v>3635</v>
      </c>
    </row>
    <row r="256" spans="1:22">
      <c r="A256" s="12" t="s">
        <v>726</v>
      </c>
      <c r="B256" s="13">
        <v>458.87408488214902</v>
      </c>
      <c r="C256" s="13">
        <v>774.78609273146924</v>
      </c>
      <c r="D256" s="14">
        <v>0.58528065311615129</v>
      </c>
      <c r="E256" s="15">
        <v>0.1061187332494105</v>
      </c>
      <c r="F256" s="15">
        <v>1.7975150315921592E-3</v>
      </c>
      <c r="G256" s="18">
        <v>4.6707947605397324</v>
      </c>
      <c r="H256" s="15">
        <v>0.10964146171893586</v>
      </c>
      <c r="I256" s="15">
        <v>0.31737058802759605</v>
      </c>
      <c r="J256" s="15">
        <v>2.4031824539165157E-3</v>
      </c>
      <c r="K256" s="15">
        <v>0.32257895857250063</v>
      </c>
      <c r="L256" s="13">
        <v>1800</v>
      </c>
      <c r="M256" s="13">
        <v>34.829861111111114</v>
      </c>
      <c r="N256" s="13">
        <v>1762.0239400154414</v>
      </c>
      <c r="O256" s="13">
        <v>19.634277411649691</v>
      </c>
      <c r="P256" s="13">
        <v>1776.8752374082196</v>
      </c>
      <c r="Q256" s="13">
        <v>11.759733197801438</v>
      </c>
      <c r="R256" s="24">
        <f t="shared" si="9"/>
        <v>-1.2847090328766853</v>
      </c>
      <c r="S256" s="175">
        <v>1800</v>
      </c>
      <c r="T256" s="175">
        <v>34.829861111111114</v>
      </c>
      <c r="U256" s="17" t="s">
        <v>862</v>
      </c>
      <c r="V256" s="17" t="s">
        <v>3635</v>
      </c>
    </row>
    <row r="257" spans="1:22">
      <c r="A257" s="12" t="s">
        <v>727</v>
      </c>
      <c r="B257" s="13">
        <v>840.75709410339323</v>
      </c>
      <c r="C257" s="13">
        <v>2158.4583920498808</v>
      </c>
      <c r="D257" s="14">
        <v>0.36756061547600827</v>
      </c>
      <c r="E257" s="15">
        <v>0.10740294999884983</v>
      </c>
      <c r="F257" s="15">
        <v>2.0255253989641948E-3</v>
      </c>
      <c r="G257" s="18">
        <v>4.1391612832714024</v>
      </c>
      <c r="H257" s="15">
        <v>9.6000824393195447E-2</v>
      </c>
      <c r="I257" s="15">
        <v>0.27730284047978515</v>
      </c>
      <c r="J257" s="15">
        <v>2.7757526576463378E-3</v>
      </c>
      <c r="K257" s="15">
        <v>0.4315825062859116</v>
      </c>
      <c r="L257" s="13">
        <v>1766.665</v>
      </c>
      <c r="M257" s="13">
        <v>35.110416666666708</v>
      </c>
      <c r="N257" s="13">
        <v>1662.0702560713371</v>
      </c>
      <c r="O257" s="13">
        <v>18.969817352926725</v>
      </c>
      <c r="P257" s="13">
        <v>1577.7643763404656</v>
      </c>
      <c r="Q257" s="13">
        <v>14.008956137097243</v>
      </c>
      <c r="R257" s="24">
        <f t="shared" si="9"/>
        <v>-10.692498218934233</v>
      </c>
      <c r="S257" s="164"/>
      <c r="T257" s="164"/>
      <c r="U257" s="17" t="s">
        <v>862</v>
      </c>
      <c r="V257" s="17" t="s">
        <v>3635</v>
      </c>
    </row>
    <row r="258" spans="1:22">
      <c r="A258" s="12" t="s">
        <v>728</v>
      </c>
      <c r="B258" s="13">
        <v>371.94770056219409</v>
      </c>
      <c r="C258" s="13">
        <v>1489.7815321155401</v>
      </c>
      <c r="D258" s="14">
        <v>0.24188820713110279</v>
      </c>
      <c r="E258" s="15">
        <v>0.11228264089500765</v>
      </c>
      <c r="F258" s="15">
        <v>2.0701508672605709E-3</v>
      </c>
      <c r="G258" s="18">
        <v>5.2335156782592751</v>
      </c>
      <c r="H258" s="15">
        <v>0.11510117622070055</v>
      </c>
      <c r="I258" s="15">
        <v>0.33556277947563834</v>
      </c>
      <c r="J258" s="15">
        <v>2.2371856311416854E-3</v>
      </c>
      <c r="K258" s="15">
        <v>0.30313913436424761</v>
      </c>
      <c r="L258" s="13">
        <v>1836.73</v>
      </c>
      <c r="M258" s="13">
        <v>33.4375</v>
      </c>
      <c r="N258" s="13">
        <v>1858.0905599443979</v>
      </c>
      <c r="O258" s="13">
        <v>18.751066822737585</v>
      </c>
      <c r="P258" s="13">
        <v>1865.28774008961</v>
      </c>
      <c r="Q258" s="13">
        <v>10.798323291942438</v>
      </c>
      <c r="R258" s="24">
        <f t="shared" si="9"/>
        <v>1.5548142671818921</v>
      </c>
      <c r="S258" s="175">
        <v>1836.73</v>
      </c>
      <c r="T258" s="175">
        <v>33.4375</v>
      </c>
      <c r="U258" s="17" t="s">
        <v>862</v>
      </c>
      <c r="V258" s="17" t="s">
        <v>3635</v>
      </c>
    </row>
    <row r="259" spans="1:22">
      <c r="A259" s="12" t="s">
        <v>729</v>
      </c>
      <c r="B259" s="13">
        <v>1888.8732660834576</v>
      </c>
      <c r="C259" s="13">
        <v>3359.3511408360014</v>
      </c>
      <c r="D259" s="14">
        <v>0.4846244005288905</v>
      </c>
      <c r="E259" s="15">
        <v>0.16172997392881749</v>
      </c>
      <c r="F259" s="15">
        <v>2.9467190604647643E-3</v>
      </c>
      <c r="G259" s="14">
        <v>10.709474067900823</v>
      </c>
      <c r="H259" s="15">
        <v>0.24367144712867925</v>
      </c>
      <c r="I259" s="15">
        <v>0.47681756988157997</v>
      </c>
      <c r="J259" s="15">
        <v>3.513242396773612E-3</v>
      </c>
      <c r="K259" s="15">
        <v>0.32383170473575684</v>
      </c>
      <c r="L259" s="13">
        <v>2473.7600000000002</v>
      </c>
      <c r="M259" s="13">
        <v>30.610416666666538</v>
      </c>
      <c r="N259" s="13">
        <v>2498.2467010476503</v>
      </c>
      <c r="O259" s="13">
        <v>21.132937362544908</v>
      </c>
      <c r="P259" s="13">
        <v>2513.3890859700496</v>
      </c>
      <c r="Q259" s="13">
        <v>15.335582943594545</v>
      </c>
      <c r="R259" s="24">
        <f t="shared" si="9"/>
        <v>1.60197779776734</v>
      </c>
      <c r="S259" s="175">
        <v>2473.7600000000002</v>
      </c>
      <c r="T259" s="175">
        <v>30.610416666666538</v>
      </c>
      <c r="U259" s="17" t="s">
        <v>862</v>
      </c>
      <c r="V259" s="17" t="s">
        <v>3635</v>
      </c>
    </row>
    <row r="260" spans="1:22">
      <c r="A260" s="12" t="s">
        <v>730</v>
      </c>
      <c r="B260" s="13">
        <v>756.18411111665171</v>
      </c>
      <c r="C260" s="13">
        <v>1093.7884557058917</v>
      </c>
      <c r="D260" s="14">
        <v>0.68146638461004383</v>
      </c>
      <c r="E260" s="15">
        <v>0.11414248130308989</v>
      </c>
      <c r="F260" s="15">
        <v>2.0345023135411007E-3</v>
      </c>
      <c r="G260" s="18">
        <v>4.8772674728699021</v>
      </c>
      <c r="H260" s="15">
        <v>0.13286445019199139</v>
      </c>
      <c r="I260" s="15">
        <v>0.30793805239752275</v>
      </c>
      <c r="J260" s="15">
        <v>2.5510370545013409E-3</v>
      </c>
      <c r="K260" s="15">
        <v>0.30410333769221026</v>
      </c>
      <c r="L260" s="13">
        <v>1866.36</v>
      </c>
      <c r="M260" s="13">
        <v>35.36631944444445</v>
      </c>
      <c r="N260" s="13">
        <v>1798.3367400096536</v>
      </c>
      <c r="O260" s="13">
        <v>22.958169010049915</v>
      </c>
      <c r="P260" s="13">
        <v>1730.5520796848218</v>
      </c>
      <c r="Q260" s="13">
        <v>12.573273076917872</v>
      </c>
      <c r="R260" s="24">
        <f t="shared" si="9"/>
        <v>-7.2766197472715959</v>
      </c>
      <c r="S260" s="175">
        <v>1866.36</v>
      </c>
      <c r="T260" s="175">
        <v>35.36631944444445</v>
      </c>
      <c r="U260" s="17" t="s">
        <v>862</v>
      </c>
      <c r="V260" s="17" t="s">
        <v>3635</v>
      </c>
    </row>
    <row r="261" spans="1:22">
      <c r="A261" s="12" t="s">
        <v>731</v>
      </c>
      <c r="B261" s="13">
        <v>671.49042242060193</v>
      </c>
      <c r="C261" s="13">
        <v>605.54108782735909</v>
      </c>
      <c r="D261" s="14">
        <v>0.97712532412985253</v>
      </c>
      <c r="E261" s="15">
        <v>0.10513242386075461</v>
      </c>
      <c r="F261" s="15">
        <v>2.2108158367693843E-3</v>
      </c>
      <c r="G261" s="18">
        <v>4.4535936528662132</v>
      </c>
      <c r="H261" s="15">
        <v>0.14358538228855572</v>
      </c>
      <c r="I261" s="15">
        <v>0.306299638184797</v>
      </c>
      <c r="J261" s="15">
        <v>2.6795647326438186E-3</v>
      </c>
      <c r="K261" s="15">
        <v>0.27134269235342967</v>
      </c>
      <c r="L261" s="13">
        <v>1716.355</v>
      </c>
      <c r="M261" s="13">
        <v>38.583333333333336</v>
      </c>
      <c r="N261" s="13">
        <v>1722.3686624590896</v>
      </c>
      <c r="O261" s="13">
        <v>26.739774735761785</v>
      </c>
      <c r="P261" s="13">
        <v>1722.4717907057475</v>
      </c>
      <c r="Q261" s="13">
        <v>13.223312490320382</v>
      </c>
      <c r="R261" s="24">
        <f t="shared" si="9"/>
        <v>0.35638260766259755</v>
      </c>
      <c r="S261" s="175">
        <v>1716.355</v>
      </c>
      <c r="T261" s="175">
        <v>38.583333333333336</v>
      </c>
      <c r="U261" s="17" t="s">
        <v>862</v>
      </c>
      <c r="V261" s="17" t="s">
        <v>3635</v>
      </c>
    </row>
    <row r="262" spans="1:22">
      <c r="A262" s="12" t="s">
        <v>732</v>
      </c>
      <c r="B262" s="13">
        <v>275.35059400984397</v>
      </c>
      <c r="C262" s="13">
        <v>818.03676401339487</v>
      </c>
      <c r="D262" s="14">
        <v>0.33525005257818208</v>
      </c>
      <c r="E262" s="15">
        <v>0.10690826260734088</v>
      </c>
      <c r="F262" s="15">
        <v>2.5605529988285466E-3</v>
      </c>
      <c r="G262" s="18">
        <v>4.6146052467450245</v>
      </c>
      <c r="H262" s="15">
        <v>0.17128409918996099</v>
      </c>
      <c r="I262" s="15">
        <v>0.31246622872494373</v>
      </c>
      <c r="J262" s="15">
        <v>3.0689357492829803E-3</v>
      </c>
      <c r="K262" s="15">
        <v>0.26460754164985484</v>
      </c>
      <c r="L262" s="13">
        <v>1747.2149999999999</v>
      </c>
      <c r="M262" s="13">
        <v>43.616319444444443</v>
      </c>
      <c r="N262" s="13">
        <v>1751.9127607035132</v>
      </c>
      <c r="O262" s="13">
        <v>30.985785790128716</v>
      </c>
      <c r="P262" s="13">
        <v>1752.8314885242607</v>
      </c>
      <c r="Q262" s="13">
        <v>15.073657943980265</v>
      </c>
      <c r="R262" s="24">
        <f t="shared" si="9"/>
        <v>0.32145377210364146</v>
      </c>
      <c r="S262" s="175">
        <v>1747.2149999999999</v>
      </c>
      <c r="T262" s="175">
        <v>43.616319444444443</v>
      </c>
      <c r="U262" s="17" t="s">
        <v>862</v>
      </c>
      <c r="V262" s="17" t="s">
        <v>3635</v>
      </c>
    </row>
    <row r="263" spans="1:22">
      <c r="A263" s="12" t="s">
        <v>733</v>
      </c>
      <c r="B263" s="13">
        <v>247.83244536190273</v>
      </c>
      <c r="C263" s="13">
        <v>701.34773016941517</v>
      </c>
      <c r="D263" s="14">
        <v>0.34727426048376298</v>
      </c>
      <c r="E263" s="15">
        <v>0.10464135915175385</v>
      </c>
      <c r="F263" s="15">
        <v>2.3506318348032293E-3</v>
      </c>
      <c r="G263" s="18">
        <v>4.4202555956011222</v>
      </c>
      <c r="H263" s="15">
        <v>0.18747784790850874</v>
      </c>
      <c r="I263" s="15">
        <v>0.30701068792189423</v>
      </c>
      <c r="J263" s="15">
        <v>2.8806442019438405E-3</v>
      </c>
      <c r="K263" s="15">
        <v>0.22122466631577237</v>
      </c>
      <c r="L263" s="13">
        <v>1709.26</v>
      </c>
      <c r="M263" s="13">
        <v>41.323611111111077</v>
      </c>
      <c r="N263" s="13">
        <v>1716.1425315526665</v>
      </c>
      <c r="O263" s="13">
        <v>35.134468163812357</v>
      </c>
      <c r="P263" s="13">
        <v>1725.9797715044542</v>
      </c>
      <c r="Q263" s="13">
        <v>14.207883590337929</v>
      </c>
      <c r="R263" s="24">
        <f t="shared" si="9"/>
        <v>0.9781877247729609</v>
      </c>
      <c r="S263" s="175">
        <v>1709.26</v>
      </c>
      <c r="T263" s="175">
        <v>41.323611111111077</v>
      </c>
      <c r="U263" s="17" t="s">
        <v>862</v>
      </c>
      <c r="V263" s="17" t="s">
        <v>3635</v>
      </c>
    </row>
    <row r="264" spans="1:22">
      <c r="A264" s="12" t="s">
        <v>734</v>
      </c>
      <c r="B264" s="13">
        <v>443.19045903785127</v>
      </c>
      <c r="C264" s="13">
        <v>1089.3954331872776</v>
      </c>
      <c r="D264" s="14">
        <v>0.39782755641944328</v>
      </c>
      <c r="E264" s="15">
        <v>0.10510456792996471</v>
      </c>
      <c r="F264" s="15">
        <v>2.6834659698844383E-3</v>
      </c>
      <c r="G264" s="18">
        <v>4.3352769188153673</v>
      </c>
      <c r="H264" s="15">
        <v>0.20548074606395061</v>
      </c>
      <c r="I264" s="15">
        <v>0.30129385329951269</v>
      </c>
      <c r="J264" s="15">
        <v>3.267284547795778E-3</v>
      </c>
      <c r="K264" s="15">
        <v>0.22879282290230898</v>
      </c>
      <c r="L264" s="13">
        <v>1716.665</v>
      </c>
      <c r="M264" s="13">
        <v>46.983333333333327</v>
      </c>
      <c r="N264" s="13">
        <v>1700.0972629983069</v>
      </c>
      <c r="O264" s="13">
        <v>39.125414040432588</v>
      </c>
      <c r="P264" s="13">
        <v>1697.7214587060905</v>
      </c>
      <c r="Q264" s="13">
        <v>16.185670632519759</v>
      </c>
      <c r="R264" s="24">
        <f t="shared" si="9"/>
        <v>-1.1035083312066929</v>
      </c>
      <c r="S264" s="175">
        <v>1716.665</v>
      </c>
      <c r="T264" s="175">
        <v>46.983333333333327</v>
      </c>
      <c r="U264" s="17" t="s">
        <v>862</v>
      </c>
      <c r="V264" s="17" t="s">
        <v>3635</v>
      </c>
    </row>
    <row r="265" spans="1:22">
      <c r="A265" s="12" t="s">
        <v>735</v>
      </c>
      <c r="B265" s="13">
        <v>296.80575590500973</v>
      </c>
      <c r="C265" s="13">
        <v>379.19365769891618</v>
      </c>
      <c r="D265" s="14">
        <v>0.74282808927564814</v>
      </c>
      <c r="E265" s="15">
        <v>0.15916662135503931</v>
      </c>
      <c r="F265" s="15">
        <v>2.544265464065382E-3</v>
      </c>
      <c r="G265" s="14">
        <v>10.629353863394844</v>
      </c>
      <c r="H265" s="15">
        <v>0.47673643381029612</v>
      </c>
      <c r="I265" s="15">
        <v>0.4822512995727562</v>
      </c>
      <c r="J265" s="15">
        <v>4.2266881898367949E-3</v>
      </c>
      <c r="K265" s="15">
        <v>0.19541384302963477</v>
      </c>
      <c r="L265" s="13">
        <v>2446.6</v>
      </c>
      <c r="M265" s="13">
        <v>39.027777777777779</v>
      </c>
      <c r="N265" s="13">
        <v>2491.275226927487</v>
      </c>
      <c r="O265" s="13">
        <v>41.648189529727688</v>
      </c>
      <c r="P265" s="13">
        <v>2537.0641763851636</v>
      </c>
      <c r="Q265" s="13">
        <v>18.38221126816893</v>
      </c>
      <c r="R265" s="24">
        <f t="shared" si="9"/>
        <v>3.6975466518909483</v>
      </c>
      <c r="S265" s="175">
        <v>2446.6</v>
      </c>
      <c r="T265" s="175">
        <v>39.027777777777779</v>
      </c>
      <c r="U265" s="17" t="s">
        <v>862</v>
      </c>
      <c r="V265" s="17" t="s">
        <v>3635</v>
      </c>
    </row>
    <row r="266" spans="1:22">
      <c r="A266" s="12" t="s">
        <v>736</v>
      </c>
      <c r="B266" s="13">
        <v>245.92303355989364</v>
      </c>
      <c r="C266" s="13">
        <v>620.99087968630818</v>
      </c>
      <c r="D266" s="14">
        <v>0.38492221317985309</v>
      </c>
      <c r="E266" s="15">
        <v>0.10352227744264249</v>
      </c>
      <c r="F266" s="15">
        <v>2.4058108427999123E-3</v>
      </c>
      <c r="G266" s="18">
        <v>4.2238354550381176</v>
      </c>
      <c r="H266" s="15">
        <v>0.18410845113134577</v>
      </c>
      <c r="I266" s="15">
        <v>0.29749454685388405</v>
      </c>
      <c r="J266" s="15">
        <v>4.1749413887229277E-3</v>
      </c>
      <c r="K266" s="15">
        <v>0.32196201772074828</v>
      </c>
      <c r="L266" s="13">
        <v>1687.9649999999999</v>
      </c>
      <c r="M266" s="13">
        <v>43.208333333333336</v>
      </c>
      <c r="N266" s="13">
        <v>1678.6636478560433</v>
      </c>
      <c r="O266" s="13">
        <v>35.800909571114289</v>
      </c>
      <c r="P266" s="13">
        <v>1678.8727364316919</v>
      </c>
      <c r="Q266" s="13">
        <v>20.742664642983868</v>
      </c>
      <c r="R266" s="24">
        <f t="shared" si="9"/>
        <v>-0.53865237539333366</v>
      </c>
      <c r="S266" s="175">
        <v>1687.9649999999999</v>
      </c>
      <c r="T266" s="175">
        <v>43.208333333333336</v>
      </c>
      <c r="U266" s="17" t="s">
        <v>862</v>
      </c>
      <c r="V266" s="17" t="s">
        <v>3635</v>
      </c>
    </row>
    <row r="267" spans="1:22">
      <c r="A267" s="12" t="s">
        <v>737</v>
      </c>
      <c r="B267" s="13">
        <v>268.12228208113237</v>
      </c>
      <c r="C267" s="13">
        <v>583.25760295082716</v>
      </c>
      <c r="D267" s="14">
        <v>0.44636473163133056</v>
      </c>
      <c r="E267" s="15">
        <v>0.10385283450408649</v>
      </c>
      <c r="F267" s="15">
        <v>2.7355900626963299E-3</v>
      </c>
      <c r="G267" s="18">
        <v>4.3870407837706331</v>
      </c>
      <c r="H267" s="15">
        <v>0.17623841048901875</v>
      </c>
      <c r="I267" s="15">
        <v>0.30528217971204719</v>
      </c>
      <c r="J267" s="15">
        <v>2.7754104753873522E-3</v>
      </c>
      <c r="K267" s="15">
        <v>0.2263064196728567</v>
      </c>
      <c r="L267" s="13">
        <v>1694.4449999999999</v>
      </c>
      <c r="M267" s="13">
        <v>44.902777777777835</v>
      </c>
      <c r="N267" s="13">
        <v>1709.9012178969367</v>
      </c>
      <c r="O267" s="13">
        <v>33.230373789642499</v>
      </c>
      <c r="P267" s="13">
        <v>1717.4488126658896</v>
      </c>
      <c r="Q267" s="13">
        <v>13.706976691305499</v>
      </c>
      <c r="R267" s="24">
        <f t="shared" si="9"/>
        <v>1.3576016138552527</v>
      </c>
      <c r="S267" s="175">
        <v>1694.4449999999999</v>
      </c>
      <c r="T267" s="175">
        <v>44.902777777777835</v>
      </c>
      <c r="U267" s="17" t="s">
        <v>862</v>
      </c>
      <c r="V267" s="17" t="s">
        <v>3635</v>
      </c>
    </row>
    <row r="268" spans="1:22">
      <c r="A268" s="12" t="s">
        <v>738</v>
      </c>
      <c r="B268" s="13">
        <v>417.69185732217949</v>
      </c>
      <c r="C268" s="13">
        <v>684.00140583315931</v>
      </c>
      <c r="D268" s="14">
        <v>0.58575911304820139</v>
      </c>
      <c r="E268" s="15">
        <v>0.10813069439725927</v>
      </c>
      <c r="F268" s="15">
        <v>2.5596010321259702E-3</v>
      </c>
      <c r="G268" s="18">
        <v>4.6718912981604284</v>
      </c>
      <c r="H268" s="15">
        <v>0.16127533456251272</v>
      </c>
      <c r="I268" s="15">
        <v>0.31288394253707769</v>
      </c>
      <c r="J268" s="15">
        <v>2.671926618958403E-3</v>
      </c>
      <c r="K268" s="15">
        <v>0.24738082251009605</v>
      </c>
      <c r="L268" s="13">
        <v>1768.5150000000001</v>
      </c>
      <c r="M268" s="13">
        <v>42.973958333333336</v>
      </c>
      <c r="N268" s="13">
        <v>1762.2202613656084</v>
      </c>
      <c r="O268" s="13">
        <v>28.879325563329189</v>
      </c>
      <c r="P268" s="13">
        <v>1754.88283869827</v>
      </c>
      <c r="Q268" s="13">
        <v>13.119491275913106</v>
      </c>
      <c r="R268" s="24">
        <f t="shared" si="9"/>
        <v>-0.7708253139911192</v>
      </c>
      <c r="S268" s="175">
        <v>1768.5150000000001</v>
      </c>
      <c r="T268" s="175">
        <v>42.973958333333336</v>
      </c>
      <c r="U268" s="17" t="s">
        <v>862</v>
      </c>
      <c r="V268" s="17" t="s">
        <v>3635</v>
      </c>
    </row>
    <row r="269" spans="1:22">
      <c r="A269" s="12" t="s">
        <v>739</v>
      </c>
      <c r="B269" s="13">
        <v>499.47912426501608</v>
      </c>
      <c r="C269" s="13">
        <v>798.55558555612981</v>
      </c>
      <c r="D269" s="14">
        <v>0.5643393243960626</v>
      </c>
      <c r="E269" s="15">
        <v>0.1034493728416174</v>
      </c>
      <c r="F269" s="15">
        <v>2.0900774329960822E-3</v>
      </c>
      <c r="G269" s="18">
        <v>4.304737493703823</v>
      </c>
      <c r="H269" s="15">
        <v>0.13007935790722969</v>
      </c>
      <c r="I269" s="15">
        <v>0.29968235666207416</v>
      </c>
      <c r="J269" s="15">
        <v>2.5721525972029397E-3</v>
      </c>
      <c r="K269" s="15">
        <v>0.28403629788742946</v>
      </c>
      <c r="L269" s="13">
        <v>1687.04</v>
      </c>
      <c r="M269" s="13">
        <v>37.293402777777786</v>
      </c>
      <c r="N269" s="13">
        <v>1694.2684551288842</v>
      </c>
      <c r="O269" s="13">
        <v>24.903561860203354</v>
      </c>
      <c r="P269" s="13">
        <v>1689.7333994016731</v>
      </c>
      <c r="Q269" s="13">
        <v>12.75787314028446</v>
      </c>
      <c r="R269" s="24">
        <f t="shared" si="9"/>
        <v>0.15965237348687378</v>
      </c>
      <c r="S269" s="175">
        <v>1687.04</v>
      </c>
      <c r="T269" s="175">
        <v>37.293402777777786</v>
      </c>
      <c r="U269" s="17" t="s">
        <v>862</v>
      </c>
      <c r="V269" s="17" t="s">
        <v>3635</v>
      </c>
    </row>
    <row r="270" spans="1:22">
      <c r="A270" s="12" t="s">
        <v>740</v>
      </c>
      <c r="B270" s="13">
        <v>546.76831224169473</v>
      </c>
      <c r="C270" s="13">
        <v>793.79328172330668</v>
      </c>
      <c r="D270" s="14">
        <v>0.66273814768630501</v>
      </c>
      <c r="E270" s="15">
        <v>0.10324643942697236</v>
      </c>
      <c r="F270" s="15">
        <v>1.6006180130184618E-3</v>
      </c>
      <c r="G270" s="18">
        <v>4.2538235399974544</v>
      </c>
      <c r="H270" s="15">
        <v>0.11819185448956961</v>
      </c>
      <c r="I270" s="15">
        <v>0.29714484468279284</v>
      </c>
      <c r="J270" s="15">
        <v>3.0524698402600667E-3</v>
      </c>
      <c r="K270" s="15">
        <v>0.36972183937463676</v>
      </c>
      <c r="L270" s="13">
        <v>1683.03</v>
      </c>
      <c r="M270" s="13">
        <v>46.81111111111111</v>
      </c>
      <c r="N270" s="13">
        <v>1684.4759149713016</v>
      </c>
      <c r="O270" s="13">
        <v>22.846267377758863</v>
      </c>
      <c r="P270" s="13">
        <v>1677.1350575417155</v>
      </c>
      <c r="Q270" s="13">
        <v>15.169871947507431</v>
      </c>
      <c r="R270" s="24">
        <f t="shared" si="9"/>
        <v>-0.35025771722930754</v>
      </c>
      <c r="S270" s="175">
        <v>1683.03</v>
      </c>
      <c r="T270" s="175">
        <v>46.81111111111111</v>
      </c>
      <c r="U270" s="17" t="s">
        <v>862</v>
      </c>
      <c r="V270" s="17" t="s">
        <v>3635</v>
      </c>
    </row>
    <row r="271" spans="1:22">
      <c r="A271" s="12" t="s">
        <v>741</v>
      </c>
      <c r="B271" s="13">
        <v>222.61932678418285</v>
      </c>
      <c r="C271" s="13">
        <v>461.38361552447287</v>
      </c>
      <c r="D271" s="14">
        <v>0.46563226780721934</v>
      </c>
      <c r="E271" s="15">
        <v>0.10309097976468352</v>
      </c>
      <c r="F271" s="15">
        <v>2.0665716246722155E-3</v>
      </c>
      <c r="G271" s="18">
        <v>4.2637061889720513</v>
      </c>
      <c r="H271" s="15">
        <v>0.11740737300200418</v>
      </c>
      <c r="I271" s="15">
        <v>0.29791585840999674</v>
      </c>
      <c r="J271" s="15">
        <v>2.6570303534264325E-3</v>
      </c>
      <c r="K271" s="15">
        <v>0.32388795172036072</v>
      </c>
      <c r="L271" s="13">
        <v>1680.5550000000001</v>
      </c>
      <c r="M271" s="13">
        <v>36.543402777777743</v>
      </c>
      <c r="N271" s="13">
        <v>1686.3840963602661</v>
      </c>
      <c r="O271" s="13">
        <v>22.651954481530879</v>
      </c>
      <c r="P271" s="13">
        <v>1680.9656222494875</v>
      </c>
      <c r="Q271" s="13">
        <v>13.196804684207791</v>
      </c>
      <c r="R271" s="24">
        <f t="shared" si="9"/>
        <v>2.4433728707928815E-2</v>
      </c>
      <c r="S271" s="175">
        <v>1680.5550000000001</v>
      </c>
      <c r="T271" s="175">
        <v>36.543402777777743</v>
      </c>
      <c r="U271" s="17" t="s">
        <v>862</v>
      </c>
      <c r="V271" s="17" t="s">
        <v>3635</v>
      </c>
    </row>
    <row r="272" spans="1:22">
      <c r="A272" s="12" t="s">
        <v>742</v>
      </c>
      <c r="B272" s="13">
        <v>315.40626979870564</v>
      </c>
      <c r="C272" s="13">
        <v>1462.4832091344194</v>
      </c>
      <c r="D272" s="14">
        <v>0.20247283619231429</v>
      </c>
      <c r="E272" s="15">
        <v>0.10365746876585567</v>
      </c>
      <c r="F272" s="15">
        <v>2.0337534072860609E-3</v>
      </c>
      <c r="G272" s="18">
        <v>4.3705921796285594</v>
      </c>
      <c r="H272" s="15">
        <v>0.11570499418425735</v>
      </c>
      <c r="I272" s="15">
        <v>0.30354440743684225</v>
      </c>
      <c r="J272" s="15">
        <v>3.1295402008756266E-3</v>
      </c>
      <c r="K272" s="15">
        <v>0.38944531029497165</v>
      </c>
      <c r="L272" s="13">
        <v>1700</v>
      </c>
      <c r="M272" s="13">
        <v>36.008680555555614</v>
      </c>
      <c r="N272" s="13">
        <v>1706.7961394901945</v>
      </c>
      <c r="O272" s="13">
        <v>21.878978767919875</v>
      </c>
      <c r="P272" s="13">
        <v>1708.8607359020291</v>
      </c>
      <c r="Q272" s="13">
        <v>15.47653534450194</v>
      </c>
      <c r="R272" s="24">
        <f t="shared" si="9"/>
        <v>0.52121975894288131</v>
      </c>
      <c r="S272" s="175">
        <v>1700</v>
      </c>
      <c r="T272" s="175">
        <v>36.008680555555614</v>
      </c>
      <c r="U272" s="17" t="s">
        <v>862</v>
      </c>
      <c r="V272" s="17" t="s">
        <v>3635</v>
      </c>
    </row>
    <row r="273" spans="1:22">
      <c r="A273" s="12" t="s">
        <v>743</v>
      </c>
      <c r="B273" s="13">
        <v>299.41785239975422</v>
      </c>
      <c r="C273" s="13">
        <v>764.44708481466523</v>
      </c>
      <c r="D273" s="14">
        <v>0.37808215567551284</v>
      </c>
      <c r="E273" s="15">
        <v>0.10299022919002394</v>
      </c>
      <c r="F273" s="15">
        <v>2.0038424025772736E-3</v>
      </c>
      <c r="G273" s="18">
        <v>4.270713706015929</v>
      </c>
      <c r="H273" s="15">
        <v>0.11393485326051471</v>
      </c>
      <c r="I273" s="15">
        <v>0.29730704315196954</v>
      </c>
      <c r="J273" s="15">
        <v>2.6928713329967464E-3</v>
      </c>
      <c r="K273" s="15">
        <v>0.33951132602677292</v>
      </c>
      <c r="L273" s="13">
        <v>1679.63</v>
      </c>
      <c r="M273" s="13">
        <v>35.258680555555557</v>
      </c>
      <c r="N273" s="13">
        <v>1687.7349662082852</v>
      </c>
      <c r="O273" s="13">
        <v>21.95253812919384</v>
      </c>
      <c r="P273" s="13">
        <v>1677.9410840618309</v>
      </c>
      <c r="Q273" s="13">
        <v>13.381095073361621</v>
      </c>
      <c r="R273" s="24">
        <f t="shared" ref="R273:R304" si="10">100*(P273/L273-1)</f>
        <v>-0.10055285617482923</v>
      </c>
      <c r="S273" s="175">
        <v>1679.63</v>
      </c>
      <c r="T273" s="175">
        <v>35.258680555555557</v>
      </c>
      <c r="U273" s="17" t="s">
        <v>862</v>
      </c>
      <c r="V273" s="17" t="s">
        <v>3635</v>
      </c>
    </row>
    <row r="274" spans="1:22">
      <c r="A274" s="12" t="s">
        <v>744</v>
      </c>
      <c r="B274" s="13">
        <v>35.809924065351268</v>
      </c>
      <c r="C274" s="13">
        <v>83.822253921561469</v>
      </c>
      <c r="D274" s="14">
        <v>0.40251880973651688</v>
      </c>
      <c r="E274" s="15">
        <v>0.16422156182621245</v>
      </c>
      <c r="F274" s="15">
        <v>3.5232276323202277E-3</v>
      </c>
      <c r="G274" s="14">
        <v>11.075631219018101</v>
      </c>
      <c r="H274" s="15">
        <v>0.33462448614051177</v>
      </c>
      <c r="I274" s="15">
        <v>0.48701577845937633</v>
      </c>
      <c r="J274" s="15">
        <v>7.2981566262539316E-3</v>
      </c>
      <c r="K274" s="15">
        <v>0.49599913286226543</v>
      </c>
      <c r="L274" s="13">
        <v>2499.69</v>
      </c>
      <c r="M274" s="13">
        <v>36.222222222222285</v>
      </c>
      <c r="N274" s="13">
        <v>2529.5115733759217</v>
      </c>
      <c r="O274" s="13">
        <v>28.144205043024613</v>
      </c>
      <c r="P274" s="13">
        <v>2557.751995848967</v>
      </c>
      <c r="Q274" s="13">
        <v>31.638748435948628</v>
      </c>
      <c r="R274" s="24">
        <f t="shared" si="10"/>
        <v>2.3227678571729582</v>
      </c>
      <c r="S274" s="175">
        <v>2499.69</v>
      </c>
      <c r="T274" s="175">
        <v>36.222222222222285</v>
      </c>
      <c r="U274" s="17" t="s">
        <v>862</v>
      </c>
      <c r="V274" s="17" t="s">
        <v>3635</v>
      </c>
    </row>
    <row r="275" spans="1:22">
      <c r="A275" s="12" t="s">
        <v>745</v>
      </c>
      <c r="B275" s="13">
        <v>180.88385754021647</v>
      </c>
      <c r="C275" s="13">
        <v>483.74367458902202</v>
      </c>
      <c r="D275" s="14">
        <v>0.3607704422276265</v>
      </c>
      <c r="E275" s="15">
        <v>0.10695152561826607</v>
      </c>
      <c r="F275" s="15">
        <v>2.222253520212858E-3</v>
      </c>
      <c r="G275" s="18">
        <v>4.6128751330765363</v>
      </c>
      <c r="H275" s="15">
        <v>0.12150772492676344</v>
      </c>
      <c r="I275" s="15">
        <v>0.31225578648169677</v>
      </c>
      <c r="J275" s="15">
        <v>3.240538164943455E-3</v>
      </c>
      <c r="K275" s="15">
        <v>0.39398025317080765</v>
      </c>
      <c r="L275" s="13">
        <v>1747.83</v>
      </c>
      <c r="M275" s="13">
        <v>38.152777777777743</v>
      </c>
      <c r="N275" s="13">
        <v>1751.5998270703797</v>
      </c>
      <c r="O275" s="13">
        <v>21.984483929636212</v>
      </c>
      <c r="P275" s="13">
        <v>1751.7977806828744</v>
      </c>
      <c r="Q275" s="13">
        <v>15.919071466543983</v>
      </c>
      <c r="R275" s="24">
        <f t="shared" si="10"/>
        <v>0.22701181939173143</v>
      </c>
      <c r="S275" s="175">
        <v>1747.83</v>
      </c>
      <c r="T275" s="175">
        <v>38.152777777777743</v>
      </c>
      <c r="U275" s="17" t="s">
        <v>862</v>
      </c>
      <c r="V275" s="17" t="s">
        <v>3635</v>
      </c>
    </row>
    <row r="276" spans="1:22">
      <c r="A276" s="12" t="s">
        <v>746</v>
      </c>
      <c r="B276" s="13">
        <v>1178.8601234928497</v>
      </c>
      <c r="C276" s="13">
        <v>6481.1150605450048</v>
      </c>
      <c r="D276" s="14">
        <v>0.17552693549473883</v>
      </c>
      <c r="E276" s="15">
        <v>0.10162424204596157</v>
      </c>
      <c r="F276" s="15">
        <v>1.7546217110285553E-3</v>
      </c>
      <c r="G276" s="18">
        <v>4.2210072136759145</v>
      </c>
      <c r="H276" s="15">
        <v>8.6617249316846431E-2</v>
      </c>
      <c r="I276" s="15">
        <v>0.29654092816199246</v>
      </c>
      <c r="J276" s="15">
        <v>3.2215748335384879E-3</v>
      </c>
      <c r="K276" s="15">
        <v>0.52941383690400556</v>
      </c>
      <c r="L276" s="13">
        <v>1654.01</v>
      </c>
      <c r="M276" s="13">
        <v>31.25</v>
      </c>
      <c r="N276" s="13">
        <v>1678.1137595502116</v>
      </c>
      <c r="O276" s="13">
        <v>16.846894418756051</v>
      </c>
      <c r="P276" s="13">
        <v>1674.1330777833239</v>
      </c>
      <c r="Q276" s="13">
        <v>16.017734561396878</v>
      </c>
      <c r="R276" s="24">
        <f t="shared" si="10"/>
        <v>1.216623707433695</v>
      </c>
      <c r="S276" s="175">
        <v>1654.01</v>
      </c>
      <c r="T276" s="175">
        <v>31.25</v>
      </c>
      <c r="U276" s="17" t="s">
        <v>862</v>
      </c>
      <c r="V276" s="17" t="s">
        <v>3635</v>
      </c>
    </row>
    <row r="277" spans="1:22">
      <c r="A277" s="12" t="s">
        <v>747</v>
      </c>
      <c r="B277" s="13">
        <v>537.4332615602118</v>
      </c>
      <c r="C277" s="13">
        <v>311.88085631913282</v>
      </c>
      <c r="D277" s="14">
        <v>1.7057930908377557</v>
      </c>
      <c r="E277" s="15">
        <v>0.15898590788143249</v>
      </c>
      <c r="F277" s="15">
        <v>2.918531097454402E-3</v>
      </c>
      <c r="G277" s="18">
        <v>9.3908675711738994</v>
      </c>
      <c r="H277" s="15">
        <v>0.1953274745755936</v>
      </c>
      <c r="I277" s="15">
        <v>0.42496249140009895</v>
      </c>
      <c r="J277" s="15">
        <v>4.1732149338665619E-3</v>
      </c>
      <c r="K277" s="15">
        <v>0.47213101905752919</v>
      </c>
      <c r="L277" s="13">
        <v>2455.5500000000002</v>
      </c>
      <c r="M277" s="13">
        <v>31.762499999999999</v>
      </c>
      <c r="N277" s="13">
        <v>2376.9379115798051</v>
      </c>
      <c r="O277" s="13">
        <v>19.089414075330978</v>
      </c>
      <c r="P277" s="13">
        <v>2282.9685192567063</v>
      </c>
      <c r="Q277" s="13">
        <v>18.879338235841715</v>
      </c>
      <c r="R277" s="24">
        <f t="shared" si="10"/>
        <v>-7.0282209990956801</v>
      </c>
      <c r="S277" s="175">
        <v>2455.5500000000002</v>
      </c>
      <c r="T277" s="175">
        <v>31.762499999999999</v>
      </c>
      <c r="U277" s="17" t="s">
        <v>862</v>
      </c>
      <c r="V277" s="17" t="s">
        <v>3635</v>
      </c>
    </row>
    <row r="278" spans="1:22">
      <c r="A278" s="12" t="s">
        <v>748</v>
      </c>
      <c r="B278" s="13">
        <v>1083.4092937956439</v>
      </c>
      <c r="C278" s="13">
        <v>1176.1328264852368</v>
      </c>
      <c r="D278" s="14">
        <v>0.84932459992835896</v>
      </c>
      <c r="E278" s="15">
        <v>0.10812452571010792</v>
      </c>
      <c r="F278" s="15">
        <v>2.0129009257733293E-3</v>
      </c>
      <c r="G278" s="18">
        <v>4.7568793958805937</v>
      </c>
      <c r="H278" s="15">
        <v>0.11312179266412356</v>
      </c>
      <c r="I278" s="15">
        <v>0.31587371668730518</v>
      </c>
      <c r="J278" s="15">
        <v>3.9554194465603624E-3</v>
      </c>
      <c r="K278" s="15">
        <v>0.52656854867460612</v>
      </c>
      <c r="L278" s="13">
        <v>1768.5150000000001</v>
      </c>
      <c r="M278" s="13">
        <v>33.952083333333292</v>
      </c>
      <c r="N278" s="13">
        <v>1777.3219844118989</v>
      </c>
      <c r="O278" s="13">
        <v>19.954689010129414</v>
      </c>
      <c r="P278" s="13">
        <v>1769.5462906341318</v>
      </c>
      <c r="Q278" s="13">
        <v>19.377504460268028</v>
      </c>
      <c r="R278" s="24">
        <f t="shared" si="10"/>
        <v>5.831393197861523E-2</v>
      </c>
      <c r="S278" s="175">
        <v>1768.5150000000001</v>
      </c>
      <c r="T278" s="175">
        <v>33.952083333333292</v>
      </c>
      <c r="U278" s="17" t="s">
        <v>862</v>
      </c>
      <c r="V278" s="17" t="s">
        <v>3635</v>
      </c>
    </row>
    <row r="279" spans="1:22">
      <c r="A279" s="12" t="s">
        <v>749</v>
      </c>
      <c r="B279" s="13">
        <v>818.93231313170384</v>
      </c>
      <c r="C279" s="13">
        <v>1181.1939751645318</v>
      </c>
      <c r="D279" s="14">
        <v>0.50412549377713012</v>
      </c>
      <c r="E279" s="15">
        <v>0.13483664884354868</v>
      </c>
      <c r="F279" s="15">
        <v>2.1584150163996944E-3</v>
      </c>
      <c r="G279" s="18">
        <v>6.0079772763644188</v>
      </c>
      <c r="H279" s="15">
        <v>0.22961933564834952</v>
      </c>
      <c r="I279" s="15">
        <v>0.32088144741738978</v>
      </c>
      <c r="J279" s="15">
        <v>3.8840304948679415E-3</v>
      </c>
      <c r="K279" s="15">
        <v>0.31670713559380376</v>
      </c>
      <c r="L279" s="13">
        <v>2162.0349999999999</v>
      </c>
      <c r="M279" s="13">
        <v>34.682645833333339</v>
      </c>
      <c r="N279" s="13">
        <v>1977.0006712706759</v>
      </c>
      <c r="O279" s="13">
        <v>33.281368043711154</v>
      </c>
      <c r="P279" s="13">
        <v>1794.0324057284984</v>
      </c>
      <c r="Q279" s="13">
        <v>18.95563108909414</v>
      </c>
      <c r="R279" s="24">
        <f t="shared" si="10"/>
        <v>-17.021121039738098</v>
      </c>
      <c r="S279" s="164"/>
      <c r="T279" s="164"/>
      <c r="U279" s="17" t="s">
        <v>862</v>
      </c>
      <c r="V279" s="17" t="s">
        <v>3635</v>
      </c>
    </row>
    <row r="280" spans="1:22">
      <c r="A280" s="12" t="s">
        <v>750</v>
      </c>
      <c r="B280" s="13">
        <v>1069.853318902253</v>
      </c>
      <c r="C280" s="13">
        <v>1196.3040537746419</v>
      </c>
      <c r="D280" s="14">
        <v>0.87436720199191587</v>
      </c>
      <c r="E280" s="15">
        <v>0.10474202919410099</v>
      </c>
      <c r="F280" s="15">
        <v>1.8403183062589447E-3</v>
      </c>
      <c r="G280" s="18">
        <v>4.4099350010587113</v>
      </c>
      <c r="H280" s="15">
        <v>0.10987607162744754</v>
      </c>
      <c r="I280" s="15">
        <v>0.302948155174319</v>
      </c>
      <c r="J280" s="15">
        <v>3.3387684731441569E-3</v>
      </c>
      <c r="K280" s="15">
        <v>0.44233067319187758</v>
      </c>
      <c r="L280" s="13">
        <v>1709.57</v>
      </c>
      <c r="M280" s="13">
        <v>36.1163194444444</v>
      </c>
      <c r="N280" s="13">
        <v>1714.2073190785184</v>
      </c>
      <c r="O280" s="13">
        <v>20.625320852795426</v>
      </c>
      <c r="P280" s="13">
        <v>1705.9114168336162</v>
      </c>
      <c r="Q280" s="13">
        <v>16.518793521849034</v>
      </c>
      <c r="R280" s="24">
        <f t="shared" si="10"/>
        <v>-0.21400604633818876</v>
      </c>
      <c r="S280" s="175">
        <v>1709.57</v>
      </c>
      <c r="T280" s="175">
        <v>36.1163194444444</v>
      </c>
      <c r="U280" s="17" t="s">
        <v>862</v>
      </c>
      <c r="V280" s="17" t="s">
        <v>3635</v>
      </c>
    </row>
    <row r="281" spans="1:22">
      <c r="A281" s="12" t="s">
        <v>751</v>
      </c>
      <c r="B281" s="13">
        <v>392.7912179461394</v>
      </c>
      <c r="C281" s="13">
        <v>822.71431179902675</v>
      </c>
      <c r="D281" s="14">
        <v>0.44308731141522789</v>
      </c>
      <c r="E281" s="15">
        <v>0.10488537539629544</v>
      </c>
      <c r="F281" s="15">
        <v>2.1261868384711709E-3</v>
      </c>
      <c r="G281" s="18">
        <v>4.4535391073996058</v>
      </c>
      <c r="H281" s="15">
        <v>0.10713761026705472</v>
      </c>
      <c r="I281" s="15">
        <v>0.30500327836744023</v>
      </c>
      <c r="J281" s="15">
        <v>2.5526805979060696E-3</v>
      </c>
      <c r="K281" s="15">
        <v>0.34790068609295921</v>
      </c>
      <c r="L281" s="13">
        <v>1722.22</v>
      </c>
      <c r="M281" s="13">
        <v>37.037499999999952</v>
      </c>
      <c r="N281" s="13">
        <v>1722.358506803402</v>
      </c>
      <c r="O281" s="13">
        <v>19.950294677253851</v>
      </c>
      <c r="P281" s="13">
        <v>1716.0712517676675</v>
      </c>
      <c r="Q281" s="13">
        <v>12.60966747684779</v>
      </c>
      <c r="R281" s="24">
        <f t="shared" si="10"/>
        <v>-0.35702455158647117</v>
      </c>
      <c r="S281" s="175">
        <v>1722.22</v>
      </c>
      <c r="T281" s="175">
        <v>37.037499999999952</v>
      </c>
      <c r="U281" s="17" t="s">
        <v>862</v>
      </c>
      <c r="V281" s="17" t="s">
        <v>3635</v>
      </c>
    </row>
    <row r="282" spans="1:22">
      <c r="A282" s="12" t="s">
        <v>752</v>
      </c>
      <c r="B282" s="13">
        <v>475.80823662304641</v>
      </c>
      <c r="C282" s="13">
        <v>1543.8803504262435</v>
      </c>
      <c r="D282" s="14">
        <v>0.29854350693183229</v>
      </c>
      <c r="E282" s="15">
        <v>0.10856026115757654</v>
      </c>
      <c r="F282" s="15">
        <v>1.9686907938705625E-3</v>
      </c>
      <c r="G282" s="18">
        <v>4.8228717073406715</v>
      </c>
      <c r="H282" s="15">
        <v>0.10825238822371459</v>
      </c>
      <c r="I282" s="15">
        <v>0.31900959223093384</v>
      </c>
      <c r="J282" s="15">
        <v>3.2609513692329994E-3</v>
      </c>
      <c r="K282" s="15">
        <v>0.45541654405918564</v>
      </c>
      <c r="L282" s="13">
        <v>1775.93</v>
      </c>
      <c r="M282" s="13">
        <v>33.179166666666717</v>
      </c>
      <c r="N282" s="13">
        <v>1788.8953247263516</v>
      </c>
      <c r="O282" s="13">
        <v>18.879053484641304</v>
      </c>
      <c r="P282" s="13">
        <v>1784.8905467185014</v>
      </c>
      <c r="Q282" s="13">
        <v>15.937326086471558</v>
      </c>
      <c r="R282" s="24">
        <f t="shared" si="10"/>
        <v>0.50455517495067159</v>
      </c>
      <c r="S282" s="175">
        <v>1775.93</v>
      </c>
      <c r="T282" s="175">
        <v>33.179166666666717</v>
      </c>
      <c r="U282" s="17" t="s">
        <v>862</v>
      </c>
      <c r="V282" s="17" t="s">
        <v>3635</v>
      </c>
    </row>
    <row r="283" spans="1:22">
      <c r="A283" s="12" t="s">
        <v>753</v>
      </c>
      <c r="B283" s="13">
        <v>499.76598432406337</v>
      </c>
      <c r="C283" s="13">
        <v>449.96439817943792</v>
      </c>
      <c r="D283" s="14">
        <v>1.0679743896517222</v>
      </c>
      <c r="E283" s="15">
        <v>0.15664480997485924</v>
      </c>
      <c r="F283" s="15">
        <v>2.6637497920347928E-3</v>
      </c>
      <c r="G283" s="14">
        <v>10.55605474717178</v>
      </c>
      <c r="H283" s="15">
        <v>0.219922615363112</v>
      </c>
      <c r="I283" s="15">
        <v>0.48477109340348212</v>
      </c>
      <c r="J283" s="15">
        <v>4.8818787192573222E-3</v>
      </c>
      <c r="K283" s="15">
        <v>0.48337258263226074</v>
      </c>
      <c r="L283" s="13">
        <v>2420.06</v>
      </c>
      <c r="M283" s="13">
        <v>28.804166666666713</v>
      </c>
      <c r="N283" s="13">
        <v>2484.8550745256357</v>
      </c>
      <c r="O283" s="13">
        <v>19.326030044529489</v>
      </c>
      <c r="P283" s="13">
        <v>2548.0136310506264</v>
      </c>
      <c r="Q283" s="13">
        <v>21.195675049486908</v>
      </c>
      <c r="R283" s="24">
        <f t="shared" si="10"/>
        <v>5.287209038231544</v>
      </c>
      <c r="S283" s="175">
        <v>2420.06</v>
      </c>
      <c r="T283" s="175">
        <v>28.804166666666713</v>
      </c>
      <c r="U283" s="17" t="s">
        <v>862</v>
      </c>
      <c r="V283" s="17" t="s">
        <v>3635</v>
      </c>
    </row>
    <row r="284" spans="1:22">
      <c r="A284" s="12" t="s">
        <v>754</v>
      </c>
      <c r="B284" s="13">
        <v>756.30291856812289</v>
      </c>
      <c r="C284" s="13">
        <v>740.67277521407459</v>
      </c>
      <c r="D284" s="14">
        <v>0.99484522958003319</v>
      </c>
      <c r="E284" s="15">
        <v>0.10430428904388206</v>
      </c>
      <c r="F284" s="15">
        <v>1.7722768516245375E-3</v>
      </c>
      <c r="G284" s="18">
        <v>4.3987945058749807</v>
      </c>
      <c r="H284" s="15">
        <v>9.021554297508759E-2</v>
      </c>
      <c r="I284" s="15">
        <v>0.30371276401809133</v>
      </c>
      <c r="J284" s="15">
        <v>3.0752310700590574E-3</v>
      </c>
      <c r="K284" s="15">
        <v>0.49370442098064271</v>
      </c>
      <c r="L284" s="13">
        <v>1702.16</v>
      </c>
      <c r="M284" s="13">
        <v>30.991666666666713</v>
      </c>
      <c r="N284" s="13">
        <v>1712.1142194199799</v>
      </c>
      <c r="O284" s="13">
        <v>16.968947619320033</v>
      </c>
      <c r="P284" s="13">
        <v>1709.6932554297587</v>
      </c>
      <c r="Q284" s="13">
        <v>15.20599513808088</v>
      </c>
      <c r="R284" s="24">
        <f t="shared" si="10"/>
        <v>0.44257034766170822</v>
      </c>
      <c r="S284" s="175">
        <v>1702.16</v>
      </c>
      <c r="T284" s="175">
        <v>30.991666666666713</v>
      </c>
      <c r="U284" s="17" t="s">
        <v>862</v>
      </c>
      <c r="V284" s="17" t="s">
        <v>3635</v>
      </c>
    </row>
    <row r="285" spans="1:22">
      <c r="A285" s="12" t="s">
        <v>755</v>
      </c>
      <c r="B285" s="13">
        <v>256.84762940160687</v>
      </c>
      <c r="C285" s="13">
        <v>596.07054908435884</v>
      </c>
      <c r="D285" s="14">
        <v>0.41560503440261126</v>
      </c>
      <c r="E285" s="15">
        <v>0.10518989446654563</v>
      </c>
      <c r="F285" s="15">
        <v>1.790027201576329E-3</v>
      </c>
      <c r="G285" s="18">
        <v>4.4672642411999943</v>
      </c>
      <c r="H285" s="15">
        <v>8.6538083495540361E-2</v>
      </c>
      <c r="I285" s="15">
        <v>0.30632014566852223</v>
      </c>
      <c r="J285" s="15">
        <v>2.6768627888501435E-3</v>
      </c>
      <c r="K285" s="15">
        <v>0.45111256083253026</v>
      </c>
      <c r="L285" s="13">
        <v>1717.59</v>
      </c>
      <c r="M285" s="13">
        <v>31.377083333333267</v>
      </c>
      <c r="N285" s="13">
        <v>1724.9107504721628</v>
      </c>
      <c r="O285" s="13">
        <v>16.07323862222097</v>
      </c>
      <c r="P285" s="13">
        <v>1722.5729916035934</v>
      </c>
      <c r="Q285" s="13">
        <v>13.209771323027326</v>
      </c>
      <c r="R285" s="24">
        <f t="shared" si="10"/>
        <v>0.29011531294391713</v>
      </c>
      <c r="S285" s="175">
        <v>1717.59</v>
      </c>
      <c r="T285" s="175">
        <v>31.377083333333267</v>
      </c>
      <c r="U285" s="17" t="s">
        <v>862</v>
      </c>
      <c r="V285" s="17" t="s">
        <v>3635</v>
      </c>
    </row>
    <row r="286" spans="1:22">
      <c r="A286" s="12" t="s">
        <v>756</v>
      </c>
      <c r="B286" s="13">
        <v>758.06822944036867</v>
      </c>
      <c r="C286" s="13">
        <v>1224.3782535671571</v>
      </c>
      <c r="D286" s="14">
        <v>0.57481159091730616</v>
      </c>
      <c r="E286" s="15">
        <v>0.10734395321517236</v>
      </c>
      <c r="F286" s="15">
        <v>1.9383646961645717E-3</v>
      </c>
      <c r="G286" s="18">
        <v>4.5426730565650244</v>
      </c>
      <c r="H286" s="15">
        <v>0.12478506562490446</v>
      </c>
      <c r="I286" s="15">
        <v>0.30493576019762925</v>
      </c>
      <c r="J286" s="15">
        <v>3.8253811264950806E-3</v>
      </c>
      <c r="K286" s="15">
        <v>0.45668339667351926</v>
      </c>
      <c r="L286" s="13">
        <v>1754.625</v>
      </c>
      <c r="M286" s="13">
        <v>36.32986111111115</v>
      </c>
      <c r="N286" s="13">
        <v>1738.8200087099028</v>
      </c>
      <c r="O286" s="13">
        <v>22.863707323302265</v>
      </c>
      <c r="P286" s="13">
        <v>1715.7377190061075</v>
      </c>
      <c r="Q286" s="13">
        <v>18.897529316820055</v>
      </c>
      <c r="R286" s="24">
        <f t="shared" si="10"/>
        <v>-2.2162730494488914</v>
      </c>
      <c r="S286" s="175">
        <v>1754.625</v>
      </c>
      <c r="T286" s="175">
        <v>36.32986111111115</v>
      </c>
      <c r="U286" s="17" t="s">
        <v>862</v>
      </c>
      <c r="V286" s="17" t="s">
        <v>3635</v>
      </c>
    </row>
    <row r="287" spans="1:22">
      <c r="A287" s="12" t="s">
        <v>757</v>
      </c>
      <c r="B287" s="13">
        <v>1988.0768566392496</v>
      </c>
      <c r="C287" s="13">
        <v>2342.7912920817826</v>
      </c>
      <c r="D287" s="14">
        <v>0.31455111264379187</v>
      </c>
      <c r="E287" s="15">
        <v>0.11566668075869058</v>
      </c>
      <c r="F287" s="15">
        <v>1.921063363253271E-3</v>
      </c>
      <c r="G287" s="18">
        <v>4.1860280143443758</v>
      </c>
      <c r="H287" s="15">
        <v>0.13771992662847773</v>
      </c>
      <c r="I287" s="15">
        <v>0.2601879703146745</v>
      </c>
      <c r="J287" s="15">
        <v>3.712374973144823E-3</v>
      </c>
      <c r="K287" s="15">
        <v>0.43368057568186497</v>
      </c>
      <c r="L287" s="13">
        <v>1900</v>
      </c>
      <c r="M287" s="13">
        <v>31.534722222222225</v>
      </c>
      <c r="N287" s="13">
        <v>1671.2881037918717</v>
      </c>
      <c r="O287" s="13">
        <v>26.970807979214783</v>
      </c>
      <c r="P287" s="13">
        <v>1490.8034979930064</v>
      </c>
      <c r="Q287" s="13">
        <v>18.990481157016006</v>
      </c>
      <c r="R287" s="24">
        <f t="shared" si="10"/>
        <v>-21.536658000368082</v>
      </c>
      <c r="S287" s="164"/>
      <c r="T287" s="164"/>
      <c r="U287" s="17" t="s">
        <v>862</v>
      </c>
      <c r="V287" s="17" t="s">
        <v>3635</v>
      </c>
    </row>
    <row r="288" spans="1:22">
      <c r="A288" s="12" t="s">
        <v>758</v>
      </c>
      <c r="B288" s="13">
        <v>350.44380026715515</v>
      </c>
      <c r="C288" s="13">
        <v>483.35442887089278</v>
      </c>
      <c r="D288" s="14">
        <v>0.668185758348952</v>
      </c>
      <c r="E288" s="15">
        <v>0.17120117532094944</v>
      </c>
      <c r="F288" s="15">
        <v>3.1679416223562443E-3</v>
      </c>
      <c r="G288" s="14">
        <v>11.55968556816519</v>
      </c>
      <c r="H288" s="15">
        <v>0.26210691845480377</v>
      </c>
      <c r="I288" s="15">
        <v>0.48564109053897481</v>
      </c>
      <c r="J288" s="15">
        <v>4.2494823045010526E-3</v>
      </c>
      <c r="K288" s="15">
        <v>0.38591186917543535</v>
      </c>
      <c r="L288" s="13">
        <v>2569.44</v>
      </c>
      <c r="M288" s="13">
        <v>30.862500000000068</v>
      </c>
      <c r="N288" s="13">
        <v>2569.4188214905162</v>
      </c>
      <c r="O288" s="13">
        <v>21.193012141749477</v>
      </c>
      <c r="P288" s="13">
        <v>2551.7897817567955</v>
      </c>
      <c r="Q288" s="13">
        <v>18.439176109845903</v>
      </c>
      <c r="R288" s="24">
        <f t="shared" si="10"/>
        <v>-0.68692860090932006</v>
      </c>
      <c r="S288" s="175">
        <v>2569.44</v>
      </c>
      <c r="T288" s="175">
        <v>30.862500000000068</v>
      </c>
      <c r="U288" s="17" t="s">
        <v>862</v>
      </c>
      <c r="V288" s="17" t="s">
        <v>3635</v>
      </c>
    </row>
    <row r="289" spans="1:22">
      <c r="A289" s="12" t="s">
        <v>759</v>
      </c>
      <c r="B289" s="13">
        <v>176.1021467708872</v>
      </c>
      <c r="C289" s="13">
        <v>299.84092588591722</v>
      </c>
      <c r="D289" s="14">
        <v>0.5525413881791188</v>
      </c>
      <c r="E289" s="15">
        <v>0.17172990576620017</v>
      </c>
      <c r="F289" s="15">
        <v>3.2401471108775286E-3</v>
      </c>
      <c r="G289" s="14">
        <v>11.255547799395771</v>
      </c>
      <c r="H289" s="15">
        <v>0.25396189378916262</v>
      </c>
      <c r="I289" s="15">
        <v>0.47280907937306926</v>
      </c>
      <c r="J289" s="15">
        <v>5.4531166610326479E-3</v>
      </c>
      <c r="K289" s="15">
        <v>0.51116023464683813</v>
      </c>
      <c r="L289" s="13">
        <v>2575.9299999999998</v>
      </c>
      <c r="M289" s="13">
        <v>32.022916666666667</v>
      </c>
      <c r="N289" s="13">
        <v>2544.5283201037232</v>
      </c>
      <c r="O289" s="13">
        <v>21.043981653930587</v>
      </c>
      <c r="P289" s="13">
        <v>2495.8679492003525</v>
      </c>
      <c r="Q289" s="13">
        <v>23.86813722727652</v>
      </c>
      <c r="R289" s="24">
        <f t="shared" si="10"/>
        <v>-3.1080833252319473</v>
      </c>
      <c r="S289" s="175">
        <v>2575.9299999999998</v>
      </c>
      <c r="T289" s="175">
        <v>32.022916666666667</v>
      </c>
      <c r="U289" s="17" t="s">
        <v>862</v>
      </c>
      <c r="V289" s="17" t="s">
        <v>3635</v>
      </c>
    </row>
    <row r="290" spans="1:22">
      <c r="A290" s="12" t="s">
        <v>760</v>
      </c>
      <c r="B290" s="13">
        <v>165.96712582487004</v>
      </c>
      <c r="C290" s="13">
        <v>348.43092165877391</v>
      </c>
      <c r="D290" s="14">
        <v>0.45043100844044481</v>
      </c>
      <c r="E290" s="15">
        <v>0.10956019718462047</v>
      </c>
      <c r="F290" s="15">
        <v>1.9090150399176779E-3</v>
      </c>
      <c r="G290" s="18">
        <v>4.8675231575413198</v>
      </c>
      <c r="H290" s="15">
        <v>0.11843499770205325</v>
      </c>
      <c r="I290" s="15">
        <v>0.32119509058826362</v>
      </c>
      <c r="J290" s="15">
        <v>3.3641412661678423E-3</v>
      </c>
      <c r="K290" s="15">
        <v>0.43046049045398527</v>
      </c>
      <c r="L290" s="13">
        <v>1792.28</v>
      </c>
      <c r="M290" s="13">
        <v>32.152777777777779</v>
      </c>
      <c r="N290" s="13">
        <v>1796.6518713335181</v>
      </c>
      <c r="O290" s="13">
        <v>20.498125416301377</v>
      </c>
      <c r="P290" s="13">
        <v>1795.5629244438026</v>
      </c>
      <c r="Q290" s="13">
        <v>16.414453090632946</v>
      </c>
      <c r="R290" s="24">
        <f t="shared" si="10"/>
        <v>0.18317028833678695</v>
      </c>
      <c r="S290" s="175">
        <v>1792.28</v>
      </c>
      <c r="T290" s="175">
        <v>32.152777777777779</v>
      </c>
      <c r="U290" s="17" t="s">
        <v>862</v>
      </c>
      <c r="V290" s="17" t="s">
        <v>3635</v>
      </c>
    </row>
    <row r="291" spans="1:22">
      <c r="A291" s="12" t="s">
        <v>761</v>
      </c>
      <c r="B291" s="13">
        <v>863.27532873990287</v>
      </c>
      <c r="C291" s="13">
        <v>1092.4091810847635</v>
      </c>
      <c r="D291" s="14">
        <v>0.7957287124619099</v>
      </c>
      <c r="E291" s="15">
        <v>0.16319070466190447</v>
      </c>
      <c r="F291" s="15">
        <v>2.4468003978362417E-3</v>
      </c>
      <c r="G291" s="14">
        <v>10.676393683936697</v>
      </c>
      <c r="H291" s="15">
        <v>0.19228813552261773</v>
      </c>
      <c r="I291" s="15">
        <v>0.47071733883601091</v>
      </c>
      <c r="J291" s="15">
        <v>4.1549128619485969E-3</v>
      </c>
      <c r="K291" s="15">
        <v>0.49008771422938269</v>
      </c>
      <c r="L291" s="13">
        <v>2500</v>
      </c>
      <c r="M291" s="13">
        <v>25.852083333333336</v>
      </c>
      <c r="N291" s="13">
        <v>2495.3740872081953</v>
      </c>
      <c r="O291" s="13">
        <v>16.722951663909271</v>
      </c>
      <c r="P291" s="13">
        <v>2486.7059943085874</v>
      </c>
      <c r="Q291" s="13">
        <v>18.211766291345157</v>
      </c>
      <c r="R291" s="24">
        <f t="shared" si="10"/>
        <v>-0.5317602276565081</v>
      </c>
      <c r="S291" s="175">
        <v>2500</v>
      </c>
      <c r="T291" s="175">
        <v>25.852083333333336</v>
      </c>
      <c r="U291" s="17" t="s">
        <v>862</v>
      </c>
      <c r="V291" s="17" t="s">
        <v>3635</v>
      </c>
    </row>
    <row r="292" spans="1:22">
      <c r="A292" s="12" t="s">
        <v>762</v>
      </c>
      <c r="B292" s="13">
        <v>636.50625239933845</v>
      </c>
      <c r="C292" s="13">
        <v>1272.9615301237673</v>
      </c>
      <c r="D292" s="14">
        <v>0.47716154409905942</v>
      </c>
      <c r="E292" s="15">
        <v>0.10859117677441239</v>
      </c>
      <c r="F292" s="15">
        <v>1.6586894826979364E-3</v>
      </c>
      <c r="G292" s="18">
        <v>4.8392210549454475</v>
      </c>
      <c r="H292" s="15">
        <v>9.1484103533626335E-2</v>
      </c>
      <c r="I292" s="15">
        <v>0.32041838244027793</v>
      </c>
      <c r="J292" s="15">
        <v>3.0414891203241882E-3</v>
      </c>
      <c r="K292" s="15">
        <v>0.50210976546939057</v>
      </c>
      <c r="L292" s="13">
        <v>1775.62</v>
      </c>
      <c r="M292" s="13">
        <v>27.779166666666605</v>
      </c>
      <c r="N292" s="13">
        <v>1791.7423028294736</v>
      </c>
      <c r="O292" s="13">
        <v>15.909486728332695</v>
      </c>
      <c r="P292" s="13">
        <v>1791.7720726663208</v>
      </c>
      <c r="Q292" s="13">
        <v>14.848879368188818</v>
      </c>
      <c r="R292" s="24">
        <f t="shared" si="10"/>
        <v>0.90965818510271301</v>
      </c>
      <c r="S292" s="175">
        <v>1775.62</v>
      </c>
      <c r="T292" s="175">
        <v>27.779166666666605</v>
      </c>
      <c r="U292" s="17" t="s">
        <v>862</v>
      </c>
      <c r="V292" s="17" t="s">
        <v>3635</v>
      </c>
    </row>
    <row r="293" spans="1:22">
      <c r="A293" s="12" t="s">
        <v>763</v>
      </c>
      <c r="B293" s="13">
        <v>492.91629281515986</v>
      </c>
      <c r="C293" s="13">
        <v>720.69302273949961</v>
      </c>
      <c r="D293" s="14">
        <v>0.60714887424584019</v>
      </c>
      <c r="E293" s="15">
        <v>0.10768877363364855</v>
      </c>
      <c r="F293" s="15">
        <v>1.9472968601591803E-3</v>
      </c>
      <c r="G293" s="18">
        <v>4.6771429231542836</v>
      </c>
      <c r="H293" s="15">
        <v>0.10614632698085308</v>
      </c>
      <c r="I293" s="15">
        <v>0.3126388754272571</v>
      </c>
      <c r="J293" s="15">
        <v>3.6680820423205304E-3</v>
      </c>
      <c r="K293" s="15">
        <v>0.51697760633404566</v>
      </c>
      <c r="L293" s="13">
        <v>1761.11</v>
      </c>
      <c r="M293" s="13">
        <v>32.920833333333427</v>
      </c>
      <c r="N293" s="13">
        <v>1763.1599732912998</v>
      </c>
      <c r="O293" s="13">
        <v>18.986970194661808</v>
      </c>
      <c r="P293" s="13">
        <v>1753.6794181177322</v>
      </c>
      <c r="Q293" s="13">
        <v>18.014122612904544</v>
      </c>
      <c r="R293" s="24">
        <f t="shared" si="10"/>
        <v>-0.42192605131239347</v>
      </c>
      <c r="S293" s="175">
        <v>1761.11</v>
      </c>
      <c r="T293" s="175">
        <v>32.920833333333427</v>
      </c>
      <c r="U293" s="17" t="s">
        <v>862</v>
      </c>
      <c r="V293" s="17" t="s">
        <v>3635</v>
      </c>
    </row>
    <row r="294" spans="1:22">
      <c r="A294" s="12" t="s">
        <v>764</v>
      </c>
      <c r="B294" s="13">
        <v>234.5790459934675</v>
      </c>
      <c r="C294" s="13">
        <v>519.1945221693444</v>
      </c>
      <c r="D294" s="14">
        <v>0.4448186373887783</v>
      </c>
      <c r="E294" s="15">
        <v>0.1075682829811837</v>
      </c>
      <c r="F294" s="15">
        <v>1.9566114957518636E-3</v>
      </c>
      <c r="G294" s="18">
        <v>4.7061361088660671</v>
      </c>
      <c r="H294" s="15">
        <v>0.10067339270305826</v>
      </c>
      <c r="I294" s="15">
        <v>0.31448188759279633</v>
      </c>
      <c r="J294" s="15">
        <v>2.6259741485088212E-3</v>
      </c>
      <c r="K294" s="15">
        <v>0.39034137504785243</v>
      </c>
      <c r="L294" s="13">
        <v>1758.33</v>
      </c>
      <c r="M294" s="13">
        <v>33.179166666666717</v>
      </c>
      <c r="N294" s="13">
        <v>1768.3323411140311</v>
      </c>
      <c r="O294" s="13">
        <v>17.916268260694551</v>
      </c>
      <c r="P294" s="13">
        <v>1762.7241654152431</v>
      </c>
      <c r="Q294" s="13">
        <v>12.87818392338329</v>
      </c>
      <c r="R294" s="24">
        <f t="shared" si="10"/>
        <v>0.24990561585385151</v>
      </c>
      <c r="S294" s="175">
        <v>1758.33</v>
      </c>
      <c r="T294" s="175">
        <v>33.179166666666717</v>
      </c>
      <c r="U294" s="17" t="s">
        <v>862</v>
      </c>
      <c r="V294" s="17" t="s">
        <v>3635</v>
      </c>
    </row>
    <row r="295" spans="1:22">
      <c r="A295" s="12" t="s">
        <v>765</v>
      </c>
      <c r="B295" s="13">
        <v>960.20442696714122</v>
      </c>
      <c r="C295" s="13">
        <v>658.0593987271759</v>
      </c>
      <c r="D295" s="14">
        <v>1.491320621628885</v>
      </c>
      <c r="E295" s="15">
        <v>0.10986958137819809</v>
      </c>
      <c r="F295" s="15">
        <v>2.024459765598782E-3</v>
      </c>
      <c r="G295" s="18">
        <v>4.9059576316853457</v>
      </c>
      <c r="H295" s="15">
        <v>0.13027982559665011</v>
      </c>
      <c r="I295" s="15">
        <v>0.32136840937791583</v>
      </c>
      <c r="J295" s="15">
        <v>3.9320274342980414E-3</v>
      </c>
      <c r="K295" s="15">
        <v>0.46074431028592372</v>
      </c>
      <c r="L295" s="13">
        <v>1798.15</v>
      </c>
      <c r="M295" s="13">
        <v>36.654513888888893</v>
      </c>
      <c r="N295" s="13">
        <v>1803.2813215424515</v>
      </c>
      <c r="O295" s="13">
        <v>22.402021507888662</v>
      </c>
      <c r="P295" s="13">
        <v>1796.4085311474876</v>
      </c>
      <c r="Q295" s="13">
        <v>19.182804775823797</v>
      </c>
      <c r="R295" s="24">
        <f t="shared" si="10"/>
        <v>-9.6847807608513303E-2</v>
      </c>
      <c r="S295" s="175">
        <v>1798.15</v>
      </c>
      <c r="T295" s="175">
        <v>36.654513888888893</v>
      </c>
      <c r="U295" s="17" t="s">
        <v>862</v>
      </c>
      <c r="V295" s="17" t="s">
        <v>3635</v>
      </c>
    </row>
    <row r="296" spans="1:22">
      <c r="A296" s="12" t="s">
        <v>766</v>
      </c>
      <c r="B296" s="13">
        <v>490.18426497552298</v>
      </c>
      <c r="C296" s="13">
        <v>937.3489057366902</v>
      </c>
      <c r="D296" s="14">
        <v>0.5363201142392483</v>
      </c>
      <c r="E296" s="15">
        <v>0.10632352682052874</v>
      </c>
      <c r="F296" s="15">
        <v>1.7837921776682046E-3</v>
      </c>
      <c r="G296" s="18">
        <v>4.4821414682278036</v>
      </c>
      <c r="H296" s="15">
        <v>0.10800467949019597</v>
      </c>
      <c r="I296" s="15">
        <v>0.30313584992379716</v>
      </c>
      <c r="J296" s="15">
        <v>3.507983951418945E-3</v>
      </c>
      <c r="K296" s="15">
        <v>0.48024547850087984</v>
      </c>
      <c r="L296" s="13">
        <v>1738.885</v>
      </c>
      <c r="M296" s="13">
        <v>30.864583333333336</v>
      </c>
      <c r="N296" s="13">
        <v>1727.6700040609564</v>
      </c>
      <c r="O296" s="13">
        <v>20.006837409868126</v>
      </c>
      <c r="P296" s="13">
        <v>1706.839980989392</v>
      </c>
      <c r="Q296" s="13">
        <v>17.353503183469343</v>
      </c>
      <c r="R296" s="24">
        <f t="shared" si="10"/>
        <v>-1.8428486651278275</v>
      </c>
      <c r="S296" s="175">
        <v>1738.885</v>
      </c>
      <c r="T296" s="175">
        <v>30.864583333333336</v>
      </c>
      <c r="U296" s="17" t="s">
        <v>862</v>
      </c>
      <c r="V296" s="17" t="s">
        <v>3635</v>
      </c>
    </row>
    <row r="297" spans="1:22">
      <c r="A297" s="12" t="s">
        <v>767</v>
      </c>
      <c r="B297" s="13">
        <v>546.57262531799483</v>
      </c>
      <c r="C297" s="13">
        <v>984.15643563822732</v>
      </c>
      <c r="D297" s="14">
        <v>0.5335547860280655</v>
      </c>
      <c r="E297" s="15">
        <v>0.11164060801956693</v>
      </c>
      <c r="F297" s="15">
        <v>2.0753582878498132E-3</v>
      </c>
      <c r="G297" s="18">
        <v>4.7905333779997905</v>
      </c>
      <c r="H297" s="15">
        <v>0.10750799863799164</v>
      </c>
      <c r="I297" s="15">
        <v>0.30944692486931208</v>
      </c>
      <c r="J297" s="15">
        <v>4.2576186231157755E-3</v>
      </c>
      <c r="K297" s="15">
        <v>0.61308921853278209</v>
      </c>
      <c r="L297" s="13">
        <v>1827.7750000000001</v>
      </c>
      <c r="M297" s="13">
        <v>33.050000000000068</v>
      </c>
      <c r="N297" s="13">
        <v>1783.2405014923158</v>
      </c>
      <c r="O297" s="13">
        <v>18.853935925383325</v>
      </c>
      <c r="P297" s="13">
        <v>1737.9845499275464</v>
      </c>
      <c r="Q297" s="13">
        <v>20.960353012070755</v>
      </c>
      <c r="R297" s="24">
        <f t="shared" si="10"/>
        <v>-4.912554886266296</v>
      </c>
      <c r="S297" s="175">
        <v>1827.7750000000001</v>
      </c>
      <c r="T297" s="175">
        <v>33.050000000000068</v>
      </c>
      <c r="U297" s="17" t="s">
        <v>862</v>
      </c>
      <c r="V297" s="17" t="s">
        <v>3635</v>
      </c>
    </row>
    <row r="298" spans="1:22">
      <c r="A298" s="12" t="s">
        <v>768</v>
      </c>
      <c r="B298" s="13">
        <v>359.42229129394445</v>
      </c>
      <c r="C298" s="13">
        <v>886.24868145141863</v>
      </c>
      <c r="D298" s="14">
        <v>0.39882540460694998</v>
      </c>
      <c r="E298" s="15">
        <v>0.10880542813049521</v>
      </c>
      <c r="F298" s="15">
        <v>1.7945068523041016E-3</v>
      </c>
      <c r="G298" s="18">
        <v>4.7291348518338996</v>
      </c>
      <c r="H298" s="15">
        <v>9.2246438441269202E-2</v>
      </c>
      <c r="I298" s="15">
        <v>0.31204025614025482</v>
      </c>
      <c r="J298" s="15">
        <v>2.6851126997543338E-3</v>
      </c>
      <c r="K298" s="15">
        <v>0.4411476638212336</v>
      </c>
      <c r="L298" s="13">
        <v>1779.32</v>
      </c>
      <c r="M298" s="13">
        <v>30.735416666666616</v>
      </c>
      <c r="N298" s="13">
        <v>1772.4166457925724</v>
      </c>
      <c r="O298" s="13">
        <v>16.350385930888933</v>
      </c>
      <c r="P298" s="13">
        <v>1750.7389078801837</v>
      </c>
      <c r="Q298" s="13">
        <v>13.192714684252564</v>
      </c>
      <c r="R298" s="24">
        <f t="shared" si="10"/>
        <v>-1.6062929725859432</v>
      </c>
      <c r="S298" s="175">
        <v>1779.32</v>
      </c>
      <c r="T298" s="175">
        <v>30.735416666666616</v>
      </c>
      <c r="U298" s="17" t="s">
        <v>862</v>
      </c>
      <c r="V298" s="17" t="s">
        <v>3635</v>
      </c>
    </row>
    <row r="299" spans="1:22">
      <c r="A299" s="12" t="s">
        <v>769</v>
      </c>
      <c r="B299" s="13">
        <v>67.782845255435419</v>
      </c>
      <c r="C299" s="13">
        <v>125.34424395160426</v>
      </c>
      <c r="D299" s="14">
        <v>0.51828008223747823</v>
      </c>
      <c r="E299" s="15">
        <v>0.14241863277851424</v>
      </c>
      <c r="F299" s="15">
        <v>3.0261335943186671E-3</v>
      </c>
      <c r="G299" s="18">
        <v>8.5462463524264898</v>
      </c>
      <c r="H299" s="15">
        <v>0.20588607919438795</v>
      </c>
      <c r="I299" s="15">
        <v>0.43377232306464003</v>
      </c>
      <c r="J299" s="15">
        <v>4.8686074623388231E-3</v>
      </c>
      <c r="K299" s="15">
        <v>0.46589853677185933</v>
      </c>
      <c r="L299" s="13">
        <v>2257.1</v>
      </c>
      <c r="M299" s="13">
        <v>37.037499999999952</v>
      </c>
      <c r="N299" s="13">
        <v>2290.8544703512989</v>
      </c>
      <c r="O299" s="13">
        <v>21.902394975613333</v>
      </c>
      <c r="P299" s="13">
        <v>2322.7007835313711</v>
      </c>
      <c r="Q299" s="13">
        <v>21.889933511101844</v>
      </c>
      <c r="R299" s="24">
        <f t="shared" si="10"/>
        <v>2.9064190125103639</v>
      </c>
      <c r="S299" s="175">
        <v>2257.1</v>
      </c>
      <c r="T299" s="175">
        <v>37.037499999999952</v>
      </c>
      <c r="U299" s="17" t="s">
        <v>862</v>
      </c>
      <c r="V299" s="17" t="s">
        <v>3635</v>
      </c>
    </row>
    <row r="300" spans="1:22">
      <c r="A300" s="12" t="s">
        <v>770</v>
      </c>
      <c r="B300" s="13">
        <v>276.02552156998411</v>
      </c>
      <c r="C300" s="13">
        <v>732.42232816153194</v>
      </c>
      <c r="D300" s="14">
        <v>0.36282930490674009</v>
      </c>
      <c r="E300" s="15">
        <v>0.10808071087961695</v>
      </c>
      <c r="F300" s="15">
        <v>2.0240520515631038E-3</v>
      </c>
      <c r="G300" s="18">
        <v>4.7623337028074761</v>
      </c>
      <c r="H300" s="15">
        <v>0.1044716012548137</v>
      </c>
      <c r="I300" s="15">
        <v>0.31613180613549813</v>
      </c>
      <c r="J300" s="15">
        <v>2.599212168018966E-3</v>
      </c>
      <c r="K300" s="15">
        <v>0.37479614161016295</v>
      </c>
      <c r="L300" s="13">
        <v>1768.5150000000001</v>
      </c>
      <c r="M300" s="13">
        <v>34.854166666666615</v>
      </c>
      <c r="N300" s="13">
        <v>1778.2835450996402</v>
      </c>
      <c r="O300" s="13">
        <v>18.41099872267921</v>
      </c>
      <c r="P300" s="13">
        <v>1770.8105368296581</v>
      </c>
      <c r="Q300" s="13">
        <v>12.730958926346716</v>
      </c>
      <c r="R300" s="24">
        <f t="shared" si="10"/>
        <v>0.12980024651518818</v>
      </c>
      <c r="S300" s="175">
        <v>1768.5150000000001</v>
      </c>
      <c r="T300" s="175">
        <v>34.854166666666615</v>
      </c>
      <c r="U300" s="17" t="s">
        <v>862</v>
      </c>
      <c r="V300" s="17" t="s">
        <v>3635</v>
      </c>
    </row>
    <row r="301" spans="1:22">
      <c r="A301" s="12" t="s">
        <v>771</v>
      </c>
      <c r="B301" s="13">
        <v>282.22793712898812</v>
      </c>
      <c r="C301" s="13">
        <v>331.04019560281466</v>
      </c>
      <c r="D301" s="14">
        <v>0.78123794154518345</v>
      </c>
      <c r="E301" s="15">
        <v>0.11332583516686975</v>
      </c>
      <c r="F301" s="15">
        <v>1.6237767422254596E-3</v>
      </c>
      <c r="G301" s="18">
        <v>5.0749557209342191</v>
      </c>
      <c r="H301" s="15">
        <v>8.5113265119032736E-2</v>
      </c>
      <c r="I301" s="15">
        <v>0.32215842344798579</v>
      </c>
      <c r="J301" s="15">
        <v>2.7091914258189596E-3</v>
      </c>
      <c r="K301" s="15">
        <v>0.50142410417895034</v>
      </c>
      <c r="L301" s="13">
        <v>1853.71</v>
      </c>
      <c r="M301" s="13">
        <v>25.979166666666725</v>
      </c>
      <c r="N301" s="13">
        <v>1831.9284159668389</v>
      </c>
      <c r="O301" s="13">
        <v>14.226971587211779</v>
      </c>
      <c r="P301" s="13">
        <v>1800.2615338813644</v>
      </c>
      <c r="Q301" s="13">
        <v>13.209154184914382</v>
      </c>
      <c r="R301" s="24">
        <f t="shared" si="10"/>
        <v>-2.8833240430615192</v>
      </c>
      <c r="S301" s="175">
        <v>1853.71</v>
      </c>
      <c r="T301" s="175">
        <v>25.979166666666725</v>
      </c>
      <c r="U301" s="17" t="s">
        <v>862</v>
      </c>
      <c r="V301" s="17" t="s">
        <v>3635</v>
      </c>
    </row>
    <row r="302" spans="1:22">
      <c r="A302" s="12" t="s">
        <v>772</v>
      </c>
      <c r="B302" s="13">
        <v>122.54967033285479</v>
      </c>
      <c r="C302" s="13">
        <v>271.15766839936168</v>
      </c>
      <c r="D302" s="14">
        <v>0.41043977527014491</v>
      </c>
      <c r="E302" s="15">
        <v>0.10682015250400372</v>
      </c>
      <c r="F302" s="15">
        <v>1.4866337835372939E-3</v>
      </c>
      <c r="G302" s="18">
        <v>4.6606127119001197</v>
      </c>
      <c r="H302" s="15">
        <v>7.6692609042965307E-2</v>
      </c>
      <c r="I302" s="15">
        <v>0.31391913856379633</v>
      </c>
      <c r="J302" s="15">
        <v>2.5841308155700993E-3</v>
      </c>
      <c r="K302" s="15">
        <v>0.50024897099125909</v>
      </c>
      <c r="L302" s="13">
        <v>1746.29</v>
      </c>
      <c r="M302" s="13">
        <v>24.822916666666668</v>
      </c>
      <c r="N302" s="13">
        <v>1760.1991565639912</v>
      </c>
      <c r="O302" s="13">
        <v>13.757722846403908</v>
      </c>
      <c r="P302" s="13">
        <v>1759.9637697672074</v>
      </c>
      <c r="Q302" s="13">
        <v>12.678405030800491</v>
      </c>
      <c r="R302" s="24">
        <f t="shared" si="10"/>
        <v>0.78301827114668487</v>
      </c>
      <c r="S302" s="175">
        <v>1746.29</v>
      </c>
      <c r="T302" s="175">
        <v>24.822916666666668</v>
      </c>
      <c r="U302" s="17" t="s">
        <v>862</v>
      </c>
      <c r="V302" s="17" t="s">
        <v>3635</v>
      </c>
    </row>
    <row r="303" spans="1:22">
      <c r="A303" s="12" t="s">
        <v>773</v>
      </c>
      <c r="B303" s="13">
        <v>129.66399152551915</v>
      </c>
      <c r="C303" s="13">
        <v>472.3843081012264</v>
      </c>
      <c r="D303" s="14">
        <v>0.25179876200201134</v>
      </c>
      <c r="E303" s="15">
        <v>0.1096806648600013</v>
      </c>
      <c r="F303" s="15">
        <v>1.5012076157503175E-3</v>
      </c>
      <c r="G303" s="18">
        <v>4.8100426615750385</v>
      </c>
      <c r="H303" s="15">
        <v>7.9099173302652648E-2</v>
      </c>
      <c r="I303" s="15">
        <v>0.31549438191847473</v>
      </c>
      <c r="J303" s="15">
        <v>2.5077722737089857E-3</v>
      </c>
      <c r="K303" s="15">
        <v>0.48336305199920676</v>
      </c>
      <c r="L303" s="13">
        <v>1794.4449999999999</v>
      </c>
      <c r="M303" s="13">
        <v>28.552083333333336</v>
      </c>
      <c r="N303" s="13">
        <v>1786.6557482061851</v>
      </c>
      <c r="O303" s="13">
        <v>13.824497930982488</v>
      </c>
      <c r="P303" s="13">
        <v>1767.6876764388842</v>
      </c>
      <c r="Q303" s="13">
        <v>12.289036392835783</v>
      </c>
      <c r="R303" s="24">
        <f t="shared" si="10"/>
        <v>-1.4911197368052909</v>
      </c>
      <c r="S303" s="175">
        <v>1794.4449999999999</v>
      </c>
      <c r="T303" s="175">
        <v>28.552083333333336</v>
      </c>
      <c r="U303" s="17" t="s">
        <v>862</v>
      </c>
      <c r="V303" s="17" t="s">
        <v>3635</v>
      </c>
    </row>
    <row r="304" spans="1:22">
      <c r="A304" s="12" t="s">
        <v>774</v>
      </c>
      <c r="B304" s="13">
        <v>89.453237503359546</v>
      </c>
      <c r="C304" s="13">
        <v>161.89673363411924</v>
      </c>
      <c r="D304" s="14">
        <v>0.50425204103411203</v>
      </c>
      <c r="E304" s="15">
        <v>0.17840594934766091</v>
      </c>
      <c r="F304" s="15">
        <v>2.3291165447606489E-3</v>
      </c>
      <c r="G304" s="14">
        <v>12.31965791009346</v>
      </c>
      <c r="H304" s="15">
        <v>0.19186077620018335</v>
      </c>
      <c r="I304" s="15">
        <v>0.49723796100362128</v>
      </c>
      <c r="J304" s="15">
        <v>4.1325596356740438E-3</v>
      </c>
      <c r="K304" s="15">
        <v>0.53366325894581446</v>
      </c>
      <c r="L304" s="13">
        <v>2637.9650000000001</v>
      </c>
      <c r="M304" s="13">
        <v>21.22291666666667</v>
      </c>
      <c r="N304" s="13">
        <v>2629.0714142834222</v>
      </c>
      <c r="O304" s="13">
        <v>14.626926400967932</v>
      </c>
      <c r="P304" s="13">
        <v>2601.9149163008365</v>
      </c>
      <c r="Q304" s="13">
        <v>17.792935651351854</v>
      </c>
      <c r="R304" s="24">
        <f t="shared" si="10"/>
        <v>-1.3665868841763906</v>
      </c>
      <c r="S304" s="175">
        <v>2637.9650000000001</v>
      </c>
      <c r="T304" s="175">
        <v>21.22291666666667</v>
      </c>
      <c r="U304" s="17" t="s">
        <v>862</v>
      </c>
      <c r="V304" s="17" t="s">
        <v>3635</v>
      </c>
    </row>
    <row r="305" spans="1:22">
      <c r="A305" s="12" t="s">
        <v>775</v>
      </c>
      <c r="B305" s="13">
        <v>380.74303986578064</v>
      </c>
      <c r="C305" s="13">
        <v>410.3988564785987</v>
      </c>
      <c r="D305" s="14">
        <v>0.74817493274348557</v>
      </c>
      <c r="E305" s="15">
        <v>0.10622945158040614</v>
      </c>
      <c r="F305" s="15">
        <v>1.4788573212590828E-3</v>
      </c>
      <c r="G305" s="18">
        <v>4.5372136162937142</v>
      </c>
      <c r="H305" s="15">
        <v>7.4846315365677513E-2</v>
      </c>
      <c r="I305" s="15">
        <v>0.30772051281430429</v>
      </c>
      <c r="J305" s="15">
        <v>2.5693252089340193E-3</v>
      </c>
      <c r="K305" s="15">
        <v>0.50615255334986342</v>
      </c>
      <c r="L305" s="13">
        <v>1735.49</v>
      </c>
      <c r="M305" s="13">
        <v>25.074999999999999</v>
      </c>
      <c r="N305" s="13">
        <v>1737.8193805005985</v>
      </c>
      <c r="O305" s="13">
        <v>13.725731832706174</v>
      </c>
      <c r="P305" s="13">
        <v>1729.4798065094813</v>
      </c>
      <c r="Q305" s="13">
        <v>12.665516534368749</v>
      </c>
      <c r="R305" s="24">
        <f t="shared" ref="R305:R320" si="11">100*(P305/L305-1)</f>
        <v>-0.3463110412920134</v>
      </c>
      <c r="S305" s="175">
        <v>1735.49</v>
      </c>
      <c r="T305" s="175">
        <v>25.074999999999999</v>
      </c>
      <c r="U305" s="17" t="s">
        <v>862</v>
      </c>
      <c r="V305" s="17" t="s">
        <v>3635</v>
      </c>
    </row>
    <row r="306" spans="1:22">
      <c r="A306" s="12" t="s">
        <v>776</v>
      </c>
      <c r="B306" s="13">
        <v>146.86495977858024</v>
      </c>
      <c r="C306" s="13">
        <v>183.30076923500889</v>
      </c>
      <c r="D306" s="14">
        <v>0.72824466873459581</v>
      </c>
      <c r="E306" s="15">
        <v>0.10591869391446368</v>
      </c>
      <c r="F306" s="15">
        <v>1.7044348062285428E-3</v>
      </c>
      <c r="G306" s="18">
        <v>4.4666783945509385</v>
      </c>
      <c r="H306" s="15">
        <v>8.7532494012218395E-2</v>
      </c>
      <c r="I306" s="15">
        <v>0.30380710957528029</v>
      </c>
      <c r="J306" s="15">
        <v>2.6998697848397164E-3</v>
      </c>
      <c r="K306" s="15">
        <v>0.45348222303024033</v>
      </c>
      <c r="L306" s="13">
        <v>1731.48</v>
      </c>
      <c r="M306" s="13">
        <v>29.32083333333329</v>
      </c>
      <c r="N306" s="13">
        <v>1724.8019409092003</v>
      </c>
      <c r="O306" s="13">
        <v>16.259710469981542</v>
      </c>
      <c r="P306" s="13">
        <v>1710.1597450962854</v>
      </c>
      <c r="Q306" s="13">
        <v>13.348986686856165</v>
      </c>
      <c r="R306" s="24">
        <f t="shared" si="11"/>
        <v>-1.231331283278736</v>
      </c>
      <c r="S306" s="175">
        <v>1731.48</v>
      </c>
      <c r="T306" s="175">
        <v>29.32083333333329</v>
      </c>
      <c r="U306" s="17" t="s">
        <v>862</v>
      </c>
      <c r="V306" s="17" t="s">
        <v>3635</v>
      </c>
    </row>
    <row r="307" spans="1:22">
      <c r="A307" s="12" t="s">
        <v>777</v>
      </c>
      <c r="B307" s="13">
        <v>114.70746881992166</v>
      </c>
      <c r="C307" s="13">
        <v>636.37270561670584</v>
      </c>
      <c r="D307" s="14">
        <v>0.16096847639310477</v>
      </c>
      <c r="E307" s="15">
        <v>0.10715018136271498</v>
      </c>
      <c r="F307" s="15">
        <v>1.4882428693611253E-3</v>
      </c>
      <c r="G307" s="18">
        <v>4.4186073482898882</v>
      </c>
      <c r="H307" s="15">
        <v>7.3825680260956414E-2</v>
      </c>
      <c r="I307" s="15">
        <v>0.29698970045223699</v>
      </c>
      <c r="J307" s="15">
        <v>2.4363932597288138E-3</v>
      </c>
      <c r="K307" s="15">
        <v>0.49100278341017967</v>
      </c>
      <c r="L307" s="13">
        <v>1751.54</v>
      </c>
      <c r="M307" s="13">
        <v>26.106250000000085</v>
      </c>
      <c r="N307" s="13">
        <v>1715.8337164289831</v>
      </c>
      <c r="O307" s="13">
        <v>13.834917091491661</v>
      </c>
      <c r="P307" s="13">
        <v>1676.3639919304915</v>
      </c>
      <c r="Q307" s="13">
        <v>12.109593878422743</v>
      </c>
      <c r="R307" s="24">
        <f t="shared" si="11"/>
        <v>-4.2919949341441495</v>
      </c>
      <c r="S307" s="175">
        <v>1751.54</v>
      </c>
      <c r="T307" s="175">
        <v>26.106250000000085</v>
      </c>
      <c r="U307" s="17" t="s">
        <v>862</v>
      </c>
      <c r="V307" s="17" t="s">
        <v>3635</v>
      </c>
    </row>
    <row r="308" spans="1:22">
      <c r="A308" s="12" t="s">
        <v>778</v>
      </c>
      <c r="B308" s="13">
        <v>69.5258416731468</v>
      </c>
      <c r="C308" s="13">
        <v>120.88658855545761</v>
      </c>
      <c r="D308" s="14">
        <v>0.52431496613809048</v>
      </c>
      <c r="E308" s="15">
        <v>0.10760608629248068</v>
      </c>
      <c r="F308" s="15">
        <v>1.9805154633783491E-3</v>
      </c>
      <c r="G308" s="18">
        <v>4.7981372373079809</v>
      </c>
      <c r="H308" s="15">
        <v>0.10895052745580869</v>
      </c>
      <c r="I308" s="15">
        <v>0.32148184965257676</v>
      </c>
      <c r="J308" s="15">
        <v>3.3496505473738628E-3</v>
      </c>
      <c r="K308" s="15">
        <v>0.458866519991594</v>
      </c>
      <c r="L308" s="13">
        <v>1761.11</v>
      </c>
      <c r="M308" s="13">
        <v>33.693750000000001</v>
      </c>
      <c r="N308" s="13">
        <v>1784.5729806428919</v>
      </c>
      <c r="O308" s="13">
        <v>19.08191160603576</v>
      </c>
      <c r="P308" s="13">
        <v>1796.9619359371432</v>
      </c>
      <c r="Q308" s="13">
        <v>16.340202512385986</v>
      </c>
      <c r="R308" s="24">
        <f t="shared" si="11"/>
        <v>2.0357578991172298</v>
      </c>
      <c r="S308" s="175">
        <v>1761.11</v>
      </c>
      <c r="T308" s="175">
        <v>33.693750000000001</v>
      </c>
      <c r="U308" s="17" t="s">
        <v>862</v>
      </c>
      <c r="V308" s="17" t="s">
        <v>3635</v>
      </c>
    </row>
    <row r="309" spans="1:22">
      <c r="A309" s="12" t="s">
        <v>779</v>
      </c>
      <c r="B309" s="13">
        <v>487.61292249090292</v>
      </c>
      <c r="C309" s="13">
        <v>783.13187391598467</v>
      </c>
      <c r="D309" s="14">
        <v>0.31807477470632917</v>
      </c>
      <c r="E309" s="15">
        <v>0.10665063067324555</v>
      </c>
      <c r="F309" s="15">
        <v>1.4682621160034806E-3</v>
      </c>
      <c r="G309" s="18">
        <v>4.635056112711462</v>
      </c>
      <c r="H309" s="15">
        <v>8.0860508042052109E-2</v>
      </c>
      <c r="I309" s="15">
        <v>0.31323819089332744</v>
      </c>
      <c r="J309" s="15">
        <v>2.9661052910846487E-3</v>
      </c>
      <c r="K309" s="15">
        <v>0.54278818669062023</v>
      </c>
      <c r="L309" s="13">
        <v>1742.9</v>
      </c>
      <c r="M309" s="13">
        <v>21.220833333333456</v>
      </c>
      <c r="N309" s="13">
        <v>1755.604513715178</v>
      </c>
      <c r="O309" s="13">
        <v>14.571288014935476</v>
      </c>
      <c r="P309" s="13">
        <v>1756.6220050626205</v>
      </c>
      <c r="Q309" s="13">
        <v>14.560021069077834</v>
      </c>
      <c r="R309" s="24">
        <f t="shared" si="11"/>
        <v>0.78730879927824127</v>
      </c>
      <c r="S309" s="175">
        <v>1742.9</v>
      </c>
      <c r="T309" s="175">
        <v>21.220833333333456</v>
      </c>
      <c r="U309" s="17" t="s">
        <v>862</v>
      </c>
      <c r="V309" s="17" t="s">
        <v>3635</v>
      </c>
    </row>
    <row r="310" spans="1:22">
      <c r="A310" s="12" t="s">
        <v>780</v>
      </c>
      <c r="B310" s="13">
        <v>226.81691597824167</v>
      </c>
      <c r="C310" s="13">
        <v>596.36080578041549</v>
      </c>
      <c r="D310" s="14">
        <v>0.37285019381047285</v>
      </c>
      <c r="E310" s="15">
        <v>0.10693400303551144</v>
      </c>
      <c r="F310" s="15">
        <v>1.503722843883015E-3</v>
      </c>
      <c r="G310" s="18">
        <v>4.4325172705004565</v>
      </c>
      <c r="H310" s="15">
        <v>8.6097646523281307E-2</v>
      </c>
      <c r="I310" s="15">
        <v>0.29868965546506177</v>
      </c>
      <c r="J310" s="15">
        <v>3.466339452651403E-3</v>
      </c>
      <c r="K310" s="15">
        <v>0.59746169204578814</v>
      </c>
      <c r="L310" s="13">
        <v>1747.83</v>
      </c>
      <c r="M310" s="13">
        <v>30.222916666666606</v>
      </c>
      <c r="N310" s="13">
        <v>1718.4369317669732</v>
      </c>
      <c r="O310" s="13">
        <v>16.093719989387978</v>
      </c>
      <c r="P310" s="13">
        <v>1684.8077279762556</v>
      </c>
      <c r="Q310" s="13">
        <v>17.206199169843217</v>
      </c>
      <c r="R310" s="24">
        <f t="shared" si="11"/>
        <v>-3.6057438093947569</v>
      </c>
      <c r="S310" s="175">
        <v>1747.83</v>
      </c>
      <c r="T310" s="175">
        <v>30.222916666666606</v>
      </c>
      <c r="U310" s="17" t="s">
        <v>862</v>
      </c>
      <c r="V310" s="17" t="s">
        <v>3635</v>
      </c>
    </row>
    <row r="311" spans="1:22">
      <c r="A311" s="12" t="s">
        <v>781</v>
      </c>
      <c r="B311" s="13">
        <v>35.856268767827089</v>
      </c>
      <c r="C311" s="13">
        <v>605.37995271475847</v>
      </c>
      <c r="D311" s="14">
        <v>5.3957228085735734E-2</v>
      </c>
      <c r="E311" s="15">
        <v>0.11672736171445888</v>
      </c>
      <c r="F311" s="15">
        <v>1.47052492161892E-3</v>
      </c>
      <c r="G311" s="18">
        <v>5.5842013203666303</v>
      </c>
      <c r="H311" s="15">
        <v>8.6822376745298677E-2</v>
      </c>
      <c r="I311" s="15">
        <v>0.34501182274705428</v>
      </c>
      <c r="J311" s="15">
        <v>2.8675857318402769E-3</v>
      </c>
      <c r="K311" s="15">
        <v>0.53457892068826518</v>
      </c>
      <c r="L311" s="13">
        <v>1906.48</v>
      </c>
      <c r="M311" s="13">
        <v>27.008333333333212</v>
      </c>
      <c r="N311" s="13">
        <v>1913.6650658676183</v>
      </c>
      <c r="O311" s="13">
        <v>13.39009485863744</v>
      </c>
      <c r="P311" s="13">
        <v>1910.7352339189561</v>
      </c>
      <c r="Q311" s="13">
        <v>13.743874236913712</v>
      </c>
      <c r="R311" s="24">
        <f t="shared" si="11"/>
        <v>0.22319845573812724</v>
      </c>
      <c r="S311" s="175">
        <v>1906.48</v>
      </c>
      <c r="T311" s="175">
        <v>27.008333333333212</v>
      </c>
      <c r="U311" s="17" t="s">
        <v>862</v>
      </c>
      <c r="V311" s="17" t="s">
        <v>3635</v>
      </c>
    </row>
    <row r="312" spans="1:22">
      <c r="A312" s="12" t="s">
        <v>782</v>
      </c>
      <c r="B312" s="13">
        <v>123.28129387819229</v>
      </c>
      <c r="C312" s="13">
        <v>284.89133001394231</v>
      </c>
      <c r="D312" s="14">
        <v>0.39154994408432675</v>
      </c>
      <c r="E312" s="15">
        <v>0.10776690880965141</v>
      </c>
      <c r="F312" s="15">
        <v>1.5218160588314439E-3</v>
      </c>
      <c r="G312" s="18">
        <v>4.6271589218707394</v>
      </c>
      <c r="H312" s="15">
        <v>8.115885154391704E-2</v>
      </c>
      <c r="I312" s="15">
        <v>0.30969653402118619</v>
      </c>
      <c r="J312" s="15">
        <v>2.6418598513441778E-3</v>
      </c>
      <c r="K312" s="15">
        <v>0.48635339621155305</v>
      </c>
      <c r="L312" s="13">
        <v>1762.0350000000001</v>
      </c>
      <c r="M312" s="13">
        <v>26.235416666666669</v>
      </c>
      <c r="N312" s="13">
        <v>1754.1805176295702</v>
      </c>
      <c r="O312" s="13">
        <v>14.645585508996191</v>
      </c>
      <c r="P312" s="13">
        <v>1739.2132600052898</v>
      </c>
      <c r="Q312" s="13">
        <v>13.00342901510453</v>
      </c>
      <c r="R312" s="24">
        <f t="shared" si="11"/>
        <v>-1.2951922064380228</v>
      </c>
      <c r="S312" s="175">
        <v>1762.0350000000001</v>
      </c>
      <c r="T312" s="175">
        <v>26.235416666666669</v>
      </c>
      <c r="U312" s="17" t="s">
        <v>862</v>
      </c>
      <c r="V312" s="17" t="s">
        <v>3635</v>
      </c>
    </row>
    <row r="313" spans="1:22">
      <c r="A313" s="12" t="s">
        <v>783</v>
      </c>
      <c r="B313" s="13">
        <v>316.42767341576427</v>
      </c>
      <c r="C313" s="13">
        <v>221.2508511896913</v>
      </c>
      <c r="D313" s="14">
        <v>1.280717078286848</v>
      </c>
      <c r="E313" s="15">
        <v>0.14148025551587987</v>
      </c>
      <c r="F313" s="15">
        <v>2.032224096313161E-3</v>
      </c>
      <c r="G313" s="18">
        <v>8.012245090806319</v>
      </c>
      <c r="H313" s="15">
        <v>0.15326005219377412</v>
      </c>
      <c r="I313" s="15">
        <v>0.40768607649577548</v>
      </c>
      <c r="J313" s="15">
        <v>3.5692543001701045E-3</v>
      </c>
      <c r="K313" s="15">
        <v>0.45769573818305143</v>
      </c>
      <c r="L313" s="13">
        <v>2255.56</v>
      </c>
      <c r="M313" s="13">
        <v>24.693750000000136</v>
      </c>
      <c r="N313" s="13">
        <v>2232.4051563696044</v>
      </c>
      <c r="O313" s="13">
        <v>17.269022546287715</v>
      </c>
      <c r="P313" s="13">
        <v>2204.3337685285137</v>
      </c>
      <c r="Q313" s="13">
        <v>16.345221589242783</v>
      </c>
      <c r="R313" s="24">
        <f t="shared" si="11"/>
        <v>-2.2711092354664175</v>
      </c>
      <c r="S313" s="175">
        <v>2255.56</v>
      </c>
      <c r="T313" s="175">
        <v>24.693750000000136</v>
      </c>
      <c r="U313" s="17" t="s">
        <v>862</v>
      </c>
      <c r="V313" s="17" t="s">
        <v>3635</v>
      </c>
    </row>
    <row r="314" spans="1:22">
      <c r="A314" s="12" t="s">
        <v>784</v>
      </c>
      <c r="B314" s="13">
        <v>114.74355425268523</v>
      </c>
      <c r="C314" s="13">
        <v>243.36840999162669</v>
      </c>
      <c r="D314" s="14">
        <v>0.42913715018634407</v>
      </c>
      <c r="E314" s="15">
        <v>0.111760408617089</v>
      </c>
      <c r="F314" s="15">
        <v>1.6929600696239332E-3</v>
      </c>
      <c r="G314" s="18">
        <v>4.7073653582094472</v>
      </c>
      <c r="H314" s="15">
        <v>8.4768783518803334E-2</v>
      </c>
      <c r="I314" s="15">
        <v>0.30426381708378669</v>
      </c>
      <c r="J314" s="15">
        <v>2.503451169670992E-3</v>
      </c>
      <c r="K314" s="15">
        <v>0.45691011413832272</v>
      </c>
      <c r="L314" s="13">
        <v>1828.085</v>
      </c>
      <c r="M314" s="13">
        <v>27.652083333333334</v>
      </c>
      <c r="N314" s="13">
        <v>1768.5510573353276</v>
      </c>
      <c r="O314" s="13">
        <v>15.082110713461475</v>
      </c>
      <c r="P314" s="13">
        <v>1712.4174488725982</v>
      </c>
      <c r="Q314" s="13">
        <v>12.373495861899755</v>
      </c>
      <c r="R314" s="24">
        <f t="shared" si="11"/>
        <v>-6.3272523502682754</v>
      </c>
      <c r="S314" s="175">
        <v>1828.085</v>
      </c>
      <c r="T314" s="175">
        <v>27.652083333333334</v>
      </c>
      <c r="U314" s="17" t="s">
        <v>862</v>
      </c>
      <c r="V314" s="17" t="s">
        <v>3635</v>
      </c>
    </row>
    <row r="315" spans="1:22">
      <c r="A315" s="12" t="s">
        <v>785</v>
      </c>
      <c r="B315" s="13">
        <v>119.38765212704011</v>
      </c>
      <c r="C315" s="13">
        <v>363.75852990632353</v>
      </c>
      <c r="D315" s="14">
        <v>0.30106662648554305</v>
      </c>
      <c r="E315" s="15">
        <v>0.11564680274203346</v>
      </c>
      <c r="F315" s="15">
        <v>1.6874540103046689E-3</v>
      </c>
      <c r="G315" s="18">
        <v>5.4544670463215628</v>
      </c>
      <c r="H315" s="15">
        <v>9.7936403339520445E-2</v>
      </c>
      <c r="I315" s="15">
        <v>0.34032430613876169</v>
      </c>
      <c r="J315" s="15">
        <v>2.8139787700409823E-3</v>
      </c>
      <c r="K315" s="15">
        <v>0.46050677120938582</v>
      </c>
      <c r="L315" s="13">
        <v>1900</v>
      </c>
      <c r="M315" s="13">
        <v>26.233333333333334</v>
      </c>
      <c r="N315" s="13">
        <v>1893.4583504251034</v>
      </c>
      <c r="O315" s="13">
        <v>15.408026142474569</v>
      </c>
      <c r="P315" s="13">
        <v>1888.2295193383547</v>
      </c>
      <c r="Q315" s="13">
        <v>13.53411202120401</v>
      </c>
      <c r="R315" s="24">
        <f t="shared" si="11"/>
        <v>-0.61949898219185728</v>
      </c>
      <c r="S315" s="175">
        <v>1900</v>
      </c>
      <c r="T315" s="175">
        <v>26.233333333333334</v>
      </c>
      <c r="U315" s="17" t="s">
        <v>862</v>
      </c>
      <c r="V315" s="17" t="s">
        <v>3635</v>
      </c>
    </row>
    <row r="316" spans="1:22">
      <c r="A316" s="12" t="s">
        <v>786</v>
      </c>
      <c r="B316" s="13">
        <v>75.793370877947254</v>
      </c>
      <c r="C316" s="13">
        <v>168.04898094584695</v>
      </c>
      <c r="D316" s="14">
        <v>0.41386933675243692</v>
      </c>
      <c r="E316" s="15">
        <v>0.10927870696617217</v>
      </c>
      <c r="F316" s="15">
        <v>1.9206523653874067E-3</v>
      </c>
      <c r="G316" s="18">
        <v>4.7215633559531076</v>
      </c>
      <c r="H316" s="15">
        <v>9.8092063438252927E-2</v>
      </c>
      <c r="I316" s="15">
        <v>0.31267124868873886</v>
      </c>
      <c r="J316" s="15">
        <v>2.9967229127530071E-3</v>
      </c>
      <c r="K316" s="15">
        <v>0.46132882542219433</v>
      </c>
      <c r="L316" s="13">
        <v>1787.35</v>
      </c>
      <c r="M316" s="13">
        <v>31.506250000000101</v>
      </c>
      <c r="N316" s="13">
        <v>1771.0738508666921</v>
      </c>
      <c r="O316" s="13">
        <v>17.409713543055659</v>
      </c>
      <c r="P316" s="13">
        <v>1753.8384023459428</v>
      </c>
      <c r="Q316" s="13">
        <v>14.716670807141327</v>
      </c>
      <c r="R316" s="24">
        <f t="shared" si="11"/>
        <v>-1.8749320308869111</v>
      </c>
      <c r="S316" s="175">
        <v>1787.35</v>
      </c>
      <c r="T316" s="175">
        <v>31.506250000000101</v>
      </c>
      <c r="U316" s="17" t="s">
        <v>862</v>
      </c>
      <c r="V316" s="17" t="s">
        <v>3635</v>
      </c>
    </row>
    <row r="317" spans="1:22">
      <c r="A317" s="12" t="s">
        <v>787</v>
      </c>
      <c r="B317" s="13">
        <v>94.786385164885957</v>
      </c>
      <c r="C317" s="13">
        <v>130.79281824671392</v>
      </c>
      <c r="D317" s="14">
        <v>0.66490570537446037</v>
      </c>
      <c r="E317" s="15">
        <v>0.11562960690424443</v>
      </c>
      <c r="F317" s="15">
        <v>2.1379598012753846E-3</v>
      </c>
      <c r="G317" s="18">
        <v>5.1047244872154698</v>
      </c>
      <c r="H317" s="15">
        <v>0.11257881169038794</v>
      </c>
      <c r="I317" s="15">
        <v>0.3195081227633913</v>
      </c>
      <c r="J317" s="15">
        <v>3.4577923264195896E-3</v>
      </c>
      <c r="K317" s="15">
        <v>0.49071874692065659</v>
      </c>
      <c r="L317" s="13">
        <v>1900</v>
      </c>
      <c r="M317" s="13">
        <v>33.052083333333258</v>
      </c>
      <c r="N317" s="13">
        <v>1836.8918896330276</v>
      </c>
      <c r="O317" s="13">
        <v>18.727066010056774</v>
      </c>
      <c r="P317" s="13">
        <v>1787.3265616935983</v>
      </c>
      <c r="Q317" s="13">
        <v>16.892971048007894</v>
      </c>
      <c r="R317" s="24">
        <f t="shared" si="11"/>
        <v>-5.9301809634948244</v>
      </c>
      <c r="S317" s="175">
        <v>1900</v>
      </c>
      <c r="T317" s="175">
        <v>33.052083333333258</v>
      </c>
      <c r="U317" s="17" t="s">
        <v>862</v>
      </c>
      <c r="V317" s="17" t="s">
        <v>3635</v>
      </c>
    </row>
    <row r="318" spans="1:22">
      <c r="A318" s="12" t="s">
        <v>788</v>
      </c>
      <c r="B318" s="13">
        <v>309.54529104801151</v>
      </c>
      <c r="C318" s="13">
        <v>226.64888415362225</v>
      </c>
      <c r="D318" s="14">
        <v>1.2508683789061694</v>
      </c>
      <c r="E318" s="15">
        <v>0.11620959465430808</v>
      </c>
      <c r="F318" s="15">
        <v>1.7721064331441638E-3</v>
      </c>
      <c r="G318" s="18">
        <v>5.1821257403104175</v>
      </c>
      <c r="H318" s="15">
        <v>9.8270643753011089E-2</v>
      </c>
      <c r="I318" s="15">
        <v>0.32127096115924791</v>
      </c>
      <c r="J318" s="15">
        <v>2.73005188301377E-3</v>
      </c>
      <c r="K318" s="15">
        <v>0.44810890409762538</v>
      </c>
      <c r="L318" s="13">
        <v>1898.46</v>
      </c>
      <c r="M318" s="13">
        <v>27.264583333333334</v>
      </c>
      <c r="N318" s="13">
        <v>1849.6849096300746</v>
      </c>
      <c r="O318" s="13">
        <v>16.141818546039985</v>
      </c>
      <c r="P318" s="13">
        <v>1795.9331037500672</v>
      </c>
      <c r="Q318" s="13">
        <v>13.319803991197773</v>
      </c>
      <c r="R318" s="24">
        <f t="shared" si="11"/>
        <v>-5.4005297056526231</v>
      </c>
      <c r="S318" s="175">
        <v>1898.46</v>
      </c>
      <c r="T318" s="175">
        <v>27.264583333333334</v>
      </c>
      <c r="U318" s="17" t="s">
        <v>862</v>
      </c>
      <c r="V318" s="17" t="s">
        <v>3635</v>
      </c>
    </row>
    <row r="319" spans="1:22">
      <c r="A319" s="12" t="s">
        <v>789</v>
      </c>
      <c r="B319" s="13">
        <v>119.78735509690193</v>
      </c>
      <c r="C319" s="13">
        <v>387.14261854064534</v>
      </c>
      <c r="D319" s="14">
        <v>0.27097545143276258</v>
      </c>
      <c r="E319" s="15">
        <v>0.11119587463519194</v>
      </c>
      <c r="F319" s="15">
        <v>1.5762479259447777E-3</v>
      </c>
      <c r="G319" s="18">
        <v>4.738841672984111</v>
      </c>
      <c r="H319" s="15">
        <v>8.1409994197659971E-2</v>
      </c>
      <c r="I319" s="15">
        <v>0.30709869953345054</v>
      </c>
      <c r="J319" s="15">
        <v>2.502761915828208E-3</v>
      </c>
      <c r="K319" s="15">
        <v>0.47439055699749849</v>
      </c>
      <c r="L319" s="13">
        <v>1820.37</v>
      </c>
      <c r="M319" s="13">
        <v>25.85</v>
      </c>
      <c r="N319" s="13">
        <v>1774.1355443322359</v>
      </c>
      <c r="O319" s="13">
        <v>14.404975559437958</v>
      </c>
      <c r="P319" s="13">
        <v>1726.4138461486637</v>
      </c>
      <c r="Q319" s="13">
        <v>12.343260406694867</v>
      </c>
      <c r="R319" s="24">
        <f t="shared" si="11"/>
        <v>-5.1613767449109949</v>
      </c>
      <c r="S319" s="175">
        <v>1820.37</v>
      </c>
      <c r="T319" s="175">
        <v>25.85</v>
      </c>
      <c r="U319" s="17" t="s">
        <v>862</v>
      </c>
      <c r="V319" s="17" t="s">
        <v>3635</v>
      </c>
    </row>
    <row r="320" spans="1:22">
      <c r="A320" s="12" t="s">
        <v>790</v>
      </c>
      <c r="B320" s="13">
        <v>77.27246665567597</v>
      </c>
      <c r="C320" s="13">
        <v>210.66834538539985</v>
      </c>
      <c r="D320" s="14">
        <v>0.33003540437675832</v>
      </c>
      <c r="E320" s="15">
        <v>0.1155153537537824</v>
      </c>
      <c r="F320" s="15">
        <v>1.7538042439124034E-3</v>
      </c>
      <c r="G320" s="18">
        <v>4.9218064421061127</v>
      </c>
      <c r="H320" s="15">
        <v>9.0538208790729921E-2</v>
      </c>
      <c r="I320" s="15">
        <v>0.30690024877035915</v>
      </c>
      <c r="J320" s="15">
        <v>2.5234431461999395E-3</v>
      </c>
      <c r="K320" s="15">
        <v>0.44698084909565661</v>
      </c>
      <c r="L320" s="13">
        <v>1887.9649999999999</v>
      </c>
      <c r="M320" s="13">
        <v>27.518749999999937</v>
      </c>
      <c r="N320" s="13">
        <v>1806.0024822025098</v>
      </c>
      <c r="O320" s="13">
        <v>15.525351562595688</v>
      </c>
      <c r="P320" s="13">
        <v>1725.4350425290743</v>
      </c>
      <c r="Q320" s="13">
        <v>12.447147298843447</v>
      </c>
      <c r="R320" s="24">
        <f t="shared" si="11"/>
        <v>-8.608737845824777</v>
      </c>
      <c r="S320" s="175">
        <v>1887.9649999999999</v>
      </c>
      <c r="T320" s="175">
        <v>27.518749999999937</v>
      </c>
      <c r="U320" s="17" t="s">
        <v>862</v>
      </c>
      <c r="V320" s="17" t="s">
        <v>3635</v>
      </c>
    </row>
    <row r="321" spans="1:22">
      <c r="A321" s="12"/>
      <c r="B321" s="13"/>
      <c r="C321" s="13"/>
      <c r="D321" s="14"/>
      <c r="E321" s="15"/>
      <c r="F321" s="15"/>
      <c r="G321" s="15"/>
      <c r="H321" s="15"/>
      <c r="I321" s="15"/>
      <c r="J321" s="15"/>
      <c r="K321" s="15"/>
      <c r="L321" s="13"/>
      <c r="M321" s="13"/>
      <c r="N321" s="13"/>
      <c r="O321" s="13"/>
      <c r="P321" s="13"/>
      <c r="Q321" s="13"/>
      <c r="R321" s="16"/>
      <c r="S321" s="164"/>
      <c r="T321" s="164"/>
      <c r="U321" s="17" t="s">
        <v>862</v>
      </c>
      <c r="V321" s="17" t="s">
        <v>3635</v>
      </c>
    </row>
    <row r="322" spans="1:22">
      <c r="A322" s="12" t="s">
        <v>791</v>
      </c>
      <c r="B322" s="13"/>
      <c r="C322" s="13"/>
      <c r="D322" s="14"/>
      <c r="E322" s="15"/>
      <c r="F322" s="15"/>
      <c r="G322" s="15"/>
      <c r="H322" s="15"/>
      <c r="I322" s="15"/>
      <c r="J322" s="15"/>
      <c r="K322" s="15"/>
      <c r="L322" s="13"/>
      <c r="M322" s="13"/>
      <c r="N322" s="13"/>
      <c r="O322" s="13"/>
      <c r="P322" s="13"/>
      <c r="Q322" s="13"/>
      <c r="R322" s="16"/>
      <c r="S322" s="164"/>
      <c r="T322" s="164"/>
      <c r="U322" s="17" t="s">
        <v>862</v>
      </c>
      <c r="V322" s="17" t="s">
        <v>3635</v>
      </c>
    </row>
    <row r="323" spans="1:22">
      <c r="A323" s="12" t="s">
        <v>792</v>
      </c>
      <c r="B323" s="13">
        <v>71.447697341227425</v>
      </c>
      <c r="C323" s="13">
        <v>186.9927523669879</v>
      </c>
      <c r="D323" s="14">
        <v>0.37805287298042906</v>
      </c>
      <c r="E323" s="15">
        <v>0.10537352858683367</v>
      </c>
      <c r="F323" s="15">
        <v>1.1518857303058783E-3</v>
      </c>
      <c r="G323" s="18">
        <v>4.4544017286268245</v>
      </c>
      <c r="H323" s="15">
        <v>7.6047713117630131E-2</v>
      </c>
      <c r="I323" s="15">
        <v>0.30628292233189808</v>
      </c>
      <c r="J323" s="15">
        <v>3.3466873488412784E-3</v>
      </c>
      <c r="K323" s="15">
        <v>0.64002300320194649</v>
      </c>
      <c r="L323" s="13">
        <v>1720.68</v>
      </c>
      <c r="M323" s="13">
        <v>24.416666666667197</v>
      </c>
      <c r="N323" s="13">
        <v>1722.5191037465811</v>
      </c>
      <c r="O323" s="13">
        <v>16.831033649839195</v>
      </c>
      <c r="P323" s="13">
        <v>1722.3892996772727</v>
      </c>
      <c r="Q323" s="13">
        <v>16.515675295567462</v>
      </c>
      <c r="R323" s="24">
        <f t="shared" ref="R323:R354" si="12">100*(P323/L323-1)</f>
        <v>9.9338614807664705E-2</v>
      </c>
      <c r="S323" s="175">
        <v>1720.68</v>
      </c>
      <c r="T323" s="175">
        <v>24.416666666667197</v>
      </c>
      <c r="U323" s="17" t="s">
        <v>862</v>
      </c>
      <c r="V323" s="17" t="s">
        <v>3635</v>
      </c>
    </row>
    <row r="324" spans="1:22">
      <c r="A324" s="12" t="s">
        <v>793</v>
      </c>
      <c r="B324" s="13">
        <v>87.452043422032389</v>
      </c>
      <c r="C324" s="13">
        <v>178.18712949693236</v>
      </c>
      <c r="D324" s="14">
        <v>0.49039097773420687</v>
      </c>
      <c r="E324" s="15">
        <v>0.10472168084693435</v>
      </c>
      <c r="F324" s="15">
        <v>1.1786372278321869E-3</v>
      </c>
      <c r="G324" s="18">
        <v>4.3898929858970988</v>
      </c>
      <c r="H324" s="15">
        <v>8.1597972707225241E-2</v>
      </c>
      <c r="I324" s="15">
        <v>0.3037816331492128</v>
      </c>
      <c r="J324" s="15">
        <v>3.8795167786035726E-3</v>
      </c>
      <c r="K324" s="15">
        <v>0.68705370581701597</v>
      </c>
      <c r="L324" s="13">
        <v>1709.57</v>
      </c>
      <c r="M324" s="13">
        <v>31.499999999999773</v>
      </c>
      <c r="N324" s="13">
        <v>1710.4386764789772</v>
      </c>
      <c r="O324" s="13">
        <v>21.203840663435752</v>
      </c>
      <c r="P324" s="13">
        <v>1710.0337807587157</v>
      </c>
      <c r="Q324" s="13">
        <v>19.181885829802695</v>
      </c>
      <c r="R324" s="24">
        <f t="shared" si="12"/>
        <v>2.7128503583684349E-2</v>
      </c>
      <c r="S324" s="175">
        <v>1709.57</v>
      </c>
      <c r="T324" s="175">
        <v>31.499999999999773</v>
      </c>
      <c r="U324" s="17" t="s">
        <v>862</v>
      </c>
      <c r="V324" s="17" t="s">
        <v>3635</v>
      </c>
    </row>
    <row r="325" spans="1:22">
      <c r="A325" s="12" t="s">
        <v>794</v>
      </c>
      <c r="B325" s="13">
        <v>84.500373079219742</v>
      </c>
      <c r="C325" s="13">
        <v>188.61637720928931</v>
      </c>
      <c r="D325" s="14">
        <v>0.44823440936797965</v>
      </c>
      <c r="E325" s="15">
        <v>0.10424970557818239</v>
      </c>
      <c r="F325" s="15">
        <v>1.1899811533172054E-3</v>
      </c>
      <c r="G325" s="18">
        <v>4.3543717746609509</v>
      </c>
      <c r="H325" s="15">
        <v>6.6317810388215132E-2</v>
      </c>
      <c r="I325" s="15">
        <v>0.3027073959996226</v>
      </c>
      <c r="J325" s="15">
        <v>2.0154950811048602E-3</v>
      </c>
      <c r="K325" s="15">
        <v>0.43717371073337979</v>
      </c>
      <c r="L325" s="13">
        <v>1701.85</v>
      </c>
      <c r="M325" s="13">
        <v>20.541666666665986</v>
      </c>
      <c r="N325" s="13">
        <v>1703.7248122673241</v>
      </c>
      <c r="O325" s="13">
        <v>13.307133765982632</v>
      </c>
      <c r="P325" s="13">
        <v>1704.7201363038832</v>
      </c>
      <c r="Q325" s="13">
        <v>9.9736337427816579</v>
      </c>
      <c r="R325" s="24">
        <f t="shared" si="12"/>
        <v>0.16864801856117939</v>
      </c>
      <c r="S325" s="175">
        <v>1701.85</v>
      </c>
      <c r="T325" s="175">
        <v>20.541666666665986</v>
      </c>
      <c r="U325" s="17" t="s">
        <v>862</v>
      </c>
      <c r="V325" s="17" t="s">
        <v>3635</v>
      </c>
    </row>
    <row r="326" spans="1:22">
      <c r="A326" s="12" t="s">
        <v>795</v>
      </c>
      <c r="B326" s="13">
        <v>81.164850122198359</v>
      </c>
      <c r="C326" s="13">
        <v>159.75074732321224</v>
      </c>
      <c r="D326" s="14">
        <v>0.50841343141451578</v>
      </c>
      <c r="E326" s="15">
        <v>0.10581150615679272</v>
      </c>
      <c r="F326" s="15">
        <v>1.5280836643086022E-3</v>
      </c>
      <c r="G326" s="18">
        <v>4.4743377206763784</v>
      </c>
      <c r="H326" s="15">
        <v>9.4307572778249679E-2</v>
      </c>
      <c r="I326" s="15">
        <v>0.30645387329433349</v>
      </c>
      <c r="J326" s="15">
        <v>3.6766000975054216E-3</v>
      </c>
      <c r="K326" s="15">
        <v>0.56919814159262705</v>
      </c>
      <c r="L326" s="13">
        <v>1728.7</v>
      </c>
      <c r="M326" s="13">
        <v>28.312500000000306</v>
      </c>
      <c r="N326" s="13">
        <v>1726.2235915375704</v>
      </c>
      <c r="O326" s="13">
        <v>19.243502904478188</v>
      </c>
      <c r="P326" s="13">
        <v>1723.2328754343926</v>
      </c>
      <c r="Q326" s="13">
        <v>18.14140027202825</v>
      </c>
      <c r="R326" s="24">
        <f t="shared" si="12"/>
        <v>-0.31625641034346286</v>
      </c>
      <c r="S326" s="175">
        <v>1728.7</v>
      </c>
      <c r="T326" s="175">
        <v>28.312500000000306</v>
      </c>
      <c r="U326" s="17" t="s">
        <v>862</v>
      </c>
      <c r="V326" s="17" t="s">
        <v>3635</v>
      </c>
    </row>
    <row r="327" spans="1:22">
      <c r="A327" s="12" t="s">
        <v>796</v>
      </c>
      <c r="B327" s="13">
        <v>89.054703577080943</v>
      </c>
      <c r="C327" s="13">
        <v>186.22038018717816</v>
      </c>
      <c r="D327" s="14">
        <v>0.47934380855401326</v>
      </c>
      <c r="E327" s="15">
        <v>0.10417015346421762</v>
      </c>
      <c r="F327" s="15">
        <v>1.421893908088507E-3</v>
      </c>
      <c r="G327" s="18">
        <v>4.3295569219757075</v>
      </c>
      <c r="H327" s="15">
        <v>7.7768446762193508E-2</v>
      </c>
      <c r="I327" s="15">
        <v>0.30129027856834961</v>
      </c>
      <c r="J327" s="15">
        <v>2.2211391027420102E-3</v>
      </c>
      <c r="K327" s="15">
        <v>0.41042203335114402</v>
      </c>
      <c r="L327" s="13">
        <v>1699.69</v>
      </c>
      <c r="M327" s="13">
        <v>19.270833333333336</v>
      </c>
      <c r="N327" s="13">
        <v>1699.0080780190956</v>
      </c>
      <c r="O327" s="13">
        <v>12.802282932656917</v>
      </c>
      <c r="P327" s="13">
        <v>1697.7037500008196</v>
      </c>
      <c r="Q327" s="13">
        <v>11.003230219540683</v>
      </c>
      <c r="R327" s="24">
        <f t="shared" si="12"/>
        <v>-0.11685954492762773</v>
      </c>
      <c r="S327" s="175">
        <v>1699.69</v>
      </c>
      <c r="T327" s="175">
        <v>19.270833333333336</v>
      </c>
      <c r="U327" s="17" t="s">
        <v>862</v>
      </c>
      <c r="V327" s="17" t="s">
        <v>3635</v>
      </c>
    </row>
    <row r="328" spans="1:22">
      <c r="A328" s="12" t="s">
        <v>797</v>
      </c>
      <c r="B328" s="13">
        <v>64.789858835708557</v>
      </c>
      <c r="C328" s="13">
        <v>147.13417891215684</v>
      </c>
      <c r="D328" s="14">
        <v>0.43884200879751478</v>
      </c>
      <c r="E328" s="15">
        <v>0.1074124974763755</v>
      </c>
      <c r="F328" s="15">
        <v>1.2757756734008792E-3</v>
      </c>
      <c r="G328" s="18">
        <v>4.6111459827769785</v>
      </c>
      <c r="H328" s="15">
        <v>8.8381646154093468E-2</v>
      </c>
      <c r="I328" s="15">
        <v>0.3115032716919871</v>
      </c>
      <c r="J328" s="15">
        <v>3.9919784109441366E-3</v>
      </c>
      <c r="K328" s="15">
        <v>0.66860921346666891</v>
      </c>
      <c r="L328" s="13">
        <v>1766.665</v>
      </c>
      <c r="M328" s="13">
        <v>21.875</v>
      </c>
      <c r="N328" s="13">
        <v>1751.2869712932084</v>
      </c>
      <c r="O328" s="13">
        <v>16.305951642468269</v>
      </c>
      <c r="P328" s="13">
        <v>1748.1000157295464</v>
      </c>
      <c r="Q328" s="13">
        <v>19.621732302821329</v>
      </c>
      <c r="R328" s="24">
        <f t="shared" si="12"/>
        <v>-1.0508491576192158</v>
      </c>
      <c r="S328" s="175">
        <v>1766.665</v>
      </c>
      <c r="T328" s="175">
        <v>21.875</v>
      </c>
      <c r="U328" s="17" t="s">
        <v>862</v>
      </c>
      <c r="V328" s="17" t="s">
        <v>3635</v>
      </c>
    </row>
    <row r="329" spans="1:22">
      <c r="A329" s="12" t="s">
        <v>798</v>
      </c>
      <c r="B329" s="13">
        <v>62.637748769354594</v>
      </c>
      <c r="C329" s="13">
        <v>188.61325556598595</v>
      </c>
      <c r="D329" s="14">
        <v>0.33262418282715389</v>
      </c>
      <c r="E329" s="15">
        <v>0.10592327792831743</v>
      </c>
      <c r="F329" s="15">
        <v>9.0768910446670302E-4</v>
      </c>
      <c r="G329" s="18">
        <v>4.4906117441758955</v>
      </c>
      <c r="H329" s="15">
        <v>7.1510502701019926E-2</v>
      </c>
      <c r="I329" s="15">
        <v>0.30736897508924654</v>
      </c>
      <c r="J329" s="15">
        <v>3.7373389572261445E-3</v>
      </c>
      <c r="K329" s="15">
        <v>0.76355115019114217</v>
      </c>
      <c r="L329" s="13">
        <v>1731.48</v>
      </c>
      <c r="M329" s="13">
        <v>30.09375</v>
      </c>
      <c r="N329" s="13">
        <v>1729.2376281924649</v>
      </c>
      <c r="O329" s="13">
        <v>9.222049145573596</v>
      </c>
      <c r="P329" s="13">
        <v>1727.746666744672</v>
      </c>
      <c r="Q329" s="13">
        <v>18.428195653451212</v>
      </c>
      <c r="R329" s="24">
        <f t="shared" si="12"/>
        <v>-0.21561515324046709</v>
      </c>
      <c r="S329" s="175">
        <v>1731.48</v>
      </c>
      <c r="T329" s="175">
        <v>30.09375</v>
      </c>
      <c r="U329" s="17" t="s">
        <v>862</v>
      </c>
      <c r="V329" s="17" t="s">
        <v>3635</v>
      </c>
    </row>
    <row r="330" spans="1:22">
      <c r="A330" s="12" t="s">
        <v>799</v>
      </c>
      <c r="B330" s="13">
        <v>71.965265526484487</v>
      </c>
      <c r="C330" s="13">
        <v>192.51568711567953</v>
      </c>
      <c r="D330" s="14">
        <v>0.37496315461426766</v>
      </c>
      <c r="E330" s="15">
        <v>0.10485296175292172</v>
      </c>
      <c r="F330" s="15">
        <v>1.6851923327786231E-3</v>
      </c>
      <c r="G330" s="18">
        <v>4.4319086624896658</v>
      </c>
      <c r="H330" s="15">
        <v>9.1443223928327405E-2</v>
      </c>
      <c r="I330" s="15">
        <v>0.30635306597997591</v>
      </c>
      <c r="J330" s="15">
        <v>2.2460966319413534E-3</v>
      </c>
      <c r="K330" s="15">
        <v>0.355341128903369</v>
      </c>
      <c r="L330" s="13">
        <v>1722.22</v>
      </c>
      <c r="M330" s="13">
        <v>30.854166666666554</v>
      </c>
      <c r="N330" s="13">
        <v>1718.3231714514827</v>
      </c>
      <c r="O330" s="13">
        <v>19.2800088733979</v>
      </c>
      <c r="P330" s="13">
        <v>1722.7354443448689</v>
      </c>
      <c r="Q330" s="13">
        <v>11.083744377816402</v>
      </c>
      <c r="R330" s="24">
        <f t="shared" si="12"/>
        <v>2.9929065094402851E-2</v>
      </c>
      <c r="S330" s="175">
        <v>1722.22</v>
      </c>
      <c r="T330" s="175">
        <v>30.854166666666554</v>
      </c>
      <c r="U330" s="17" t="s">
        <v>862</v>
      </c>
      <c r="V330" s="17" t="s">
        <v>3635</v>
      </c>
    </row>
    <row r="331" spans="1:22">
      <c r="A331" s="12" t="s">
        <v>800</v>
      </c>
      <c r="B331" s="13">
        <v>92.246715167736511</v>
      </c>
      <c r="C331" s="13">
        <v>174.28210531617032</v>
      </c>
      <c r="D331" s="14">
        <v>0.53040320002922914</v>
      </c>
      <c r="E331" s="15">
        <v>0.10478506608873633</v>
      </c>
      <c r="F331" s="15">
        <v>9.1713920025963502E-4</v>
      </c>
      <c r="G331" s="18">
        <v>4.4058856626607197</v>
      </c>
      <c r="H331" s="15">
        <v>7.4452516844586078E-2</v>
      </c>
      <c r="I331" s="15">
        <v>0.30480886286585418</v>
      </c>
      <c r="J331" s="15">
        <v>4.035026603862831E-3</v>
      </c>
      <c r="K331" s="15">
        <v>0.78338030866522979</v>
      </c>
      <c r="L331" s="13">
        <v>1710.8</v>
      </c>
      <c r="M331" s="13">
        <v>16.708333333333336</v>
      </c>
      <c r="N331" s="13">
        <v>1713.4470199008294</v>
      </c>
      <c r="O331" s="13">
        <v>11.207215022128796</v>
      </c>
      <c r="P331" s="13">
        <v>1715.1108126393763</v>
      </c>
      <c r="Q331" s="13">
        <v>9.9675416813259972</v>
      </c>
      <c r="R331" s="24">
        <f t="shared" si="12"/>
        <v>0.25197642268974807</v>
      </c>
      <c r="S331" s="175">
        <v>1710.8</v>
      </c>
      <c r="T331" s="175">
        <v>16.708333333333336</v>
      </c>
      <c r="U331" s="17" t="s">
        <v>862</v>
      </c>
      <c r="V331" s="17" t="s">
        <v>3635</v>
      </c>
    </row>
    <row r="332" spans="1:22">
      <c r="A332" s="12" t="s">
        <v>801</v>
      </c>
      <c r="B332" s="13">
        <v>78.287942178060746</v>
      </c>
      <c r="C332" s="13">
        <v>188.65444716904815</v>
      </c>
      <c r="D332" s="14">
        <v>0.40530476374604613</v>
      </c>
      <c r="E332" s="15">
        <v>0.1053790138333037</v>
      </c>
      <c r="F332" s="15">
        <v>1.0751495534332999E-3</v>
      </c>
      <c r="G332" s="18">
        <v>4.47519624663573</v>
      </c>
      <c r="H332" s="15">
        <v>7.7510581741242812E-2</v>
      </c>
      <c r="I332" s="15">
        <v>0.30812356811456193</v>
      </c>
      <c r="J332" s="15">
        <v>3.7748236172938897E-3</v>
      </c>
      <c r="K332" s="15">
        <v>0.70733123015532318</v>
      </c>
      <c r="L332" s="13">
        <v>1720.68</v>
      </c>
      <c r="M332" s="13">
        <v>18.635416666667009</v>
      </c>
      <c r="N332" s="13">
        <v>1726.3828189009075</v>
      </c>
      <c r="O332" s="13">
        <v>14.555234041720922</v>
      </c>
      <c r="P332" s="13">
        <v>1731.466363310218</v>
      </c>
      <c r="Q332" s="13">
        <v>18.602328281043697</v>
      </c>
      <c r="R332" s="24">
        <f t="shared" si="12"/>
        <v>0.62686631507415935</v>
      </c>
      <c r="S332" s="175">
        <v>1720.68</v>
      </c>
      <c r="T332" s="175">
        <v>18.635416666667009</v>
      </c>
      <c r="U332" s="17" t="s">
        <v>862</v>
      </c>
      <c r="V332" s="17" t="s">
        <v>3635</v>
      </c>
    </row>
    <row r="333" spans="1:22">
      <c r="A333" s="12" t="s">
        <v>802</v>
      </c>
      <c r="B333" s="13">
        <v>90.336521092463997</v>
      </c>
      <c r="C333" s="13">
        <v>166.97227406953638</v>
      </c>
      <c r="D333" s="14">
        <v>0.54142238515089902</v>
      </c>
      <c r="E333" s="15">
        <v>0.10547336061595916</v>
      </c>
      <c r="F333" s="15">
        <v>1.67751003066671E-3</v>
      </c>
      <c r="G333" s="18">
        <v>4.4624623765796869</v>
      </c>
      <c r="H333" s="15">
        <v>0.10230872828573244</v>
      </c>
      <c r="I333" s="15">
        <v>0.30673223826603419</v>
      </c>
      <c r="J333" s="15">
        <v>3.8964519230317496E-3</v>
      </c>
      <c r="K333" s="15">
        <v>0.554079113656057</v>
      </c>
      <c r="L333" s="13">
        <v>1724.07</v>
      </c>
      <c r="M333" s="13">
        <v>30.854166666667503</v>
      </c>
      <c r="N333" s="13">
        <v>1724.0185539070144</v>
      </c>
      <c r="O333" s="13">
        <v>20.856694714823206</v>
      </c>
      <c r="P333" s="13">
        <v>1724.6062608968537</v>
      </c>
      <c r="Q333" s="13">
        <v>19.222118206088226</v>
      </c>
      <c r="R333" s="24">
        <f t="shared" si="12"/>
        <v>3.1104357529199156E-2</v>
      </c>
      <c r="S333" s="175">
        <v>1724.07</v>
      </c>
      <c r="T333" s="175">
        <v>30.854166666667503</v>
      </c>
      <c r="U333" s="17" t="s">
        <v>862</v>
      </c>
      <c r="V333" s="17" t="s">
        <v>3635</v>
      </c>
    </row>
    <row r="334" spans="1:22">
      <c r="A334" s="12" t="s">
        <v>803</v>
      </c>
      <c r="B334" s="13">
        <v>72.818054829518758</v>
      </c>
      <c r="C334" s="13">
        <v>184.58945997041661</v>
      </c>
      <c r="D334" s="14">
        <v>0.39868058130550893</v>
      </c>
      <c r="E334" s="15">
        <v>0.10541496763670187</v>
      </c>
      <c r="F334" s="15">
        <v>9.0360936902327688E-4</v>
      </c>
      <c r="G334" s="18">
        <v>4.4428101260315929</v>
      </c>
      <c r="H334" s="15">
        <v>7.1099764230460133E-2</v>
      </c>
      <c r="I334" s="15">
        <v>0.30543321150308628</v>
      </c>
      <c r="J334" s="15">
        <v>3.7444967262100799E-3</v>
      </c>
      <c r="K334" s="15">
        <v>0.76606706083011966</v>
      </c>
      <c r="L334" s="13">
        <v>1721.2950000000001</v>
      </c>
      <c r="M334" s="13">
        <v>16.708333333333336</v>
      </c>
      <c r="N334" s="13">
        <v>1720.3589326071178</v>
      </c>
      <c r="O334" s="13">
        <v>13.641292906720851</v>
      </c>
      <c r="P334" s="13">
        <v>1718.1946721985425</v>
      </c>
      <c r="Q334" s="13">
        <v>18.490868118268736</v>
      </c>
      <c r="R334" s="24">
        <f t="shared" si="12"/>
        <v>-0.18011600576643971</v>
      </c>
      <c r="S334" s="175">
        <v>1721.2950000000001</v>
      </c>
      <c r="T334" s="175">
        <v>16.708333333333336</v>
      </c>
      <c r="U334" s="17" t="s">
        <v>862</v>
      </c>
      <c r="V334" s="17" t="s">
        <v>3635</v>
      </c>
    </row>
    <row r="335" spans="1:22">
      <c r="A335" s="12" t="s">
        <v>804</v>
      </c>
      <c r="B335" s="13">
        <v>59.162944388812996</v>
      </c>
      <c r="C335" s="13">
        <v>130.92466084597712</v>
      </c>
      <c r="D335" s="14">
        <v>0.44655643461789263</v>
      </c>
      <c r="E335" s="15">
        <v>0.1133100905667372</v>
      </c>
      <c r="F335" s="15">
        <v>1.723480420466731E-3</v>
      </c>
      <c r="G335" s="18">
        <v>4.1971635359713391</v>
      </c>
      <c r="H335" s="15">
        <v>8.5127327931095495E-2</v>
      </c>
      <c r="I335" s="15">
        <v>0.26844703916234541</v>
      </c>
      <c r="J335" s="15">
        <v>2.3741301256186287E-3</v>
      </c>
      <c r="K335" s="15">
        <v>0.95969214772445388</v>
      </c>
      <c r="L335" s="13">
        <v>1853.71</v>
      </c>
      <c r="M335" s="13">
        <v>32.14583333333205</v>
      </c>
      <c r="N335" s="13">
        <v>1673.4660130078003</v>
      </c>
      <c r="O335" s="13">
        <v>18.616017331956559</v>
      </c>
      <c r="P335" s="13">
        <v>1532.9144137097198</v>
      </c>
      <c r="Q335" s="13">
        <v>12.065654703099085</v>
      </c>
      <c r="R335" s="24">
        <f t="shared" si="12"/>
        <v>-17.305597223421152</v>
      </c>
      <c r="S335" s="164"/>
      <c r="T335" s="164"/>
      <c r="U335" s="17" t="s">
        <v>862</v>
      </c>
      <c r="V335" s="17" t="s">
        <v>3635</v>
      </c>
    </row>
    <row r="336" spans="1:22">
      <c r="A336" s="12" t="s">
        <v>805</v>
      </c>
      <c r="B336" s="13">
        <v>78.83159013326312</v>
      </c>
      <c r="C336" s="13">
        <v>183.8756049181433</v>
      </c>
      <c r="D336" s="14">
        <v>0.42574956119276208</v>
      </c>
      <c r="E336" s="15">
        <v>0.10556830779928629</v>
      </c>
      <c r="F336" s="15">
        <v>1.4466774749623483E-3</v>
      </c>
      <c r="G336" s="18">
        <v>4.4579064123280538</v>
      </c>
      <c r="H336" s="15">
        <v>8.4112289968697546E-2</v>
      </c>
      <c r="I336" s="15">
        <v>0.30627688204515585</v>
      </c>
      <c r="J336" s="15">
        <v>2.8334461270003355E-3</v>
      </c>
      <c r="K336" s="15">
        <v>0.49031167262405378</v>
      </c>
      <c r="L336" s="13">
        <v>1724.38</v>
      </c>
      <c r="M336" s="13">
        <v>27.000000000000078</v>
      </c>
      <c r="N336" s="13">
        <v>1723.1713207686159</v>
      </c>
      <c r="O336" s="13">
        <v>17.635163455690499</v>
      </c>
      <c r="P336" s="13">
        <v>1722.3594912188755</v>
      </c>
      <c r="Q336" s="13">
        <v>13.982943581847394</v>
      </c>
      <c r="R336" s="24">
        <f t="shared" si="12"/>
        <v>-0.1171730582078534</v>
      </c>
      <c r="S336" s="175">
        <v>1724.38</v>
      </c>
      <c r="T336" s="175">
        <v>27.000000000000078</v>
      </c>
      <c r="U336" s="17" t="s">
        <v>862</v>
      </c>
      <c r="V336" s="17" t="s">
        <v>3635</v>
      </c>
    </row>
    <row r="337" spans="1:22">
      <c r="A337" s="12" t="s">
        <v>806</v>
      </c>
      <c r="B337" s="13">
        <v>78.579083498570185</v>
      </c>
      <c r="C337" s="13">
        <v>188.34003968069484</v>
      </c>
      <c r="D337" s="14">
        <v>0.41663963646202357</v>
      </c>
      <c r="E337" s="15">
        <v>0.10489302564489696</v>
      </c>
      <c r="F337" s="15">
        <v>1.4474468870298886E-3</v>
      </c>
      <c r="G337" s="18">
        <v>4.4336165888357328</v>
      </c>
      <c r="H337" s="15">
        <v>8.2662688124331682E-2</v>
      </c>
      <c r="I337" s="15">
        <v>0.30663127253538869</v>
      </c>
      <c r="J337" s="15">
        <v>2.6272761536897493E-3</v>
      </c>
      <c r="K337" s="15">
        <v>0.45955541514391934</v>
      </c>
      <c r="L337" s="13">
        <v>1722.22</v>
      </c>
      <c r="M337" s="13">
        <v>29.562499999999169</v>
      </c>
      <c r="N337" s="13">
        <v>1718.6423827997014</v>
      </c>
      <c r="O337" s="13">
        <v>18.84278347577008</v>
      </c>
      <c r="P337" s="13">
        <v>1724.108154211294</v>
      </c>
      <c r="Q337" s="13">
        <v>12.961983566729828</v>
      </c>
      <c r="R337" s="24">
        <f t="shared" si="12"/>
        <v>0.10963490212017035</v>
      </c>
      <c r="S337" s="175">
        <v>1722.22</v>
      </c>
      <c r="T337" s="175">
        <v>29.562499999999169</v>
      </c>
      <c r="U337" s="17" t="s">
        <v>862</v>
      </c>
      <c r="V337" s="17" t="s">
        <v>3635</v>
      </c>
    </row>
    <row r="338" spans="1:22">
      <c r="A338" s="12" t="s">
        <v>807</v>
      </c>
      <c r="B338" s="13">
        <v>85.064117550020498</v>
      </c>
      <c r="C338" s="13">
        <v>179.10837806030347</v>
      </c>
      <c r="D338" s="14">
        <v>0.47510234291524533</v>
      </c>
      <c r="E338" s="15">
        <v>0.10552465019964563</v>
      </c>
      <c r="F338" s="15">
        <v>1.4127425338823804E-3</v>
      </c>
      <c r="G338" s="18">
        <v>4.4732290145709426</v>
      </c>
      <c r="H338" s="15">
        <v>8.1503337914982099E-2</v>
      </c>
      <c r="I338" s="15">
        <v>0.30752353828705442</v>
      </c>
      <c r="J338" s="15">
        <v>2.6433030067783401E-3</v>
      </c>
      <c r="K338" s="15">
        <v>0.47175262446278154</v>
      </c>
      <c r="L338" s="13">
        <v>1724.07</v>
      </c>
      <c r="M338" s="13">
        <v>29.562500000001062</v>
      </c>
      <c r="N338" s="13">
        <v>1726.0179273161818</v>
      </c>
      <c r="O338" s="13">
        <v>18.912092190630425</v>
      </c>
      <c r="P338" s="13">
        <v>1728.5087465521174</v>
      </c>
      <c r="Q338" s="13">
        <v>13.032154836993413</v>
      </c>
      <c r="R338" s="24">
        <f t="shared" si="12"/>
        <v>0.25745744384610969</v>
      </c>
      <c r="S338" s="175">
        <v>1724.07</v>
      </c>
      <c r="T338" s="175">
        <v>29.562500000001062</v>
      </c>
      <c r="U338" s="17" t="s">
        <v>862</v>
      </c>
      <c r="V338" s="17" t="s">
        <v>3635</v>
      </c>
    </row>
    <row r="339" spans="1:22">
      <c r="A339" s="12" t="s">
        <v>808</v>
      </c>
      <c r="B339" s="13">
        <v>75.08181769097294</v>
      </c>
      <c r="C339" s="13">
        <v>189.33206665757265</v>
      </c>
      <c r="D339" s="14">
        <v>0.39682225758056983</v>
      </c>
      <c r="E339" s="15">
        <v>0.10577661518090377</v>
      </c>
      <c r="F339" s="15">
        <v>1.222553989481069E-3</v>
      </c>
      <c r="G339" s="18">
        <v>4.4808112533233109</v>
      </c>
      <c r="H339" s="15">
        <v>8.3483662430828193E-2</v>
      </c>
      <c r="I339" s="15">
        <v>0.30709644420504367</v>
      </c>
      <c r="J339" s="15">
        <v>3.8204333662073585E-3</v>
      </c>
      <c r="K339" s="15">
        <v>0.66771786878623729</v>
      </c>
      <c r="L339" s="13">
        <v>1728.085</v>
      </c>
      <c r="M339" s="13">
        <v>24.458333333332881</v>
      </c>
      <c r="N339" s="13">
        <v>1727.4235964165659</v>
      </c>
      <c r="O339" s="13">
        <v>17.437018630009483</v>
      </c>
      <c r="P339" s="13">
        <v>1726.4027231985945</v>
      </c>
      <c r="Q339" s="13">
        <v>18.841848645580967</v>
      </c>
      <c r="R339" s="24">
        <f t="shared" si="12"/>
        <v>-9.7349192974049981E-2</v>
      </c>
      <c r="S339" s="175">
        <v>1728.085</v>
      </c>
      <c r="T339" s="175">
        <v>24.458333333332881</v>
      </c>
      <c r="U339" s="17" t="s">
        <v>862</v>
      </c>
      <c r="V339" s="17" t="s">
        <v>3635</v>
      </c>
    </row>
    <row r="340" spans="1:22">
      <c r="A340" s="12" t="s">
        <v>809</v>
      </c>
      <c r="B340" s="13">
        <v>84.890936191037042</v>
      </c>
      <c r="C340" s="13">
        <v>166.18104434867692</v>
      </c>
      <c r="D340" s="14">
        <v>0.48654342239156212</v>
      </c>
      <c r="E340" s="15">
        <v>0.10693298484963179</v>
      </c>
      <c r="F340" s="15">
        <v>1.5654059229742547E-3</v>
      </c>
      <c r="G340" s="18">
        <v>4.588929339528999</v>
      </c>
      <c r="H340" s="15">
        <v>8.8774656301931806E-2</v>
      </c>
      <c r="I340" s="15">
        <v>0.31131232425350175</v>
      </c>
      <c r="J340" s="15">
        <v>2.522329020859573E-3</v>
      </c>
      <c r="K340" s="15">
        <v>0.41882036767686009</v>
      </c>
      <c r="L340" s="13">
        <v>1747.83</v>
      </c>
      <c r="M340" s="13">
        <v>19.291666666667123</v>
      </c>
      <c r="N340" s="13">
        <v>1747.2587068410089</v>
      </c>
      <c r="O340" s="13">
        <v>13.127682016157809</v>
      </c>
      <c r="P340" s="13">
        <v>1747.16138605267</v>
      </c>
      <c r="Q340" s="13">
        <v>12.399790137568402</v>
      </c>
      <c r="R340" s="24">
        <f t="shared" si="12"/>
        <v>-3.8253946169242159E-2</v>
      </c>
      <c r="S340" s="175">
        <v>1747.83</v>
      </c>
      <c r="T340" s="175">
        <v>19.291666666667123</v>
      </c>
      <c r="U340" s="17" t="s">
        <v>862</v>
      </c>
      <c r="V340" s="17" t="s">
        <v>3635</v>
      </c>
    </row>
    <row r="341" spans="1:22">
      <c r="A341" s="12" t="s">
        <v>810</v>
      </c>
      <c r="B341" s="13">
        <v>59.386746686265013</v>
      </c>
      <c r="C341" s="13">
        <v>131.7713615814574</v>
      </c>
      <c r="D341" s="14">
        <v>0.45339570964652559</v>
      </c>
      <c r="E341" s="15">
        <v>0.14969707743243363</v>
      </c>
      <c r="F341" s="15">
        <v>2.2982416099113917E-3</v>
      </c>
      <c r="G341" s="18">
        <v>8.050508133213798</v>
      </c>
      <c r="H341" s="15">
        <v>0.16911447386574086</v>
      </c>
      <c r="I341" s="15">
        <v>0.38845860907486374</v>
      </c>
      <c r="J341" s="15">
        <v>3.920714124320949E-3</v>
      </c>
      <c r="K341" s="15">
        <v>0.7815151776176007</v>
      </c>
      <c r="L341" s="13">
        <v>2342.29</v>
      </c>
      <c r="M341" s="13">
        <v>28.937500000000682</v>
      </c>
      <c r="N341" s="13">
        <v>2236.7070147251611</v>
      </c>
      <c r="O341" s="13">
        <v>19.169803051892579</v>
      </c>
      <c r="P341" s="13">
        <v>2115.6758582275597</v>
      </c>
      <c r="Q341" s="13">
        <v>18.203361733711517</v>
      </c>
      <c r="R341" s="24">
        <f t="shared" si="12"/>
        <v>-9.6748968647110356</v>
      </c>
      <c r="S341" s="175">
        <v>2342.29</v>
      </c>
      <c r="T341" s="175">
        <v>28.937500000000682</v>
      </c>
      <c r="U341" s="17" t="s">
        <v>862</v>
      </c>
      <c r="V341" s="17" t="s">
        <v>3635</v>
      </c>
    </row>
    <row r="342" spans="1:22">
      <c r="A342" s="12" t="s">
        <v>811</v>
      </c>
      <c r="B342" s="13">
        <v>78.869164931840814</v>
      </c>
      <c r="C342" s="13">
        <v>179.17432024801869</v>
      </c>
      <c r="D342" s="14">
        <v>0.44061741721846287</v>
      </c>
      <c r="E342" s="15">
        <v>0.10731149804533219</v>
      </c>
      <c r="F342" s="15">
        <v>1.44597950846439E-3</v>
      </c>
      <c r="G342" s="18">
        <v>4.6270718954330849</v>
      </c>
      <c r="H342" s="15">
        <v>8.242271330320676E-2</v>
      </c>
      <c r="I342" s="15">
        <v>0.31270558444382179</v>
      </c>
      <c r="J342" s="15">
        <v>2.3370394755842169E-3</v>
      </c>
      <c r="K342" s="15">
        <v>0.41955582161507354</v>
      </c>
      <c r="L342" s="13">
        <v>1754.01</v>
      </c>
      <c r="M342" s="13">
        <v>31.510416666666668</v>
      </c>
      <c r="N342" s="13">
        <v>1754.1648141716591</v>
      </c>
      <c r="O342" s="13">
        <v>19.75965660639763</v>
      </c>
      <c r="P342" s="13">
        <v>1754.0070200435923</v>
      </c>
      <c r="Q342" s="13">
        <v>11.476709259939639</v>
      </c>
      <c r="R342" s="24">
        <f t="shared" si="12"/>
        <v>-1.698939235073027E-4</v>
      </c>
      <c r="S342" s="175">
        <v>1754.01</v>
      </c>
      <c r="T342" s="175">
        <v>31.510416666666668</v>
      </c>
      <c r="U342" s="17" t="s">
        <v>862</v>
      </c>
      <c r="V342" s="17" t="s">
        <v>3635</v>
      </c>
    </row>
    <row r="343" spans="1:22">
      <c r="A343" s="12" t="s">
        <v>812</v>
      </c>
      <c r="B343" s="13">
        <v>72.61200158699323</v>
      </c>
      <c r="C343" s="13">
        <v>177.33330859840163</v>
      </c>
      <c r="D343" s="14">
        <v>0.40377422855605993</v>
      </c>
      <c r="E343" s="15">
        <v>0.10735473531662534</v>
      </c>
      <c r="F343" s="15">
        <v>1.4467059821129192E-3</v>
      </c>
      <c r="G343" s="18">
        <v>4.6494438125560649</v>
      </c>
      <c r="H343" s="15">
        <v>8.3470343125034485E-2</v>
      </c>
      <c r="I343" s="15">
        <v>0.31418797960694611</v>
      </c>
      <c r="J343" s="15">
        <v>2.4497831836572531E-3</v>
      </c>
      <c r="K343" s="15">
        <v>0.43431705975906543</v>
      </c>
      <c r="L343" s="13">
        <v>1755.24</v>
      </c>
      <c r="M343" s="13">
        <v>16.708333333334245</v>
      </c>
      <c r="N343" s="13">
        <v>1758.1937351446677</v>
      </c>
      <c r="O343" s="13">
        <v>11.696731073670133</v>
      </c>
      <c r="P343" s="13">
        <v>1761.2826358875097</v>
      </c>
      <c r="Q343" s="13">
        <v>12.016800941325982</v>
      </c>
      <c r="R343" s="24">
        <f t="shared" si="12"/>
        <v>0.34426265852587346</v>
      </c>
      <c r="S343" s="175">
        <v>1755.24</v>
      </c>
      <c r="T343" s="175">
        <v>16.708333333334245</v>
      </c>
      <c r="U343" s="17" t="s">
        <v>862</v>
      </c>
      <c r="V343" s="17" t="s">
        <v>3635</v>
      </c>
    </row>
    <row r="344" spans="1:22">
      <c r="A344" s="12" t="s">
        <v>813</v>
      </c>
      <c r="B344" s="13">
        <v>43.371278945620155</v>
      </c>
      <c r="C344" s="13">
        <v>214.41345994197937</v>
      </c>
      <c r="D344" s="14">
        <v>0.18810301662062975</v>
      </c>
      <c r="E344" s="15">
        <v>0.10594013452160554</v>
      </c>
      <c r="F344" s="15">
        <v>1.2900204989425886E-3</v>
      </c>
      <c r="G344" s="18">
        <v>4.5038507303498454</v>
      </c>
      <c r="H344" s="15">
        <v>7.3410297134300584E-2</v>
      </c>
      <c r="I344" s="15">
        <v>0.30839228103577365</v>
      </c>
      <c r="J344" s="15">
        <v>2.2271396612472245E-3</v>
      </c>
      <c r="K344" s="15">
        <v>0.44306858598261256</v>
      </c>
      <c r="L344" s="13">
        <v>1731.48</v>
      </c>
      <c r="M344" s="13">
        <v>29.964583333333337</v>
      </c>
      <c r="N344" s="13">
        <v>1731.6829771545738</v>
      </c>
      <c r="O344" s="13">
        <v>5.4830278559858199</v>
      </c>
      <c r="P344" s="13">
        <v>1732.7904407415613</v>
      </c>
      <c r="Q344" s="13">
        <v>10.973068835940694</v>
      </c>
      <c r="R344" s="24">
        <f t="shared" si="12"/>
        <v>7.5683273359272718E-2</v>
      </c>
      <c r="S344" s="175">
        <v>1731.48</v>
      </c>
      <c r="T344" s="175">
        <v>29.964583333333337</v>
      </c>
      <c r="U344" s="17" t="s">
        <v>862</v>
      </c>
      <c r="V344" s="17" t="s">
        <v>3635</v>
      </c>
    </row>
    <row r="345" spans="1:22">
      <c r="A345" s="12" t="s">
        <v>814</v>
      </c>
      <c r="B345" s="13">
        <v>80.455120852606669</v>
      </c>
      <c r="C345" s="13">
        <v>183.78981689202908</v>
      </c>
      <c r="D345" s="14">
        <v>0.4350594683373703</v>
      </c>
      <c r="E345" s="15">
        <v>0.10606183866067459</v>
      </c>
      <c r="F345" s="15">
        <v>1.6836089365348788E-3</v>
      </c>
      <c r="G345" s="18">
        <v>4.5025736750318801</v>
      </c>
      <c r="H345" s="15">
        <v>9.4581186154569855E-2</v>
      </c>
      <c r="I345" s="15">
        <v>0.30813846816521623</v>
      </c>
      <c r="J345" s="15">
        <v>2.7284369693920453E-3</v>
      </c>
      <c r="K345" s="15">
        <v>0.42152571894989166</v>
      </c>
      <c r="L345" s="13">
        <v>1733.02</v>
      </c>
      <c r="M345" s="13">
        <v>28.270833333332728</v>
      </c>
      <c r="N345" s="13">
        <v>1731.447351071844</v>
      </c>
      <c r="O345" s="13">
        <v>18.231714628719292</v>
      </c>
      <c r="P345" s="13">
        <v>1731.5397901279605</v>
      </c>
      <c r="Q345" s="13">
        <v>13.445564600337661</v>
      </c>
      <c r="R345" s="24">
        <f t="shared" si="12"/>
        <v>-8.5412163277942543E-2</v>
      </c>
      <c r="S345" s="175">
        <v>1733.02</v>
      </c>
      <c r="T345" s="175">
        <v>28.270833333332728</v>
      </c>
      <c r="U345" s="17" t="s">
        <v>862</v>
      </c>
      <c r="V345" s="17" t="s">
        <v>3635</v>
      </c>
    </row>
    <row r="346" spans="1:22">
      <c r="A346" s="12" t="s">
        <v>815</v>
      </c>
      <c r="B346" s="13">
        <v>83.194687153628891</v>
      </c>
      <c r="C346" s="13">
        <v>162.5294315512767</v>
      </c>
      <c r="D346" s="14">
        <v>0.51056211242742444</v>
      </c>
      <c r="E346" s="15">
        <v>0.10801211101300724</v>
      </c>
      <c r="F346" s="15">
        <v>9.5935559053949844E-4</v>
      </c>
      <c r="G346" s="18">
        <v>4.5657236786227386</v>
      </c>
      <c r="H346" s="15">
        <v>7.7292697371389274E-2</v>
      </c>
      <c r="I346" s="15">
        <v>0.30646594179198094</v>
      </c>
      <c r="J346" s="15">
        <v>4.0307924845652734E-3</v>
      </c>
      <c r="K346" s="15">
        <v>0.77692551283167477</v>
      </c>
      <c r="L346" s="13">
        <v>1766.35</v>
      </c>
      <c r="M346" s="13">
        <v>16.718750000000192</v>
      </c>
      <c r="N346" s="13">
        <v>1743.0339821852594</v>
      </c>
      <c r="O346" s="13">
        <v>14.11232963923265</v>
      </c>
      <c r="P346" s="13">
        <v>1723.2924245517763</v>
      </c>
      <c r="Q346" s="13">
        <v>19.888906107767525</v>
      </c>
      <c r="R346" s="24">
        <f t="shared" si="12"/>
        <v>-2.4376581905184991</v>
      </c>
      <c r="S346" s="175">
        <v>1766.35</v>
      </c>
      <c r="T346" s="175">
        <v>16.718750000000192</v>
      </c>
      <c r="U346" s="17" t="s">
        <v>862</v>
      </c>
      <c r="V346" s="17" t="s">
        <v>3635</v>
      </c>
    </row>
    <row r="347" spans="1:22">
      <c r="A347" s="12" t="s">
        <v>816</v>
      </c>
      <c r="B347" s="13">
        <v>83.12027243757872</v>
      </c>
      <c r="C347" s="13">
        <v>169.46455225382957</v>
      </c>
      <c r="D347" s="14">
        <v>0.49066341822725734</v>
      </c>
      <c r="E347" s="15">
        <v>0.10672784033668611</v>
      </c>
      <c r="F347" s="15">
        <v>1.2433437412650062E-3</v>
      </c>
      <c r="G347" s="18">
        <v>4.4261024161717444</v>
      </c>
      <c r="H347" s="15">
        <v>7.4864589980083746E-2</v>
      </c>
      <c r="I347" s="15">
        <v>0.30070762643197957</v>
      </c>
      <c r="J347" s="15">
        <v>2.8632925319137565E-3</v>
      </c>
      <c r="K347" s="15">
        <v>0.56294541514555885</v>
      </c>
      <c r="L347" s="13">
        <v>1744.13</v>
      </c>
      <c r="M347" s="13">
        <v>16.708333333332348</v>
      </c>
      <c r="N347" s="13">
        <v>1717.2372332196117</v>
      </c>
      <c r="O347" s="13">
        <v>12.211069128760087</v>
      </c>
      <c r="P347" s="13">
        <v>1694.8167245726343</v>
      </c>
      <c r="Q347" s="13">
        <v>14.190719469869691</v>
      </c>
      <c r="R347" s="24">
        <f t="shared" si="12"/>
        <v>-2.82738531115031</v>
      </c>
      <c r="S347" s="175">
        <v>1744.13</v>
      </c>
      <c r="T347" s="175">
        <v>16.708333333332348</v>
      </c>
      <c r="U347" s="17" t="s">
        <v>862</v>
      </c>
      <c r="V347" s="17" t="s">
        <v>3635</v>
      </c>
    </row>
    <row r="348" spans="1:22">
      <c r="A348" s="12" t="s">
        <v>817</v>
      </c>
      <c r="B348" s="13">
        <v>87.887086882408667</v>
      </c>
      <c r="C348" s="13">
        <v>156.43162787591157</v>
      </c>
      <c r="D348" s="14">
        <v>0.56034943098094103</v>
      </c>
      <c r="E348" s="15">
        <v>0.10831809313230048</v>
      </c>
      <c r="F348" s="15">
        <v>1.7167987137002624E-3</v>
      </c>
      <c r="G348" s="18">
        <v>4.2008222060444407</v>
      </c>
      <c r="H348" s="15">
        <v>8.1826137489743475E-2</v>
      </c>
      <c r="I348" s="15">
        <v>0.28123753821693842</v>
      </c>
      <c r="J348" s="15">
        <v>1.1823228953964989E-3</v>
      </c>
      <c r="K348" s="15">
        <v>0.9774028356658585</v>
      </c>
      <c r="L348" s="13">
        <v>1772.2249999999999</v>
      </c>
      <c r="M348" s="13">
        <v>30.895833333333183</v>
      </c>
      <c r="N348" s="13">
        <v>1674.180565198036</v>
      </c>
      <c r="O348" s="13">
        <v>17.787185384630654</v>
      </c>
      <c r="P348" s="13">
        <v>1597.5918619666352</v>
      </c>
      <c r="Q348" s="13">
        <v>5.9487370739791459</v>
      </c>
      <c r="R348" s="24">
        <f t="shared" si="12"/>
        <v>-9.8538920302650439</v>
      </c>
      <c r="S348" s="175">
        <v>1772.2249999999999</v>
      </c>
      <c r="T348" s="175">
        <v>30.895833333333183</v>
      </c>
      <c r="U348" s="17" t="s">
        <v>862</v>
      </c>
      <c r="V348" s="17" t="s">
        <v>3635</v>
      </c>
    </row>
    <row r="349" spans="1:22">
      <c r="A349" s="12" t="s">
        <v>818</v>
      </c>
      <c r="B349" s="13">
        <v>71.604872575606592</v>
      </c>
      <c r="C349" s="13">
        <v>180.77857056526778</v>
      </c>
      <c r="D349" s="14">
        <v>0.39556754266453847</v>
      </c>
      <c r="E349" s="15">
        <v>0.10685587626679209</v>
      </c>
      <c r="F349" s="15">
        <v>1.5646712150617292E-3</v>
      </c>
      <c r="G349" s="18">
        <v>4.5870196315833347</v>
      </c>
      <c r="H349" s="15">
        <v>9.0248615108411284E-2</v>
      </c>
      <c r="I349" s="15">
        <v>0.31178117190373061</v>
      </c>
      <c r="J349" s="15">
        <v>2.7596350518373173E-3</v>
      </c>
      <c r="K349" s="15">
        <v>0.44987495893856505</v>
      </c>
      <c r="L349" s="13">
        <v>1746.6</v>
      </c>
      <c r="M349" s="13">
        <v>28.937499999999737</v>
      </c>
      <c r="N349" s="13">
        <v>1746.9116964692573</v>
      </c>
      <c r="O349" s="13">
        <v>18.638903334599878</v>
      </c>
      <c r="P349" s="13">
        <v>1749.4658301590644</v>
      </c>
      <c r="Q349" s="13">
        <v>13.561543007827026</v>
      </c>
      <c r="R349" s="24">
        <f t="shared" si="12"/>
        <v>0.16408050836278498</v>
      </c>
      <c r="S349" s="175">
        <v>1746.6</v>
      </c>
      <c r="T349" s="175">
        <v>28.937499999999737</v>
      </c>
      <c r="U349" s="17" t="s">
        <v>862</v>
      </c>
      <c r="V349" s="17" t="s">
        <v>3635</v>
      </c>
    </row>
    <row r="350" spans="1:22">
      <c r="A350" s="12" t="s">
        <v>819</v>
      </c>
      <c r="B350" s="13">
        <v>83.729916259070293</v>
      </c>
      <c r="C350" s="13">
        <v>165.7655372535535</v>
      </c>
      <c r="D350" s="14">
        <v>0.49700532856318858</v>
      </c>
      <c r="E350" s="15">
        <v>0.10736530481967321</v>
      </c>
      <c r="F350" s="15">
        <v>1.5432949795050109E-3</v>
      </c>
      <c r="G350" s="18">
        <v>4.7417467911756637</v>
      </c>
      <c r="H350" s="15">
        <v>0.10284373616531525</v>
      </c>
      <c r="I350" s="15">
        <v>0.32130821472279819</v>
      </c>
      <c r="J350" s="15">
        <v>4.2247017197071576E-3</v>
      </c>
      <c r="K350" s="15">
        <v>0.60622624743812081</v>
      </c>
      <c r="L350" s="13">
        <v>1755.24</v>
      </c>
      <c r="M350" s="13">
        <v>23.802083333333712</v>
      </c>
      <c r="N350" s="13">
        <v>1774.6494217961972</v>
      </c>
      <c r="O350" s="13">
        <v>17.668494287476353</v>
      </c>
      <c r="P350" s="13">
        <v>1796.1148594398207</v>
      </c>
      <c r="Q350" s="13">
        <v>20.611595072508976</v>
      </c>
      <c r="R350" s="24">
        <f t="shared" si="12"/>
        <v>2.3287333606698102</v>
      </c>
      <c r="S350" s="175">
        <v>1755.24</v>
      </c>
      <c r="T350" s="175">
        <v>23.802083333333712</v>
      </c>
      <c r="U350" s="17" t="s">
        <v>862</v>
      </c>
      <c r="V350" s="17" t="s">
        <v>3635</v>
      </c>
    </row>
    <row r="351" spans="1:22">
      <c r="A351" s="12" t="s">
        <v>820</v>
      </c>
      <c r="B351" s="13">
        <v>74.670267642778171</v>
      </c>
      <c r="C351" s="13">
        <v>179.97549237649778</v>
      </c>
      <c r="D351" s="14">
        <v>0.41458471822367621</v>
      </c>
      <c r="E351" s="15">
        <v>0.10702472984324715</v>
      </c>
      <c r="F351" s="15">
        <v>1.2415696854793468E-3</v>
      </c>
      <c r="G351" s="18">
        <v>4.6637105764295885</v>
      </c>
      <c r="H351" s="15">
        <v>8.0355005990120743E-2</v>
      </c>
      <c r="I351" s="15">
        <v>0.31664719424955839</v>
      </c>
      <c r="J351" s="15">
        <v>3.2147920956071131E-3</v>
      </c>
      <c r="K351" s="15">
        <v>0.58924499277375086</v>
      </c>
      <c r="L351" s="13">
        <v>1749.9949999999999</v>
      </c>
      <c r="M351" s="13">
        <v>21.864583333333108</v>
      </c>
      <c r="N351" s="13">
        <v>1760.7546898427372</v>
      </c>
      <c r="O351" s="13">
        <v>15.339004976996957</v>
      </c>
      <c r="P351" s="13">
        <v>1773.3344139114213</v>
      </c>
      <c r="Q351" s="13">
        <v>15.739920786074549</v>
      </c>
      <c r="R351" s="24">
        <f t="shared" si="12"/>
        <v>1.3336846054658125</v>
      </c>
      <c r="S351" s="175">
        <v>1749.9949999999999</v>
      </c>
      <c r="T351" s="175">
        <v>21.864583333333108</v>
      </c>
      <c r="U351" s="17" t="s">
        <v>862</v>
      </c>
      <c r="V351" s="17" t="s">
        <v>3635</v>
      </c>
    </row>
    <row r="352" spans="1:22">
      <c r="A352" s="12" t="s">
        <v>821</v>
      </c>
      <c r="B352" s="13">
        <v>73.59022185289011</v>
      </c>
      <c r="C352" s="13">
        <v>171.99657243592878</v>
      </c>
      <c r="D352" s="14">
        <v>0.42675098191505606</v>
      </c>
      <c r="E352" s="15">
        <v>0.11199665323899462</v>
      </c>
      <c r="F352" s="15">
        <v>1.2198176526664066E-3</v>
      </c>
      <c r="G352" s="18">
        <v>5.0780552958880119</v>
      </c>
      <c r="H352" s="15">
        <v>8.6077165560316998E-2</v>
      </c>
      <c r="I352" s="15">
        <v>0.32945568682447762</v>
      </c>
      <c r="J352" s="15">
        <v>3.5561178646997195E-3</v>
      </c>
      <c r="K352" s="15">
        <v>0.63677881508948397</v>
      </c>
      <c r="L352" s="13">
        <v>1831.79</v>
      </c>
      <c r="M352" s="13">
        <v>18.656249999999851</v>
      </c>
      <c r="N352" s="13">
        <v>1832.4463544339833</v>
      </c>
      <c r="O352" s="13">
        <v>14.122902200271486</v>
      </c>
      <c r="P352" s="13">
        <v>1835.7427908978655</v>
      </c>
      <c r="Q352" s="13">
        <v>17.243345180499205</v>
      </c>
      <c r="R352" s="24">
        <f t="shared" si="12"/>
        <v>0.21578843087173283</v>
      </c>
      <c r="S352" s="175">
        <v>1831.79</v>
      </c>
      <c r="T352" s="175">
        <v>18.656249999999851</v>
      </c>
      <c r="U352" s="17" t="s">
        <v>862</v>
      </c>
      <c r="V352" s="17" t="s">
        <v>3635</v>
      </c>
    </row>
    <row r="353" spans="1:22">
      <c r="A353" s="12" t="s">
        <v>822</v>
      </c>
      <c r="B353" s="13">
        <v>142.36812122761549</v>
      </c>
      <c r="C353" s="13">
        <v>229.98643758450447</v>
      </c>
      <c r="D353" s="14">
        <v>0.59386930648106884</v>
      </c>
      <c r="E353" s="15">
        <v>0.11149021089893837</v>
      </c>
      <c r="F353" s="15">
        <v>1.7261939520499892E-3</v>
      </c>
      <c r="G353" s="18">
        <v>4.9535651338359914</v>
      </c>
      <c r="H353" s="15">
        <v>9.2145476326773737E-2</v>
      </c>
      <c r="I353" s="15">
        <v>0.32068053426099924</v>
      </c>
      <c r="J353" s="15">
        <v>3.1442754316252136E-3</v>
      </c>
      <c r="K353" s="15">
        <v>0.52709857520984393</v>
      </c>
      <c r="L353" s="13">
        <v>1823.76</v>
      </c>
      <c r="M353" s="13">
        <v>27.65</v>
      </c>
      <c r="N353" s="13">
        <v>1811.4334388758621</v>
      </c>
      <c r="O353" s="13">
        <v>15.716705037814449</v>
      </c>
      <c r="P353" s="13">
        <v>1793.0517969582263</v>
      </c>
      <c r="Q353" s="13">
        <v>15.347648054208435</v>
      </c>
      <c r="R353" s="24">
        <f t="shared" si="12"/>
        <v>-1.6837853139543446</v>
      </c>
      <c r="S353" s="175">
        <v>1823.76</v>
      </c>
      <c r="T353" s="175">
        <v>27.65</v>
      </c>
      <c r="U353" s="17" t="s">
        <v>862</v>
      </c>
      <c r="V353" s="17" t="s">
        <v>3635</v>
      </c>
    </row>
    <row r="354" spans="1:22">
      <c r="A354" s="12" t="s">
        <v>823</v>
      </c>
      <c r="B354" s="13">
        <v>133.58739683196325</v>
      </c>
      <c r="C354" s="13">
        <v>353.99116665562201</v>
      </c>
      <c r="D354" s="14">
        <v>0.32566791477073764</v>
      </c>
      <c r="E354" s="15">
        <v>0.11827536313726864</v>
      </c>
      <c r="F354" s="15">
        <v>1.9790781750401365E-3</v>
      </c>
      <c r="G354" s="18">
        <v>4.8698287983005253</v>
      </c>
      <c r="H354" s="15">
        <v>0.11908142923043588</v>
      </c>
      <c r="I354" s="15">
        <v>0.29780080514370838</v>
      </c>
      <c r="J354" s="15">
        <v>5.0527270974481163E-3</v>
      </c>
      <c r="K354" s="15">
        <v>0.69385644996579299</v>
      </c>
      <c r="L354" s="13">
        <v>1931.49</v>
      </c>
      <c r="M354" s="13">
        <v>29.708333333333332</v>
      </c>
      <c r="N354" s="13">
        <v>1797.0507873058284</v>
      </c>
      <c r="O354" s="13">
        <v>20.601939390982352</v>
      </c>
      <c r="P354" s="13">
        <v>1680.3941569440487</v>
      </c>
      <c r="Q354" s="13">
        <v>25.097947284865427</v>
      </c>
      <c r="R354" s="24">
        <f t="shared" si="12"/>
        <v>-13.000110953510047</v>
      </c>
      <c r="S354" s="164"/>
      <c r="T354" s="164"/>
      <c r="U354" s="17" t="s">
        <v>862</v>
      </c>
      <c r="V354" s="17" t="s">
        <v>3635</v>
      </c>
    </row>
    <row r="355" spans="1:22">
      <c r="A355" s="12" t="s">
        <v>823</v>
      </c>
      <c r="B355" s="13">
        <v>113.51820454759169</v>
      </c>
      <c r="C355" s="13">
        <v>310.78912304274274</v>
      </c>
      <c r="D355" s="14">
        <v>0.33270936390635653</v>
      </c>
      <c r="E355" s="15">
        <v>0.11697947446912493</v>
      </c>
      <c r="F355" s="15">
        <v>1.6556332499967003E-3</v>
      </c>
      <c r="G355" s="18">
        <v>4.546942560191896</v>
      </c>
      <c r="H355" s="15">
        <v>7.6744034405623426E-2</v>
      </c>
      <c r="I355" s="15">
        <v>0.28055492830211665</v>
      </c>
      <c r="J355" s="15">
        <v>2.6692181305270624E-3</v>
      </c>
      <c r="K355" s="15">
        <v>0.56369087672905038</v>
      </c>
      <c r="L355" s="13">
        <v>1910.8</v>
      </c>
      <c r="M355" s="13">
        <v>26.108333333333274</v>
      </c>
      <c r="N355" s="13">
        <v>1739.6018539951783</v>
      </c>
      <c r="O355" s="13">
        <v>14.049102500374943</v>
      </c>
      <c r="P355" s="13">
        <v>1594.1564655421321</v>
      </c>
      <c r="Q355" s="13">
        <v>13.437073374842385</v>
      </c>
      <c r="R355" s="24">
        <f t="shared" ref="R355:R386" si="13">100*(P355/L355-1)</f>
        <v>-16.571254681697077</v>
      </c>
      <c r="S355" s="164"/>
      <c r="T355" s="164"/>
      <c r="U355" s="17" t="s">
        <v>862</v>
      </c>
      <c r="V355" s="17" t="s">
        <v>3635</v>
      </c>
    </row>
    <row r="356" spans="1:22">
      <c r="A356" s="12" t="s">
        <v>824</v>
      </c>
      <c r="B356" s="13">
        <v>112.45009203433412</v>
      </c>
      <c r="C356" s="13">
        <v>202.3545986818668</v>
      </c>
      <c r="D356" s="14">
        <v>0.51621494073419427</v>
      </c>
      <c r="E356" s="15">
        <v>0.1084327845398303</v>
      </c>
      <c r="F356" s="15">
        <v>1.6446803071430095E-3</v>
      </c>
      <c r="G356" s="18">
        <v>4.737191960563309</v>
      </c>
      <c r="H356" s="15">
        <v>8.9794681956313835E-2</v>
      </c>
      <c r="I356" s="15">
        <v>0.31597579692063738</v>
      </c>
      <c r="J356" s="15">
        <v>3.8274513741410835E-3</v>
      </c>
      <c r="K356" s="15">
        <v>0.63903733357005932</v>
      </c>
      <c r="L356" s="13">
        <v>1773.15</v>
      </c>
      <c r="M356" s="13">
        <v>27.522916666666671</v>
      </c>
      <c r="N356" s="13">
        <v>1773.843615936092</v>
      </c>
      <c r="O356" s="13">
        <v>15.893392621604789</v>
      </c>
      <c r="P356" s="13">
        <v>1770.0463583323747</v>
      </c>
      <c r="Q356" s="13">
        <v>18.749133873893129</v>
      </c>
      <c r="R356" s="24">
        <f t="shared" si="13"/>
        <v>-0.17503548304573791</v>
      </c>
      <c r="S356" s="175">
        <v>1773.15</v>
      </c>
      <c r="T356" s="175">
        <v>27.522916666666671</v>
      </c>
      <c r="U356" s="17" t="s">
        <v>862</v>
      </c>
      <c r="V356" s="17" t="s">
        <v>3635</v>
      </c>
    </row>
    <row r="357" spans="1:22">
      <c r="A357" s="12" t="s">
        <v>825</v>
      </c>
      <c r="B357" s="13">
        <v>131.37536317398755</v>
      </c>
      <c r="C357" s="13">
        <v>225.61005500174309</v>
      </c>
      <c r="D357" s="14">
        <v>0.5392398583052479</v>
      </c>
      <c r="E357" s="15">
        <v>0.11001465263652559</v>
      </c>
      <c r="F357" s="15">
        <v>1.6959018677156551E-3</v>
      </c>
      <c r="G357" s="18">
        <v>4.5868225723371516</v>
      </c>
      <c r="H357" s="15">
        <v>8.7545732404960774E-2</v>
      </c>
      <c r="I357" s="15">
        <v>0.30177342819912978</v>
      </c>
      <c r="J357" s="15">
        <v>3.79033203054025E-3</v>
      </c>
      <c r="K357" s="15">
        <v>0.65807170766881429</v>
      </c>
      <c r="L357" s="13">
        <v>1799.69</v>
      </c>
      <c r="M357" s="13">
        <v>28.039583333333269</v>
      </c>
      <c r="N357" s="13">
        <v>1746.8758823570779</v>
      </c>
      <c r="O357" s="13">
        <v>15.912395434389509</v>
      </c>
      <c r="P357" s="13">
        <v>1700.0967630182208</v>
      </c>
      <c r="Q357" s="13">
        <v>18.769870913574664</v>
      </c>
      <c r="R357" s="24">
        <f t="shared" si="13"/>
        <v>-5.5339106724924374</v>
      </c>
      <c r="S357" s="175">
        <v>1799.69</v>
      </c>
      <c r="T357" s="175">
        <v>28.039583333333269</v>
      </c>
      <c r="U357" s="17" t="s">
        <v>862</v>
      </c>
      <c r="V357" s="17" t="s">
        <v>3635</v>
      </c>
    </row>
    <row r="358" spans="1:22">
      <c r="A358" s="12" t="s">
        <v>825</v>
      </c>
      <c r="B358" s="13">
        <v>121.51927740682292</v>
      </c>
      <c r="C358" s="13">
        <v>215.67091322044058</v>
      </c>
      <c r="D358" s="14">
        <v>0.51730584044569861</v>
      </c>
      <c r="E358" s="15">
        <v>0.11296275017888388</v>
      </c>
      <c r="F358" s="15">
        <v>1.649410765646621E-3</v>
      </c>
      <c r="G358" s="18">
        <v>4.5422907392688732</v>
      </c>
      <c r="H358" s="15">
        <v>8.1887927285572801E-2</v>
      </c>
      <c r="I358" s="15">
        <v>0.29027222675235703</v>
      </c>
      <c r="J358" s="15">
        <v>3.0282166790928373E-3</v>
      </c>
      <c r="K358" s="15">
        <v>0.57867738843369609</v>
      </c>
      <c r="L358" s="13">
        <v>1847.84</v>
      </c>
      <c r="M358" s="13">
        <v>26.23541666666673</v>
      </c>
      <c r="N358" s="13">
        <v>1738.7499681557283</v>
      </c>
      <c r="O358" s="13">
        <v>15.003483002707412</v>
      </c>
      <c r="P358" s="13">
        <v>1642.8894414207912</v>
      </c>
      <c r="Q358" s="13">
        <v>15.129500879128386</v>
      </c>
      <c r="R358" s="24">
        <f t="shared" si="13"/>
        <v>-11.091358482293312</v>
      </c>
      <c r="S358" s="164"/>
      <c r="T358" s="164"/>
      <c r="U358" s="17" t="s">
        <v>862</v>
      </c>
      <c r="V358" s="17" t="s">
        <v>3635</v>
      </c>
    </row>
    <row r="359" spans="1:22">
      <c r="A359" s="12" t="s">
        <v>826</v>
      </c>
      <c r="B359" s="13">
        <v>98.340073041668148</v>
      </c>
      <c r="C359" s="13">
        <v>196.99549327913607</v>
      </c>
      <c r="D359" s="14">
        <v>0.45697161102498474</v>
      </c>
      <c r="E359" s="15">
        <v>0.11425650701419711</v>
      </c>
      <c r="F359" s="15">
        <v>1.7907305894176821E-3</v>
      </c>
      <c r="G359" s="18">
        <v>5.2087313743588162</v>
      </c>
      <c r="H359" s="15">
        <v>9.6717551796239615E-2</v>
      </c>
      <c r="I359" s="15">
        <v>0.32907056718128175</v>
      </c>
      <c r="J359" s="15">
        <v>3.0141408022778368E-3</v>
      </c>
      <c r="K359" s="15">
        <v>0.493288694408272</v>
      </c>
      <c r="L359" s="13">
        <v>1933.335</v>
      </c>
      <c r="M359" s="13">
        <v>27.645833333333332</v>
      </c>
      <c r="N359" s="13">
        <v>1854.0453749636813</v>
      </c>
      <c r="O359" s="13">
        <v>15.818579015188789</v>
      </c>
      <c r="P359" s="13">
        <v>1833.8751089493928</v>
      </c>
      <c r="Q359" s="13">
        <v>14.61956483415895</v>
      </c>
      <c r="R359" s="24">
        <f t="shared" si="13"/>
        <v>-5.1444726884170233</v>
      </c>
      <c r="S359" s="175">
        <v>1933.335</v>
      </c>
      <c r="T359" s="175">
        <v>27.645833333333332</v>
      </c>
      <c r="U359" s="17" t="s">
        <v>862</v>
      </c>
      <c r="V359" s="17" t="s">
        <v>3635</v>
      </c>
    </row>
    <row r="360" spans="1:22">
      <c r="A360" s="12" t="s">
        <v>827</v>
      </c>
      <c r="B360" s="13">
        <v>147.5462880754028</v>
      </c>
      <c r="C360" s="13">
        <v>354.27508769061222</v>
      </c>
      <c r="D360" s="14">
        <v>0.38466803913460224</v>
      </c>
      <c r="E360" s="15">
        <v>0.11475635257163364</v>
      </c>
      <c r="F360" s="15">
        <v>1.6172149568521577E-3</v>
      </c>
      <c r="G360" s="18">
        <v>4.8777149740150447</v>
      </c>
      <c r="H360" s="15">
        <v>8.7343452071254796E-2</v>
      </c>
      <c r="I360" s="15">
        <v>0.30643593681417897</v>
      </c>
      <c r="J360" s="15">
        <v>3.1710961495200916E-3</v>
      </c>
      <c r="K360" s="15">
        <v>0.57790410795441882</v>
      </c>
      <c r="L360" s="13">
        <v>1876.24</v>
      </c>
      <c r="M360" s="13">
        <v>21.216666666666669</v>
      </c>
      <c r="N360" s="13">
        <v>1798.4140493687046</v>
      </c>
      <c r="O360" s="13">
        <v>15.08980791705676</v>
      </c>
      <c r="P360" s="13">
        <v>1723.1443711433956</v>
      </c>
      <c r="Q360" s="13">
        <v>15.647333911919532</v>
      </c>
      <c r="R360" s="24">
        <f t="shared" si="13"/>
        <v>-8.1597039214921558</v>
      </c>
      <c r="S360" s="175">
        <v>1876.24</v>
      </c>
      <c r="T360" s="175">
        <v>21.216666666666669</v>
      </c>
      <c r="U360" s="17" t="s">
        <v>862</v>
      </c>
      <c r="V360" s="17" t="s">
        <v>3635</v>
      </c>
    </row>
    <row r="361" spans="1:22">
      <c r="A361" s="12" t="s">
        <v>827</v>
      </c>
      <c r="B361" s="13">
        <v>163.8363154859972</v>
      </c>
      <c r="C361" s="13">
        <v>408.46319893124632</v>
      </c>
      <c r="D361" s="14">
        <v>0.37368917388379419</v>
      </c>
      <c r="E361" s="15">
        <v>0.11489841928771521</v>
      </c>
      <c r="F361" s="15">
        <v>1.5601745799298846E-3</v>
      </c>
      <c r="G361" s="18">
        <v>4.6389599195570579</v>
      </c>
      <c r="H361" s="15">
        <v>8.9602764921521E-2</v>
      </c>
      <c r="I361" s="15">
        <v>0.29099740460835366</v>
      </c>
      <c r="J361" s="15">
        <v>3.7956848881810518E-3</v>
      </c>
      <c r="K361" s="15">
        <v>0.67530543397311271</v>
      </c>
      <c r="L361" s="13">
        <v>1879.63</v>
      </c>
      <c r="M361" s="13">
        <v>23.789583333333251</v>
      </c>
      <c r="N361" s="13">
        <v>1756.3076987135464</v>
      </c>
      <c r="O361" s="13">
        <v>16.135739350982931</v>
      </c>
      <c r="P361" s="13">
        <v>1646.5115325666695</v>
      </c>
      <c r="Q361" s="13">
        <v>18.953273888459989</v>
      </c>
      <c r="R361" s="24">
        <f t="shared" si="13"/>
        <v>-12.402359370372395</v>
      </c>
      <c r="S361" s="164"/>
      <c r="T361" s="164"/>
      <c r="U361" s="17" t="s">
        <v>862</v>
      </c>
      <c r="V361" s="17" t="s">
        <v>3635</v>
      </c>
    </row>
    <row r="362" spans="1:22">
      <c r="A362" s="12" t="s">
        <v>828</v>
      </c>
      <c r="B362" s="13">
        <v>146.21208671599538</v>
      </c>
      <c r="C362" s="13">
        <v>262.04422091693544</v>
      </c>
      <c r="D362" s="14">
        <v>0.50794904164731425</v>
      </c>
      <c r="E362" s="15">
        <v>0.11355250790280244</v>
      </c>
      <c r="F362" s="15">
        <v>1.7064116029051068E-3</v>
      </c>
      <c r="G362" s="18">
        <v>5.1330798368974326</v>
      </c>
      <c r="H362" s="15">
        <v>9.5664216050892509E-2</v>
      </c>
      <c r="I362" s="15">
        <v>0.32576307618754774</v>
      </c>
      <c r="J362" s="15">
        <v>3.0287287288844008E-3</v>
      </c>
      <c r="K362" s="15">
        <v>0.49886957935502868</v>
      </c>
      <c r="L362" s="13">
        <v>1857.41</v>
      </c>
      <c r="M362" s="13">
        <v>31.50833333333329</v>
      </c>
      <c r="N362" s="13">
        <v>1841.5972423740138</v>
      </c>
      <c r="O362" s="13">
        <v>15.839301822975813</v>
      </c>
      <c r="P362" s="13">
        <v>1817.8127331138553</v>
      </c>
      <c r="Q362" s="13">
        <v>14.726970564034673</v>
      </c>
      <c r="R362" s="24">
        <f t="shared" si="13"/>
        <v>-2.1318538656594277</v>
      </c>
      <c r="S362" s="175">
        <v>1857.41</v>
      </c>
      <c r="T362" s="175">
        <v>31.50833333333329</v>
      </c>
      <c r="U362" s="17" t="s">
        <v>862</v>
      </c>
      <c r="V362" s="17" t="s">
        <v>3635</v>
      </c>
    </row>
    <row r="363" spans="1:22">
      <c r="A363" s="12" t="s">
        <v>829</v>
      </c>
      <c r="B363" s="13">
        <v>105.06811003634425</v>
      </c>
      <c r="C363" s="13">
        <v>150.56532564379538</v>
      </c>
      <c r="D363" s="14">
        <v>0.57128286084170421</v>
      </c>
      <c r="E363" s="15">
        <v>0.11680205987086496</v>
      </c>
      <c r="F363" s="15">
        <v>2.2068325218263123E-3</v>
      </c>
      <c r="G363" s="18">
        <v>5.4358445331898286</v>
      </c>
      <c r="H363" s="15">
        <v>0.12436591959978956</v>
      </c>
      <c r="I363" s="15">
        <v>0.33682100857823422</v>
      </c>
      <c r="J363" s="15">
        <v>4.5352482278969378E-3</v>
      </c>
      <c r="K363" s="15">
        <v>0.58852854514868413</v>
      </c>
      <c r="L363" s="13">
        <v>1909.26</v>
      </c>
      <c r="M363" s="13">
        <v>33.950000000000003</v>
      </c>
      <c r="N363" s="13">
        <v>1890.5245194961033</v>
      </c>
      <c r="O363" s="13">
        <v>19.623651285586334</v>
      </c>
      <c r="P363" s="13">
        <v>1871.3580257775595</v>
      </c>
      <c r="Q363" s="13">
        <v>21.869944048537718</v>
      </c>
      <c r="R363" s="24">
        <f t="shared" si="13"/>
        <v>-1.98516567792969</v>
      </c>
      <c r="S363" s="175">
        <v>1909.26</v>
      </c>
      <c r="T363" s="175">
        <v>33.950000000000003</v>
      </c>
      <c r="U363" s="17" t="s">
        <v>862</v>
      </c>
      <c r="V363" s="17" t="s">
        <v>3635</v>
      </c>
    </row>
    <row r="364" spans="1:22">
      <c r="A364" s="12" t="s">
        <v>830</v>
      </c>
      <c r="B364" s="13">
        <v>532.34011874448981</v>
      </c>
      <c r="C364" s="13">
        <v>596.70390905508589</v>
      </c>
      <c r="D364" s="14">
        <v>0.78720018994772012</v>
      </c>
      <c r="E364" s="15">
        <v>0.16615062592998367</v>
      </c>
      <c r="F364" s="15">
        <v>2.4110100064473265E-3</v>
      </c>
      <c r="G364" s="18">
        <v>7.9044431303875511</v>
      </c>
      <c r="H364" s="15">
        <v>0.24660536889230611</v>
      </c>
      <c r="I364" s="15">
        <v>0.34535216346097364</v>
      </c>
      <c r="J364" s="15">
        <v>1.0082923348253425E-2</v>
      </c>
      <c r="K364" s="15">
        <v>0.93582153820864067</v>
      </c>
      <c r="L364" s="13">
        <v>2520.37</v>
      </c>
      <c r="M364" s="13">
        <v>20.831250000000001</v>
      </c>
      <c r="N364" s="13">
        <v>2220.1862012475208</v>
      </c>
      <c r="O364" s="13">
        <v>28.127863395205395</v>
      </c>
      <c r="P364" s="13">
        <v>1912.3662230549326</v>
      </c>
      <c r="Q364" s="13">
        <v>48.314425663661268</v>
      </c>
      <c r="R364" s="24">
        <f t="shared" si="13"/>
        <v>-24.123592049781074</v>
      </c>
      <c r="S364" s="164"/>
      <c r="T364" s="164"/>
      <c r="U364" s="17" t="s">
        <v>862</v>
      </c>
      <c r="V364" s="17" t="s">
        <v>3635</v>
      </c>
    </row>
    <row r="365" spans="1:22">
      <c r="A365" s="12" t="s">
        <v>831</v>
      </c>
      <c r="B365" s="13">
        <v>113.20043905364645</v>
      </c>
      <c r="C365" s="13">
        <v>144.43129404989469</v>
      </c>
      <c r="D365" s="14">
        <v>0.70063216103052595</v>
      </c>
      <c r="E365" s="15">
        <v>0.11643468976654482</v>
      </c>
      <c r="F365" s="15">
        <v>1.8755250179939603E-3</v>
      </c>
      <c r="G365" s="18">
        <v>5.2778064896173538</v>
      </c>
      <c r="H365" s="15">
        <v>0.10283996751551895</v>
      </c>
      <c r="I365" s="15">
        <v>0.32759284418839707</v>
      </c>
      <c r="J365" s="15">
        <v>3.6102249379307365E-3</v>
      </c>
      <c r="K365" s="15">
        <v>0.56557654062135443</v>
      </c>
      <c r="L365" s="13">
        <v>1902.16</v>
      </c>
      <c r="M365" s="13">
        <v>14.166666666666668</v>
      </c>
      <c r="N365" s="13">
        <v>1865.2796206255607</v>
      </c>
      <c r="O365" s="13">
        <v>16.63499863717891</v>
      </c>
      <c r="P365" s="13">
        <v>1826.7036958149865</v>
      </c>
      <c r="Q365" s="13">
        <v>17.530271205250642</v>
      </c>
      <c r="R365" s="24">
        <f t="shared" si="13"/>
        <v>-3.9668747205815258</v>
      </c>
      <c r="S365" s="175">
        <v>1902.16</v>
      </c>
      <c r="T365" s="175">
        <v>14.166666666666668</v>
      </c>
      <c r="U365" s="17" t="s">
        <v>862</v>
      </c>
      <c r="V365" s="17" t="s">
        <v>3635</v>
      </c>
    </row>
    <row r="366" spans="1:22">
      <c r="A366" s="12" t="s">
        <v>832</v>
      </c>
      <c r="B366" s="13">
        <v>123.58871173125542</v>
      </c>
      <c r="C366" s="13">
        <v>236.10119932637227</v>
      </c>
      <c r="D366" s="14">
        <v>0.46908370974143232</v>
      </c>
      <c r="E366" s="15">
        <v>0.11060957201481779</v>
      </c>
      <c r="F366" s="15">
        <v>1.6080609438307704E-3</v>
      </c>
      <c r="G366" s="18">
        <v>4.7862610445997422</v>
      </c>
      <c r="H366" s="15">
        <v>8.7339961583483797E-2</v>
      </c>
      <c r="I366" s="15">
        <v>0.31202555746514293</v>
      </c>
      <c r="J366" s="15">
        <v>3.1848128221892888E-3</v>
      </c>
      <c r="K366" s="15">
        <v>0.55934161271378224</v>
      </c>
      <c r="L366" s="13">
        <v>1809.57</v>
      </c>
      <c r="M366" s="13">
        <v>27.135416666666668</v>
      </c>
      <c r="N366" s="13">
        <v>1782.4910617128996</v>
      </c>
      <c r="O366" s="13">
        <v>15.327731037082117</v>
      </c>
      <c r="P366" s="13">
        <v>1750.6666888472544</v>
      </c>
      <c r="Q366" s="13">
        <v>15.648066267995546</v>
      </c>
      <c r="R366" s="24">
        <f t="shared" si="13"/>
        <v>-3.2550998940491738</v>
      </c>
      <c r="S366" s="175">
        <v>1809.57</v>
      </c>
      <c r="T366" s="175">
        <v>27.135416666666668</v>
      </c>
      <c r="U366" s="17" t="s">
        <v>862</v>
      </c>
      <c r="V366" s="17" t="s">
        <v>3635</v>
      </c>
    </row>
    <row r="367" spans="1:22">
      <c r="A367" s="12" t="s">
        <v>833</v>
      </c>
      <c r="B367" s="13">
        <v>102.22346185747698</v>
      </c>
      <c r="C367" s="13">
        <v>221.83223755460241</v>
      </c>
      <c r="D367" s="14">
        <v>0.41396368546707052</v>
      </c>
      <c r="E367" s="15">
        <v>0.11113031358417512</v>
      </c>
      <c r="F367" s="15">
        <v>1.5955116580259215E-3</v>
      </c>
      <c r="G367" s="18">
        <v>5.0275335498345353</v>
      </c>
      <c r="H367" s="15">
        <v>9.5096099732418948E-2</v>
      </c>
      <c r="I367" s="15">
        <v>0.32652698637493055</v>
      </c>
      <c r="J367" s="15">
        <v>4.0332799874364727E-3</v>
      </c>
      <c r="K367" s="15">
        <v>0.65302764007032477</v>
      </c>
      <c r="L367" s="13">
        <v>1818.21</v>
      </c>
      <c r="M367" s="13">
        <v>26.23541666666673</v>
      </c>
      <c r="N367" s="13">
        <v>1823.9710587250536</v>
      </c>
      <c r="O367" s="13">
        <v>16.020977745704727</v>
      </c>
      <c r="P367" s="13">
        <v>1821.5261139928807</v>
      </c>
      <c r="Q367" s="13">
        <v>19.600259699757999</v>
      </c>
      <c r="R367" s="24">
        <f t="shared" si="13"/>
        <v>0.18238344266507944</v>
      </c>
      <c r="S367" s="175">
        <v>1818.21</v>
      </c>
      <c r="T367" s="175">
        <v>26.23541666666673</v>
      </c>
      <c r="U367" s="17" t="s">
        <v>862</v>
      </c>
      <c r="V367" s="17" t="s">
        <v>3635</v>
      </c>
    </row>
    <row r="368" spans="1:22">
      <c r="A368" s="12" t="s">
        <v>834</v>
      </c>
      <c r="B368" s="13">
        <v>114.62281670595125</v>
      </c>
      <c r="C368" s="13">
        <v>176.70160307944201</v>
      </c>
      <c r="D368" s="14">
        <v>0.57841798551570955</v>
      </c>
      <c r="E368" s="15">
        <v>0.11973719211270907</v>
      </c>
      <c r="F368" s="15">
        <v>1.7809237243983751E-3</v>
      </c>
      <c r="G368" s="18">
        <v>5.4097089842850608</v>
      </c>
      <c r="H368" s="15">
        <v>9.3747738800618693E-2</v>
      </c>
      <c r="I368" s="15">
        <v>0.32680759354310956</v>
      </c>
      <c r="J368" s="15">
        <v>3.4592563395287961E-3</v>
      </c>
      <c r="K368" s="15">
        <v>0.61080658151089007</v>
      </c>
      <c r="L368" s="13">
        <v>1953.71</v>
      </c>
      <c r="M368" s="13">
        <v>26.493749999999999</v>
      </c>
      <c r="N368" s="13">
        <v>1886.3927193322986</v>
      </c>
      <c r="O368" s="13">
        <v>14.851946310792528</v>
      </c>
      <c r="P368" s="13">
        <v>1822.8896133788883</v>
      </c>
      <c r="Q368" s="13">
        <v>16.807146539631617</v>
      </c>
      <c r="R368" s="24">
        <f t="shared" si="13"/>
        <v>-6.6959982096171817</v>
      </c>
      <c r="S368" s="175">
        <v>1953.71</v>
      </c>
      <c r="T368" s="175">
        <v>26.493749999999999</v>
      </c>
      <c r="U368" s="17" t="s">
        <v>862</v>
      </c>
      <c r="V368" s="17" t="s">
        <v>3635</v>
      </c>
    </row>
    <row r="369" spans="1:22">
      <c r="A369" s="12" t="s">
        <v>835</v>
      </c>
      <c r="B369" s="13">
        <v>155.33251080403323</v>
      </c>
      <c r="C369" s="13">
        <v>215.76549152364572</v>
      </c>
      <c r="D369" s="14">
        <v>0.64002562475389946</v>
      </c>
      <c r="E369" s="15">
        <v>0.11165777029759312</v>
      </c>
      <c r="F369" s="15">
        <v>1.9370742665901133E-3</v>
      </c>
      <c r="G369" s="18">
        <v>4.9770643990032974</v>
      </c>
      <c r="H369" s="15">
        <v>0.11974708987988625</v>
      </c>
      <c r="I369" s="15">
        <v>0.32020664803121784</v>
      </c>
      <c r="J369" s="15">
        <v>3.564914484853065E-3</v>
      </c>
      <c r="K369" s="15">
        <v>0.46272936872816156</v>
      </c>
      <c r="L369" s="13">
        <v>1827.7750000000001</v>
      </c>
      <c r="M369" s="13">
        <v>31.766666666666765</v>
      </c>
      <c r="N369" s="13">
        <v>1815.4333596521519</v>
      </c>
      <c r="O369" s="13">
        <v>20.345345022125912</v>
      </c>
      <c r="P369" s="13">
        <v>1790.7382812839162</v>
      </c>
      <c r="Q369" s="13">
        <v>17.407101518903687</v>
      </c>
      <c r="R369" s="24">
        <f t="shared" si="13"/>
        <v>-2.0263281156643442</v>
      </c>
      <c r="S369" s="175">
        <v>1827.7750000000001</v>
      </c>
      <c r="T369" s="175">
        <v>31.766666666666765</v>
      </c>
      <c r="U369" s="17" t="s">
        <v>862</v>
      </c>
      <c r="V369" s="17" t="s">
        <v>3635</v>
      </c>
    </row>
    <row r="370" spans="1:22">
      <c r="A370" s="12" t="s">
        <v>836</v>
      </c>
      <c r="B370" s="13">
        <v>166.60090108802083</v>
      </c>
      <c r="C370" s="13">
        <v>280.17683073070759</v>
      </c>
      <c r="D370" s="14">
        <v>0.521576868369792</v>
      </c>
      <c r="E370" s="15">
        <v>0.10749672461943878</v>
      </c>
      <c r="F370" s="15">
        <v>1.5705309100151534E-3</v>
      </c>
      <c r="G370" s="18">
        <v>4.6698485525777373</v>
      </c>
      <c r="H370" s="15">
        <v>8.2440170292041329E-2</v>
      </c>
      <c r="I370" s="15">
        <v>0.31331123473578693</v>
      </c>
      <c r="J370" s="15">
        <v>2.7826081844435678E-3</v>
      </c>
      <c r="K370" s="15">
        <v>0.50308342169121434</v>
      </c>
      <c r="L370" s="13">
        <v>1757.71</v>
      </c>
      <c r="M370" s="13">
        <v>27.39375000000005</v>
      </c>
      <c r="N370" s="13">
        <v>1761.8545027965522</v>
      </c>
      <c r="O370" s="13">
        <v>14.764812648583529</v>
      </c>
      <c r="P370" s="13">
        <v>1756.9805521795895</v>
      </c>
      <c r="Q370" s="13">
        <v>13.658507771250356</v>
      </c>
      <c r="R370" s="24">
        <f t="shared" si="13"/>
        <v>-4.1499895910623863E-2</v>
      </c>
      <c r="S370" s="175">
        <v>1757.71</v>
      </c>
      <c r="T370" s="175">
        <v>27.39375000000005</v>
      </c>
      <c r="U370" s="17" t="s">
        <v>862</v>
      </c>
      <c r="V370" s="17" t="s">
        <v>3635</v>
      </c>
    </row>
    <row r="371" spans="1:22">
      <c r="A371" s="12" t="s">
        <v>837</v>
      </c>
      <c r="B371" s="13">
        <v>72.0414215424817</v>
      </c>
      <c r="C371" s="13">
        <v>200.03776001149043</v>
      </c>
      <c r="D371" s="14">
        <v>0.31608445656994782</v>
      </c>
      <c r="E371" s="15">
        <v>0.10799203085146565</v>
      </c>
      <c r="F371" s="15">
        <v>1.8369627596430409E-3</v>
      </c>
      <c r="G371" s="18">
        <v>4.7099317317044465</v>
      </c>
      <c r="H371" s="15">
        <v>9.8345725174927068E-2</v>
      </c>
      <c r="I371" s="15">
        <v>0.31446815765706987</v>
      </c>
      <c r="J371" s="15">
        <v>3.0663762448165793E-3</v>
      </c>
      <c r="K371" s="15">
        <v>0.46699033322436656</v>
      </c>
      <c r="L371" s="13">
        <v>1765.7349999999999</v>
      </c>
      <c r="M371" s="13">
        <v>31.120833333333334</v>
      </c>
      <c r="N371" s="13">
        <v>1769.007531784318</v>
      </c>
      <c r="O371" s="13">
        <v>17.490306996969139</v>
      </c>
      <c r="P371" s="13">
        <v>1762.6568314219262</v>
      </c>
      <c r="Q371" s="13">
        <v>15.038148359986053</v>
      </c>
      <c r="R371" s="24">
        <f t="shared" si="13"/>
        <v>-0.17432789054268039</v>
      </c>
      <c r="S371" s="175">
        <v>1765.7349999999999</v>
      </c>
      <c r="T371" s="175">
        <v>31.120833333333334</v>
      </c>
      <c r="U371" s="17" t="s">
        <v>862</v>
      </c>
      <c r="V371" s="17" t="s">
        <v>3635</v>
      </c>
    </row>
    <row r="372" spans="1:22">
      <c r="A372" s="12" t="s">
        <v>838</v>
      </c>
      <c r="B372" s="13">
        <v>161.55308055484815</v>
      </c>
      <c r="C372" s="13">
        <v>256.02811471543947</v>
      </c>
      <c r="D372" s="14">
        <v>0.56488385303581734</v>
      </c>
      <c r="E372" s="15">
        <v>0.11539869007172969</v>
      </c>
      <c r="F372" s="15">
        <v>1.7981299496690334E-3</v>
      </c>
      <c r="G372" s="18">
        <v>5.3874864590462543</v>
      </c>
      <c r="H372" s="15">
        <v>0.11176558017667826</v>
      </c>
      <c r="I372" s="15">
        <v>0.3357316542248317</v>
      </c>
      <c r="J372" s="15">
        <v>3.2001141304940466E-3</v>
      </c>
      <c r="K372" s="15">
        <v>0.45946379131382742</v>
      </c>
      <c r="L372" s="13">
        <v>1887.04</v>
      </c>
      <c r="M372" s="13">
        <v>27.774999999999942</v>
      </c>
      <c r="N372" s="13">
        <v>1882.8662594436664</v>
      </c>
      <c r="O372" s="13">
        <v>17.768563678416058</v>
      </c>
      <c r="P372" s="13">
        <v>1866.1028030537793</v>
      </c>
      <c r="Q372" s="13">
        <v>15.444195335918153</v>
      </c>
      <c r="R372" s="24">
        <f t="shared" si="13"/>
        <v>-1.1095258683557652</v>
      </c>
      <c r="S372" s="175">
        <v>1887.04</v>
      </c>
      <c r="T372" s="175">
        <v>27.774999999999942</v>
      </c>
      <c r="U372" s="17" t="s">
        <v>862</v>
      </c>
      <c r="V372" s="17" t="s">
        <v>3635</v>
      </c>
    </row>
    <row r="373" spans="1:22">
      <c r="A373" s="12" t="s">
        <v>839</v>
      </c>
      <c r="B373" s="13">
        <v>136.46431163902133</v>
      </c>
      <c r="C373" s="13">
        <v>240.54056195991569</v>
      </c>
      <c r="D373" s="14">
        <v>0.50790004300509528</v>
      </c>
      <c r="E373" s="15">
        <v>0.10785015500865019</v>
      </c>
      <c r="F373" s="15">
        <v>1.694635295896014E-3</v>
      </c>
      <c r="G373" s="18">
        <v>4.7003386828573124</v>
      </c>
      <c r="H373" s="15">
        <v>9.1312847022709892E-2</v>
      </c>
      <c r="I373" s="15">
        <v>0.31462495862766165</v>
      </c>
      <c r="J373" s="15">
        <v>3.0456192499328225E-3</v>
      </c>
      <c r="K373" s="15">
        <v>0.49828717081845519</v>
      </c>
      <c r="L373" s="13">
        <v>1764.81</v>
      </c>
      <c r="M373" s="13">
        <v>28.9375</v>
      </c>
      <c r="N373" s="13">
        <v>1767.3001889835659</v>
      </c>
      <c r="O373" s="13">
        <v>16.266656129702142</v>
      </c>
      <c r="P373" s="13">
        <v>1763.4257688137061</v>
      </c>
      <c r="Q373" s="13">
        <v>14.934569835023694</v>
      </c>
      <c r="R373" s="24">
        <f t="shared" si="13"/>
        <v>-7.8435139550081523E-2</v>
      </c>
      <c r="S373" s="175">
        <v>1764.81</v>
      </c>
      <c r="T373" s="175">
        <v>28.9375</v>
      </c>
      <c r="U373" s="17" t="s">
        <v>862</v>
      </c>
      <c r="V373" s="17" t="s">
        <v>3635</v>
      </c>
    </row>
    <row r="374" spans="1:22">
      <c r="A374" s="12" t="s">
        <v>840</v>
      </c>
      <c r="B374" s="13">
        <v>171.06564230723166</v>
      </c>
      <c r="C374" s="13">
        <v>368.23830898349507</v>
      </c>
      <c r="D374" s="14">
        <v>0.40934659059891071</v>
      </c>
      <c r="E374" s="15">
        <v>0.10755068615687483</v>
      </c>
      <c r="F374" s="15">
        <v>1.3427377112798962E-3</v>
      </c>
      <c r="G374" s="18">
        <v>4.6517159603956726</v>
      </c>
      <c r="H374" s="15">
        <v>7.0723875391485835E-2</v>
      </c>
      <c r="I374" s="15">
        <v>0.31218159219130165</v>
      </c>
      <c r="J374" s="15">
        <v>2.7310599737373513E-3</v>
      </c>
      <c r="K374" s="15">
        <v>0.57540162496360259</v>
      </c>
      <c r="L374" s="13">
        <v>1758.33</v>
      </c>
      <c r="M374" s="13">
        <v>23.15</v>
      </c>
      <c r="N374" s="13">
        <v>1758.6020296008594</v>
      </c>
      <c r="O374" s="13">
        <v>12.706861737312806</v>
      </c>
      <c r="P374" s="13">
        <v>1751.4332933227647</v>
      </c>
      <c r="Q374" s="13">
        <v>13.417021907125104</v>
      </c>
      <c r="R374" s="24">
        <f t="shared" si="13"/>
        <v>-0.39223050719917607</v>
      </c>
      <c r="S374" s="175">
        <v>1758.33</v>
      </c>
      <c r="T374" s="175">
        <v>23.15</v>
      </c>
      <c r="U374" s="17" t="s">
        <v>862</v>
      </c>
      <c r="V374" s="17" t="s">
        <v>3635</v>
      </c>
    </row>
    <row r="375" spans="1:22">
      <c r="A375" s="12" t="s">
        <v>841</v>
      </c>
      <c r="B375" s="13">
        <v>157.82391486170098</v>
      </c>
      <c r="C375" s="13">
        <v>319.38385114309381</v>
      </c>
      <c r="D375" s="14">
        <v>0.41219360598276378</v>
      </c>
      <c r="E375" s="15">
        <v>0.15606759584418978</v>
      </c>
      <c r="F375" s="15">
        <v>1.9683378219842312E-3</v>
      </c>
      <c r="G375" s="18">
        <v>9.1721831457859508</v>
      </c>
      <c r="H375" s="15">
        <v>0.13766959365806644</v>
      </c>
      <c r="I375" s="15">
        <v>0.42470001763999476</v>
      </c>
      <c r="J375" s="15">
        <v>3.8773384975057351E-3</v>
      </c>
      <c r="K375" s="15">
        <v>0.60825561336400136</v>
      </c>
      <c r="L375" s="13">
        <v>2413.27</v>
      </c>
      <c r="M375" s="13">
        <v>21.602083333333251</v>
      </c>
      <c r="N375" s="13">
        <v>2355.3402571886058</v>
      </c>
      <c r="O375" s="13">
        <v>13.742960198858555</v>
      </c>
      <c r="P375" s="13">
        <v>2281.7809999845231</v>
      </c>
      <c r="Q375" s="13">
        <v>17.544038239175052</v>
      </c>
      <c r="R375" s="24">
        <f t="shared" si="13"/>
        <v>-5.4485822148154561</v>
      </c>
      <c r="S375" s="175">
        <v>2413.27</v>
      </c>
      <c r="T375" s="175">
        <v>21.602083333333251</v>
      </c>
      <c r="U375" s="17" t="s">
        <v>862</v>
      </c>
      <c r="V375" s="17" t="s">
        <v>3635</v>
      </c>
    </row>
    <row r="376" spans="1:22">
      <c r="A376" s="12" t="s">
        <v>842</v>
      </c>
      <c r="B376" s="13">
        <v>88.842643267696317</v>
      </c>
      <c r="C376" s="13">
        <v>215.4745026147628</v>
      </c>
      <c r="D376" s="14">
        <v>0.37074976241363228</v>
      </c>
      <c r="E376" s="15">
        <v>0.10911867138309653</v>
      </c>
      <c r="F376" s="15">
        <v>1.4853054649229098E-3</v>
      </c>
      <c r="G376" s="18">
        <v>4.8051144036242839</v>
      </c>
      <c r="H376" s="15">
        <v>8.1119555713484823E-2</v>
      </c>
      <c r="I376" s="15">
        <v>0.31761402217261953</v>
      </c>
      <c r="J376" s="15">
        <v>2.7002144097589401E-3</v>
      </c>
      <c r="K376" s="15">
        <v>0.50358959893437105</v>
      </c>
      <c r="L376" s="13">
        <v>1784.88</v>
      </c>
      <c r="M376" s="13">
        <v>24.947916666666668</v>
      </c>
      <c r="N376" s="13">
        <v>1785.794103395448</v>
      </c>
      <c r="O376" s="13">
        <v>14.189691758330582</v>
      </c>
      <c r="P376" s="13">
        <v>1778.0663467022011</v>
      </c>
      <c r="Q376" s="13">
        <v>13.210792038257637</v>
      </c>
      <c r="R376" s="24">
        <f t="shared" si="13"/>
        <v>-0.38174293497595935</v>
      </c>
      <c r="S376" s="175">
        <v>1784.88</v>
      </c>
      <c r="T376" s="175">
        <v>24.947916666666668</v>
      </c>
      <c r="U376" s="17" t="s">
        <v>862</v>
      </c>
      <c r="V376" s="17" t="s">
        <v>3635</v>
      </c>
    </row>
    <row r="377" spans="1:22">
      <c r="A377" s="12" t="s">
        <v>843</v>
      </c>
      <c r="B377" s="13">
        <v>74.919721203497787</v>
      </c>
      <c r="C377" s="13">
        <v>281.78384890797042</v>
      </c>
      <c r="D377" s="14">
        <v>0.24456629631228929</v>
      </c>
      <c r="E377" s="15">
        <v>0.10921434894757603</v>
      </c>
      <c r="F377" s="15">
        <v>1.5909911323080956E-3</v>
      </c>
      <c r="G377" s="18">
        <v>4.7036568507468841</v>
      </c>
      <c r="H377" s="15">
        <v>7.9924094817903441E-2</v>
      </c>
      <c r="I377" s="15">
        <v>0.31156235687574663</v>
      </c>
      <c r="J377" s="15">
        <v>3.0753163290347971E-3</v>
      </c>
      <c r="K377" s="15">
        <v>0.58090179465597536</v>
      </c>
      <c r="L377" s="13">
        <v>1787.04</v>
      </c>
      <c r="M377" s="13">
        <v>26.491666666666731</v>
      </c>
      <c r="N377" s="13">
        <v>1767.8910716313335</v>
      </c>
      <c r="O377" s="13">
        <v>14.229271832652671</v>
      </c>
      <c r="P377" s="13">
        <v>1748.3904297873999</v>
      </c>
      <c r="Q377" s="13">
        <v>15.115407228704839</v>
      </c>
      <c r="R377" s="24">
        <f t="shared" si="13"/>
        <v>-2.1627702912413893</v>
      </c>
      <c r="S377" s="175">
        <v>1787.04</v>
      </c>
      <c r="T377" s="175">
        <v>26.491666666666731</v>
      </c>
      <c r="U377" s="17" t="s">
        <v>862</v>
      </c>
      <c r="V377" s="17" t="s">
        <v>3635</v>
      </c>
    </row>
    <row r="378" spans="1:22">
      <c r="A378" s="12" t="s">
        <v>844</v>
      </c>
      <c r="B378" s="13">
        <v>216.8891117807149</v>
      </c>
      <c r="C378" s="13">
        <v>374.92897069858799</v>
      </c>
      <c r="D378" s="14">
        <v>0.52182043359804253</v>
      </c>
      <c r="E378" s="15">
        <v>0.11368076445611079</v>
      </c>
      <c r="F378" s="15">
        <v>1.5500768485869976E-3</v>
      </c>
      <c r="G378" s="18">
        <v>5.2178417592992323</v>
      </c>
      <c r="H378" s="15">
        <v>8.5375691924212918E-2</v>
      </c>
      <c r="I378" s="15">
        <v>0.33140710047624566</v>
      </c>
      <c r="J378" s="15">
        <v>2.8975143257184807E-3</v>
      </c>
      <c r="K378" s="15">
        <v>0.53434340127496038</v>
      </c>
      <c r="L378" s="13">
        <v>1858.95</v>
      </c>
      <c r="M378" s="13">
        <v>24.691666666666571</v>
      </c>
      <c r="N378" s="13">
        <v>1855.5342057193536</v>
      </c>
      <c r="O378" s="13">
        <v>13.942857127731372</v>
      </c>
      <c r="P378" s="13">
        <v>1845.1980870936998</v>
      </c>
      <c r="Q378" s="13">
        <v>14.02922286056355</v>
      </c>
      <c r="R378" s="24">
        <f t="shared" si="13"/>
        <v>-0.7397677670889613</v>
      </c>
      <c r="S378" s="175">
        <v>1858.95</v>
      </c>
      <c r="T378" s="175">
        <v>24.691666666666571</v>
      </c>
      <c r="U378" s="17" t="s">
        <v>862</v>
      </c>
      <c r="V378" s="17" t="s">
        <v>3635</v>
      </c>
    </row>
    <row r="379" spans="1:22">
      <c r="A379" s="12" t="s">
        <v>845</v>
      </c>
      <c r="B379" s="13">
        <v>129.16942727198673</v>
      </c>
      <c r="C379" s="13">
        <v>288.4208448272671</v>
      </c>
      <c r="D379" s="14">
        <v>0.40389451196457471</v>
      </c>
      <c r="E379" s="15">
        <v>0.15755190912881767</v>
      </c>
      <c r="F379" s="15">
        <v>2.192030508555758E-3</v>
      </c>
      <c r="G379" s="18">
        <v>9.85320168408456</v>
      </c>
      <c r="H379" s="15">
        <v>0.16664381710228579</v>
      </c>
      <c r="I379" s="15">
        <v>0.45140942522670069</v>
      </c>
      <c r="J379" s="15">
        <v>4.1237895445433359E-3</v>
      </c>
      <c r="K379" s="15">
        <v>0.54014957408818076</v>
      </c>
      <c r="L379" s="13">
        <v>2429.3200000000002</v>
      </c>
      <c r="M379" s="13">
        <v>14.166666666666668</v>
      </c>
      <c r="N379" s="13">
        <v>2421.1403996018416</v>
      </c>
      <c r="O379" s="13">
        <v>15.591768386187596</v>
      </c>
      <c r="P379" s="13">
        <v>2401.5155631084635</v>
      </c>
      <c r="Q379" s="13">
        <v>18.315801506662638</v>
      </c>
      <c r="R379" s="24">
        <f t="shared" si="13"/>
        <v>-1.1445357915604637</v>
      </c>
      <c r="S379" s="175">
        <v>2429.3200000000002</v>
      </c>
      <c r="T379" s="175">
        <v>14.166666666666668</v>
      </c>
      <c r="U379" s="17" t="s">
        <v>862</v>
      </c>
      <c r="V379" s="17" t="s">
        <v>3635</v>
      </c>
    </row>
    <row r="380" spans="1:22">
      <c r="A380" s="12" t="s">
        <v>846</v>
      </c>
      <c r="B380" s="13">
        <v>421.2890927562047</v>
      </c>
      <c r="C380" s="13">
        <v>334.41348823183762</v>
      </c>
      <c r="D380" s="14">
        <v>1.1379468049841395</v>
      </c>
      <c r="E380" s="15">
        <v>0.16952349397009756</v>
      </c>
      <c r="F380" s="15">
        <v>2.2301638720515545E-3</v>
      </c>
      <c r="G380" s="14">
        <v>10.838448104747206</v>
      </c>
      <c r="H380" s="15">
        <v>0.18009766691555509</v>
      </c>
      <c r="I380" s="15">
        <v>0.46131316962877272</v>
      </c>
      <c r="J380" s="15">
        <v>4.5873725886816982E-3</v>
      </c>
      <c r="K380" s="15">
        <v>0.59844904441527924</v>
      </c>
      <c r="L380" s="13">
        <v>2552.7750000000001</v>
      </c>
      <c r="M380" s="13">
        <v>21.477083333333336</v>
      </c>
      <c r="N380" s="13">
        <v>2509.3694965029749</v>
      </c>
      <c r="O380" s="13">
        <v>15.448158959762623</v>
      </c>
      <c r="P380" s="13">
        <v>2445.3535067005068</v>
      </c>
      <c r="Q380" s="13">
        <v>20.236730545140517</v>
      </c>
      <c r="R380" s="24">
        <f t="shared" si="13"/>
        <v>-4.2080282555060027</v>
      </c>
      <c r="S380" s="175">
        <v>2552.7750000000001</v>
      </c>
      <c r="T380" s="175">
        <v>21.477083333333336</v>
      </c>
      <c r="U380" s="17" t="s">
        <v>862</v>
      </c>
      <c r="V380" s="17" t="s">
        <v>3635</v>
      </c>
    </row>
    <row r="381" spans="1:22">
      <c r="A381" s="12" t="s">
        <v>847</v>
      </c>
      <c r="B381" s="13">
        <v>126.32558737220505</v>
      </c>
      <c r="C381" s="13">
        <v>224.40493061097058</v>
      </c>
      <c r="D381" s="14">
        <v>0.50153783845730493</v>
      </c>
      <c r="E381" s="15">
        <v>0.10962399851943554</v>
      </c>
      <c r="F381" s="15">
        <v>1.6618787974055213E-3</v>
      </c>
      <c r="G381" s="18">
        <v>4.8664912292665479</v>
      </c>
      <c r="H381" s="15">
        <v>9.078204682485462E-2</v>
      </c>
      <c r="I381" s="15">
        <v>0.32038501555788834</v>
      </c>
      <c r="J381" s="15">
        <v>3.0579462374832203E-3</v>
      </c>
      <c r="K381" s="15">
        <v>0.51165076103665319</v>
      </c>
      <c r="L381" s="13">
        <v>1794.4449999999999</v>
      </c>
      <c r="M381" s="13">
        <v>27.777083333333337</v>
      </c>
      <c r="N381" s="13">
        <v>1796.4732790034695</v>
      </c>
      <c r="O381" s="13">
        <v>15.713977436240043</v>
      </c>
      <c r="P381" s="13">
        <v>1791.6091701617081</v>
      </c>
      <c r="Q381" s="13">
        <v>14.929602354839744</v>
      </c>
      <c r="R381" s="24">
        <f t="shared" si="13"/>
        <v>-0.15803381203056688</v>
      </c>
      <c r="S381" s="175">
        <v>1794.4449999999999</v>
      </c>
      <c r="T381" s="175">
        <v>27.777083333333337</v>
      </c>
      <c r="U381" s="17" t="s">
        <v>862</v>
      </c>
      <c r="V381" s="17" t="s">
        <v>3635</v>
      </c>
    </row>
    <row r="382" spans="1:22">
      <c r="A382" s="12" t="s">
        <v>848</v>
      </c>
      <c r="B382" s="13">
        <v>95.306105508138913</v>
      </c>
      <c r="C382" s="13">
        <v>238.47976270044708</v>
      </c>
      <c r="D382" s="14">
        <v>0.36099649252821348</v>
      </c>
      <c r="E382" s="15">
        <v>0.1112689716903434</v>
      </c>
      <c r="F382" s="15">
        <v>1.5662290643058652E-3</v>
      </c>
      <c r="G382" s="18">
        <v>5.0048837912582815</v>
      </c>
      <c r="H382" s="15">
        <v>8.4016100096577478E-2</v>
      </c>
      <c r="I382" s="15">
        <v>0.32469168851135205</v>
      </c>
      <c r="J382" s="15">
        <v>2.745011759892565E-3</v>
      </c>
      <c r="K382" s="15">
        <v>0.50362179587311884</v>
      </c>
      <c r="L382" s="13">
        <v>1820.06</v>
      </c>
      <c r="M382" s="13">
        <v>24.820833333333333</v>
      </c>
      <c r="N382" s="13">
        <v>1820.1483508633185</v>
      </c>
      <c r="O382" s="13">
        <v>14.207450871606966</v>
      </c>
      <c r="P382" s="13">
        <v>1812.6010923203312</v>
      </c>
      <c r="Q382" s="13">
        <v>13.358208721706319</v>
      </c>
      <c r="R382" s="24">
        <f t="shared" si="13"/>
        <v>-0.40981658185272885</v>
      </c>
      <c r="S382" s="175">
        <v>1820.06</v>
      </c>
      <c r="T382" s="175">
        <v>24.820833333333333</v>
      </c>
      <c r="U382" s="17" t="s">
        <v>862</v>
      </c>
      <c r="V382" s="17" t="s">
        <v>3635</v>
      </c>
    </row>
    <row r="383" spans="1:22">
      <c r="A383" s="12" t="s">
        <v>849</v>
      </c>
      <c r="B383" s="13">
        <v>119.13973427757166</v>
      </c>
      <c r="C383" s="13">
        <v>268.38218262680203</v>
      </c>
      <c r="D383" s="14">
        <v>0.4033357611304188</v>
      </c>
      <c r="E383" s="15">
        <v>0.10861134511256437</v>
      </c>
      <c r="F383" s="15">
        <v>1.4642184900395098E-3</v>
      </c>
      <c r="G383" s="18">
        <v>4.7657247974757286</v>
      </c>
      <c r="H383" s="15">
        <v>7.5970312486196498E-2</v>
      </c>
      <c r="I383" s="15">
        <v>0.31678844554881269</v>
      </c>
      <c r="J383" s="15">
        <v>2.7569042091058539E-3</v>
      </c>
      <c r="K383" s="15">
        <v>0.54593054093446414</v>
      </c>
      <c r="L383" s="13">
        <v>1776.24</v>
      </c>
      <c r="M383" s="13">
        <v>24.4375</v>
      </c>
      <c r="N383" s="13">
        <v>1778.8809154473643</v>
      </c>
      <c r="O383" s="13">
        <v>13.379659125283069</v>
      </c>
      <c r="P383" s="13">
        <v>1774.0259549279303</v>
      </c>
      <c r="Q383" s="13">
        <v>13.496604120377469</v>
      </c>
      <c r="R383" s="24">
        <f t="shared" si="13"/>
        <v>-0.12464785569910042</v>
      </c>
      <c r="S383" s="175">
        <v>1776.24</v>
      </c>
      <c r="T383" s="175">
        <v>24.4375</v>
      </c>
      <c r="U383" s="17" t="s">
        <v>862</v>
      </c>
      <c r="V383" s="17" t="s">
        <v>3635</v>
      </c>
    </row>
    <row r="384" spans="1:22">
      <c r="A384" s="12" t="s">
        <v>850</v>
      </c>
      <c r="B384" s="13">
        <v>108.28440288716733</v>
      </c>
      <c r="C384" s="13">
        <v>100.58840992298276</v>
      </c>
      <c r="D384" s="14">
        <v>0.96339428661642801</v>
      </c>
      <c r="E384" s="15">
        <v>0.11927052228008764</v>
      </c>
      <c r="F384" s="15">
        <v>2.1131552073531011E-3</v>
      </c>
      <c r="G384" s="18">
        <v>5.2199176392751649</v>
      </c>
      <c r="H384" s="15">
        <v>0.11521257125808583</v>
      </c>
      <c r="I384" s="15">
        <v>0.31596164041072816</v>
      </c>
      <c r="J384" s="15">
        <v>3.4015107902647963E-3</v>
      </c>
      <c r="K384" s="15">
        <v>0.48775448848874114</v>
      </c>
      <c r="L384" s="13">
        <v>1946.3</v>
      </c>
      <c r="M384" s="13">
        <v>31.764583333333388</v>
      </c>
      <c r="N384" s="13">
        <v>1855.873143513563</v>
      </c>
      <c r="O384" s="13">
        <v>18.810261066238354</v>
      </c>
      <c r="P384" s="13">
        <v>1769.9770111473283</v>
      </c>
      <c r="Q384" s="13">
        <v>16.662792865862343</v>
      </c>
      <c r="R384" s="24">
        <f t="shared" si="13"/>
        <v>-9.0593941762663341</v>
      </c>
      <c r="S384" s="175">
        <v>1946.3</v>
      </c>
      <c r="T384" s="175">
        <v>31.764583333333388</v>
      </c>
      <c r="U384" s="17" t="s">
        <v>862</v>
      </c>
      <c r="V384" s="17" t="s">
        <v>3635</v>
      </c>
    </row>
    <row r="385" spans="1:22">
      <c r="A385" s="12" t="s">
        <v>850</v>
      </c>
      <c r="B385" s="13">
        <v>108.28440288716733</v>
      </c>
      <c r="C385" s="13">
        <v>100.58840992298276</v>
      </c>
      <c r="D385" s="14">
        <v>0.96339428661642801</v>
      </c>
      <c r="E385" s="15">
        <v>0.11927052228008764</v>
      </c>
      <c r="F385" s="15">
        <v>2.1131552073531011E-3</v>
      </c>
      <c r="G385" s="18">
        <v>5.2199176392751649</v>
      </c>
      <c r="H385" s="15">
        <v>0.11521257125808583</v>
      </c>
      <c r="I385" s="15">
        <v>0.31596164041072816</v>
      </c>
      <c r="J385" s="15">
        <v>3.4015107902647963E-3</v>
      </c>
      <c r="K385" s="15">
        <v>0.48775448848874114</v>
      </c>
      <c r="L385" s="13">
        <v>1946.3</v>
      </c>
      <c r="M385" s="13">
        <v>31.764583333333388</v>
      </c>
      <c r="N385" s="13">
        <v>1855.873143513563</v>
      </c>
      <c r="O385" s="13">
        <v>18.810261066238354</v>
      </c>
      <c r="P385" s="13">
        <v>1769.9770111473283</v>
      </c>
      <c r="Q385" s="13">
        <v>16.662792865862343</v>
      </c>
      <c r="R385" s="24">
        <f t="shared" si="13"/>
        <v>-9.0593941762663341</v>
      </c>
      <c r="S385" s="175">
        <v>1946.3</v>
      </c>
      <c r="T385" s="175">
        <v>31.764583333333388</v>
      </c>
      <c r="U385" s="17" t="s">
        <v>862</v>
      </c>
      <c r="V385" s="17" t="s">
        <v>3635</v>
      </c>
    </row>
    <row r="386" spans="1:22">
      <c r="A386" s="12" t="s">
        <v>851</v>
      </c>
      <c r="B386" s="13">
        <v>184.93192364252232</v>
      </c>
      <c r="C386" s="13">
        <v>334.11918845069624</v>
      </c>
      <c r="D386" s="14">
        <v>0.49792412185871016</v>
      </c>
      <c r="E386" s="15">
        <v>0.10809795098639892</v>
      </c>
      <c r="F386" s="15">
        <v>1.5358516534277153E-3</v>
      </c>
      <c r="G386" s="18">
        <v>4.72785233889552</v>
      </c>
      <c r="H386" s="15">
        <v>8.3279796861867997E-2</v>
      </c>
      <c r="I386" s="15">
        <v>0.31507080009604871</v>
      </c>
      <c r="J386" s="15">
        <v>2.7269712433662793E-3</v>
      </c>
      <c r="K386" s="15">
        <v>0.49135643641418608</v>
      </c>
      <c r="L386" s="13">
        <v>1768.5150000000001</v>
      </c>
      <c r="M386" s="13">
        <v>25.981249999999999</v>
      </c>
      <c r="N386" s="13">
        <v>1772.1893186799603</v>
      </c>
      <c r="O386" s="13">
        <v>14.764146971921718</v>
      </c>
      <c r="P386" s="13">
        <v>1765.6116329257707</v>
      </c>
      <c r="Q386" s="13">
        <v>13.367501805023949</v>
      </c>
      <c r="R386" s="24">
        <f t="shared" si="13"/>
        <v>-0.16416977374970054</v>
      </c>
      <c r="S386" s="175">
        <v>1768.5150000000001</v>
      </c>
      <c r="T386" s="175">
        <v>25.981249999999999</v>
      </c>
      <c r="U386" s="17" t="s">
        <v>862</v>
      </c>
      <c r="V386" s="17" t="s">
        <v>3635</v>
      </c>
    </row>
    <row r="387" spans="1:22">
      <c r="A387" s="12" t="s">
        <v>852</v>
      </c>
      <c r="B387" s="13">
        <v>38.901089010147167</v>
      </c>
      <c r="C387" s="13">
        <v>150.84214061603365</v>
      </c>
      <c r="D387" s="14">
        <v>0.23316501176467488</v>
      </c>
      <c r="E387" s="15">
        <v>0.17693562246237454</v>
      </c>
      <c r="F387" s="15">
        <v>2.7578238151008544E-3</v>
      </c>
      <c r="G387" s="14">
        <v>12.473102727758169</v>
      </c>
      <c r="H387" s="15">
        <v>0.23347151540880798</v>
      </c>
      <c r="I387" s="15">
        <v>0.50916280249466894</v>
      </c>
      <c r="J387" s="15">
        <v>5.441872762610574E-3</v>
      </c>
      <c r="K387" s="15">
        <v>0.57099500877484044</v>
      </c>
      <c r="L387" s="13">
        <v>2624.38</v>
      </c>
      <c r="M387" s="13">
        <v>25.3354166666666</v>
      </c>
      <c r="N387" s="13">
        <v>2640.7019418770742</v>
      </c>
      <c r="O387" s="13">
        <v>17.597041898609405</v>
      </c>
      <c r="P387" s="13">
        <v>2653.0543860543371</v>
      </c>
      <c r="Q387" s="13">
        <v>23.245151379000163</v>
      </c>
      <c r="R387" s="24">
        <f t="shared" ref="R387:R396" si="14">100*(P387/L387-1)</f>
        <v>1.0926156293805445</v>
      </c>
      <c r="S387" s="175">
        <v>2624.38</v>
      </c>
      <c r="T387" s="175">
        <v>25.3354166666666</v>
      </c>
      <c r="U387" s="17" t="s">
        <v>862</v>
      </c>
      <c r="V387" s="17" t="s">
        <v>3635</v>
      </c>
    </row>
    <row r="388" spans="1:22">
      <c r="A388" s="12" t="s">
        <v>853</v>
      </c>
      <c r="B388" s="13">
        <v>168.60290488196759</v>
      </c>
      <c r="C388" s="13">
        <v>290.51308020008912</v>
      </c>
      <c r="D388" s="14">
        <v>0.52452970681025091</v>
      </c>
      <c r="E388" s="15">
        <v>0.1072496367775178</v>
      </c>
      <c r="F388" s="15">
        <v>1.768442216401873E-3</v>
      </c>
      <c r="G388" s="18">
        <v>4.6251283501569311</v>
      </c>
      <c r="H388" s="15">
        <v>9.0439633902751948E-2</v>
      </c>
      <c r="I388" s="15">
        <v>0.31145270469935354</v>
      </c>
      <c r="J388" s="15">
        <v>3.2619883839453672E-3</v>
      </c>
      <c r="K388" s="15">
        <v>0.53561816462410494</v>
      </c>
      <c r="L388" s="13">
        <v>1753.7</v>
      </c>
      <c r="M388" s="13">
        <v>30.864583333333336</v>
      </c>
      <c r="N388" s="13">
        <v>1753.8140484701614</v>
      </c>
      <c r="O388" s="13">
        <v>16.326522656138764</v>
      </c>
      <c r="P388" s="13">
        <v>1747.8514596871009</v>
      </c>
      <c r="Q388" s="13">
        <v>16.034258399036275</v>
      </c>
      <c r="R388" s="24">
        <f t="shared" si="14"/>
        <v>-0.33349719523858568</v>
      </c>
      <c r="S388" s="175">
        <v>1753.7</v>
      </c>
      <c r="T388" s="175">
        <v>30.864583333333336</v>
      </c>
      <c r="U388" s="17" t="s">
        <v>862</v>
      </c>
      <c r="V388" s="17" t="s">
        <v>3635</v>
      </c>
    </row>
    <row r="389" spans="1:22">
      <c r="A389" s="12" t="s">
        <v>854</v>
      </c>
      <c r="B389" s="13">
        <v>87.696636742327428</v>
      </c>
      <c r="C389" s="13">
        <v>214.74228115149228</v>
      </c>
      <c r="D389" s="14">
        <v>0.36013175421196147</v>
      </c>
      <c r="E389" s="15">
        <v>0.11203571560239962</v>
      </c>
      <c r="F389" s="15">
        <v>1.9153932177519244E-3</v>
      </c>
      <c r="G389" s="18">
        <v>5.1221133319676344</v>
      </c>
      <c r="H389" s="15">
        <v>0.1082515115406272</v>
      </c>
      <c r="I389" s="15">
        <v>0.32983371420047169</v>
      </c>
      <c r="J389" s="15">
        <v>4.4290689209930383E-3</v>
      </c>
      <c r="K389" s="15">
        <v>0.63537863502041103</v>
      </c>
      <c r="L389" s="13">
        <v>1832.41</v>
      </c>
      <c r="M389" s="13">
        <v>31.122916666666736</v>
      </c>
      <c r="N389" s="13">
        <v>1839.7800198989523</v>
      </c>
      <c r="O389" s="13">
        <v>17.955924993946951</v>
      </c>
      <c r="P389" s="13">
        <v>1837.5755519755508</v>
      </c>
      <c r="Q389" s="13">
        <v>21.470141696233441</v>
      </c>
      <c r="R389" s="24">
        <f t="shared" si="14"/>
        <v>0.28189935525078091</v>
      </c>
      <c r="S389" s="175">
        <v>1832.41</v>
      </c>
      <c r="T389" s="175">
        <v>31.122916666666736</v>
      </c>
      <c r="U389" s="17" t="s">
        <v>862</v>
      </c>
      <c r="V389" s="17" t="s">
        <v>3635</v>
      </c>
    </row>
    <row r="390" spans="1:22">
      <c r="A390" s="12" t="s">
        <v>855</v>
      </c>
      <c r="B390" s="13">
        <v>383.49622179031707</v>
      </c>
      <c r="C390" s="13">
        <v>258.58694927386171</v>
      </c>
      <c r="D390" s="14">
        <v>1.3396996519028697</v>
      </c>
      <c r="E390" s="15">
        <v>0.10746928881055164</v>
      </c>
      <c r="F390" s="15">
        <v>1.6193537929966658E-3</v>
      </c>
      <c r="G390" s="18">
        <v>4.6575149171676529</v>
      </c>
      <c r="H390" s="15">
        <v>8.6807988908392419E-2</v>
      </c>
      <c r="I390" s="15">
        <v>0.31208646784904009</v>
      </c>
      <c r="J390" s="15">
        <v>2.9493756832050344E-3</v>
      </c>
      <c r="K390" s="15">
        <v>0.50704875056103738</v>
      </c>
      <c r="L390" s="13">
        <v>1766.665</v>
      </c>
      <c r="M390" s="13">
        <v>27.779166666666605</v>
      </c>
      <c r="N390" s="13">
        <v>1759.6433317040062</v>
      </c>
      <c r="O390" s="13">
        <v>15.581095302135282</v>
      </c>
      <c r="P390" s="13">
        <v>1750.965954700903</v>
      </c>
      <c r="Q390" s="13">
        <v>14.490606923853079</v>
      </c>
      <c r="R390" s="24">
        <f t="shared" si="14"/>
        <v>-0.88862604393571409</v>
      </c>
      <c r="S390" s="175">
        <v>1766.665</v>
      </c>
      <c r="T390" s="175">
        <v>27.779166666666605</v>
      </c>
      <c r="U390" s="17" t="s">
        <v>862</v>
      </c>
      <c r="V390" s="17" t="s">
        <v>3635</v>
      </c>
    </row>
    <row r="391" spans="1:22">
      <c r="A391" s="12" t="s">
        <v>856</v>
      </c>
      <c r="B391" s="13">
        <v>119.62615768495361</v>
      </c>
      <c r="C391" s="13">
        <v>97.861286723287421</v>
      </c>
      <c r="D391" s="14">
        <v>1.1001968502027686</v>
      </c>
      <c r="E391" s="15">
        <v>0.16030784169475443</v>
      </c>
      <c r="F391" s="15">
        <v>2.4863225723812609E-3</v>
      </c>
      <c r="G391" s="14">
        <v>10.150344774086618</v>
      </c>
      <c r="H391" s="15">
        <v>0.19618282905000226</v>
      </c>
      <c r="I391" s="15">
        <v>0.45613651789072929</v>
      </c>
      <c r="J391" s="15">
        <v>4.8299655085838403E-3</v>
      </c>
      <c r="K391" s="15">
        <v>0.54785923612090603</v>
      </c>
      <c r="L391" s="13">
        <v>2458.94</v>
      </c>
      <c r="M391" s="13">
        <v>26.23541666666673</v>
      </c>
      <c r="N391" s="13">
        <v>2448.5661967516025</v>
      </c>
      <c r="O391" s="13">
        <v>17.866826784007799</v>
      </c>
      <c r="P391" s="13">
        <v>2422.4767617513262</v>
      </c>
      <c r="Q391" s="13">
        <v>21.38266018398599</v>
      </c>
      <c r="R391" s="24">
        <f t="shared" si="14"/>
        <v>-1.4828844237221639</v>
      </c>
      <c r="S391" s="175">
        <v>2458.94</v>
      </c>
      <c r="T391" s="175">
        <v>26.23541666666673</v>
      </c>
      <c r="U391" s="17" t="s">
        <v>862</v>
      </c>
      <c r="V391" s="17" t="s">
        <v>3635</v>
      </c>
    </row>
    <row r="392" spans="1:22">
      <c r="A392" s="12" t="s">
        <v>857</v>
      </c>
      <c r="B392" s="13">
        <v>93.819006353820583</v>
      </c>
      <c r="C392" s="13">
        <v>189.29829737572979</v>
      </c>
      <c r="D392" s="14">
        <v>0.44553061609857864</v>
      </c>
      <c r="E392" s="15">
        <v>0.11171486224390173</v>
      </c>
      <c r="F392" s="15">
        <v>1.6221802841739129E-3</v>
      </c>
      <c r="G392" s="18">
        <v>5.0872141402621605</v>
      </c>
      <c r="H392" s="15">
        <v>8.9113768197968096E-2</v>
      </c>
      <c r="I392" s="15">
        <v>0.32803041116297421</v>
      </c>
      <c r="J392" s="15">
        <v>3.0736136330067419E-3</v>
      </c>
      <c r="K392" s="15">
        <v>0.53489726383066505</v>
      </c>
      <c r="L392" s="13">
        <v>1827.7750000000001</v>
      </c>
      <c r="M392" s="13">
        <v>26.491666666666731</v>
      </c>
      <c r="N392" s="13">
        <v>1833.9752539245869</v>
      </c>
      <c r="O392" s="13">
        <v>14.865761718641124</v>
      </c>
      <c r="P392" s="13">
        <v>1828.8280468277896</v>
      </c>
      <c r="Q392" s="13">
        <v>14.919704944510499</v>
      </c>
      <c r="R392" s="24">
        <f t="shared" si="14"/>
        <v>5.7613591814620335E-2</v>
      </c>
      <c r="S392" s="175">
        <v>1827.7750000000001</v>
      </c>
      <c r="T392" s="175">
        <v>26.491666666666731</v>
      </c>
      <c r="U392" s="17" t="s">
        <v>862</v>
      </c>
      <c r="V392" s="17" t="s">
        <v>3635</v>
      </c>
    </row>
    <row r="393" spans="1:22">
      <c r="A393" s="12" t="s">
        <v>858</v>
      </c>
      <c r="B393" s="13">
        <v>115.90403478787074</v>
      </c>
      <c r="C393" s="13">
        <v>270.72052580382746</v>
      </c>
      <c r="D393" s="14">
        <v>0.38459926829012037</v>
      </c>
      <c r="E393" s="15">
        <v>0.10790043881003111</v>
      </c>
      <c r="F393" s="15">
        <v>1.5022108038326028E-3</v>
      </c>
      <c r="G393" s="18">
        <v>4.7336325473181455</v>
      </c>
      <c r="H393" s="15">
        <v>8.0491732002716587E-2</v>
      </c>
      <c r="I393" s="15">
        <v>0.31583171457391174</v>
      </c>
      <c r="J393" s="15">
        <v>2.992427098394838E-3</v>
      </c>
      <c r="K393" s="15">
        <v>0.5572000038513355</v>
      </c>
      <c r="L393" s="13">
        <v>1764.81</v>
      </c>
      <c r="M393" s="13">
        <v>21.875</v>
      </c>
      <c r="N393" s="13">
        <v>1773.2134662895357</v>
      </c>
      <c r="O393" s="13">
        <v>14.255414814073788</v>
      </c>
      <c r="P393" s="13">
        <v>1769.340520629431</v>
      </c>
      <c r="Q393" s="13">
        <v>14.660277243845144</v>
      </c>
      <c r="R393" s="24">
        <f t="shared" si="14"/>
        <v>0.25671435618741523</v>
      </c>
      <c r="S393" s="175">
        <v>1764.81</v>
      </c>
      <c r="T393" s="175">
        <v>21.875</v>
      </c>
      <c r="U393" s="17" t="s">
        <v>862</v>
      </c>
      <c r="V393" s="17" t="s">
        <v>3635</v>
      </c>
    </row>
    <row r="394" spans="1:22">
      <c r="A394" s="12" t="s">
        <v>859</v>
      </c>
      <c r="B394" s="13">
        <v>166.49165779824091</v>
      </c>
      <c r="C394" s="13">
        <v>294.13582141123896</v>
      </c>
      <c r="D394" s="14">
        <v>0.4970714199854846</v>
      </c>
      <c r="E394" s="15">
        <v>0.10850838119389047</v>
      </c>
      <c r="F394" s="15">
        <v>1.5324299441901949E-3</v>
      </c>
      <c r="G394" s="18">
        <v>4.7626068303176687</v>
      </c>
      <c r="H394" s="15">
        <v>7.905772723253994E-2</v>
      </c>
      <c r="I394" s="15">
        <v>0.31614117309334722</v>
      </c>
      <c r="J394" s="15">
        <v>2.9869627169875619E-3</v>
      </c>
      <c r="K394" s="15">
        <v>0.56917936500176847</v>
      </c>
      <c r="L394" s="13">
        <v>1775.93</v>
      </c>
      <c r="M394" s="13">
        <v>25.85000000000008</v>
      </c>
      <c r="N394" s="13">
        <v>1778.3316718634151</v>
      </c>
      <c r="O394" s="13">
        <v>13.931006504780612</v>
      </c>
      <c r="P394" s="13">
        <v>1770.856416030181</v>
      </c>
      <c r="Q394" s="13">
        <v>14.630065734848358</v>
      </c>
      <c r="R394" s="24">
        <f t="shared" si="14"/>
        <v>-0.28568603322310926</v>
      </c>
      <c r="S394" s="175">
        <v>1775.93</v>
      </c>
      <c r="T394" s="175">
        <v>25.85000000000008</v>
      </c>
      <c r="U394" s="17" t="s">
        <v>862</v>
      </c>
      <c r="V394" s="17" t="s">
        <v>3635</v>
      </c>
    </row>
    <row r="395" spans="1:22">
      <c r="A395" s="12" t="s">
        <v>860</v>
      </c>
      <c r="B395" s="13">
        <v>107.03032617613515</v>
      </c>
      <c r="C395" s="13">
        <v>227.6432521293824</v>
      </c>
      <c r="D395" s="14">
        <v>0.41172766245730275</v>
      </c>
      <c r="E395" s="15">
        <v>0.11128388218543796</v>
      </c>
      <c r="F395" s="15">
        <v>2.2219200292460956E-3</v>
      </c>
      <c r="G395" s="18">
        <v>4.9845426059610913</v>
      </c>
      <c r="H395" s="15">
        <v>0.12543159519661468</v>
      </c>
      <c r="I395" s="15">
        <v>0.32647177038789482</v>
      </c>
      <c r="J395" s="15">
        <v>5.0748078603798244E-3</v>
      </c>
      <c r="K395" s="15">
        <v>0.61772095837237828</v>
      </c>
      <c r="L395" s="13">
        <v>1820.68</v>
      </c>
      <c r="M395" s="13">
        <v>36.908333333333402</v>
      </c>
      <c r="N395" s="13">
        <v>1816.702962574205</v>
      </c>
      <c r="O395" s="13">
        <v>21.284796337124931</v>
      </c>
      <c r="P395" s="13">
        <v>1821.2577798136422</v>
      </c>
      <c r="Q395" s="13">
        <v>24.66277361058701</v>
      </c>
      <c r="R395" s="24">
        <f t="shared" si="14"/>
        <v>3.173428684020152E-2</v>
      </c>
      <c r="S395" s="175">
        <v>1820.68</v>
      </c>
      <c r="T395" s="175">
        <v>36.908333333333402</v>
      </c>
      <c r="U395" s="17" t="s">
        <v>862</v>
      </c>
      <c r="V395" s="17" t="s">
        <v>3635</v>
      </c>
    </row>
    <row r="396" spans="1:22">
      <c r="A396" s="12" t="s">
        <v>861</v>
      </c>
      <c r="B396" s="13">
        <v>83.12354252633186</v>
      </c>
      <c r="C396" s="13">
        <v>261.68144417266109</v>
      </c>
      <c r="D396" s="14">
        <v>0.25740054561640208</v>
      </c>
      <c r="E396" s="15">
        <v>0.11052900463569294</v>
      </c>
      <c r="F396" s="15">
        <v>1.7266109277357423E-3</v>
      </c>
      <c r="G396" s="18">
        <v>4.9821073812577383</v>
      </c>
      <c r="H396" s="15">
        <v>9.2350738671298907E-2</v>
      </c>
      <c r="I396" s="15">
        <v>0.32427940403157274</v>
      </c>
      <c r="J396" s="15">
        <v>3.2126182676462181E-3</v>
      </c>
      <c r="K396" s="15">
        <v>0.53445662965588392</v>
      </c>
      <c r="L396" s="13">
        <v>1809.26</v>
      </c>
      <c r="M396" s="13">
        <v>28.677083333333336</v>
      </c>
      <c r="N396" s="13">
        <v>1816.2896997259675</v>
      </c>
      <c r="O396" s="13">
        <v>15.676553343570731</v>
      </c>
      <c r="P396" s="13">
        <v>1810.5944592193098</v>
      </c>
      <c r="Q396" s="13">
        <v>15.638624693844235</v>
      </c>
      <c r="R396" s="24">
        <f t="shared" si="14"/>
        <v>7.375718356177341E-2</v>
      </c>
      <c r="S396" s="175">
        <v>1809.26</v>
      </c>
      <c r="T396" s="175">
        <v>28.677083333333336</v>
      </c>
      <c r="U396" s="17" t="s">
        <v>862</v>
      </c>
      <c r="V396" s="17" t="s">
        <v>3635</v>
      </c>
    </row>
    <row r="398" spans="1:22">
      <c r="A398" s="12" t="s">
        <v>864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22">
      <c r="A399" s="12" t="s">
        <v>865</v>
      </c>
      <c r="B399" s="12"/>
      <c r="C399" s="13">
        <v>457.89375037713739</v>
      </c>
      <c r="D399" s="14">
        <v>0.51735109940964319</v>
      </c>
      <c r="E399" s="15">
        <v>0.16532435059579856</v>
      </c>
      <c r="F399" s="15">
        <v>2.4737178192886069E-3</v>
      </c>
      <c r="G399" s="18">
        <v>11.3333409825769</v>
      </c>
      <c r="H399" s="15">
        <v>0.19446599893953623</v>
      </c>
      <c r="I399" s="15">
        <v>0.4967214802868421</v>
      </c>
      <c r="J399" s="15">
        <v>4.1717787579281995E-3</v>
      </c>
      <c r="K399" s="14">
        <v>0.48946608376229944</v>
      </c>
      <c r="L399" s="13">
        <v>2510.8000000000002</v>
      </c>
      <c r="M399" s="13">
        <v>27.750000000002046</v>
      </c>
      <c r="N399" s="13">
        <v>2550.9531849366531</v>
      </c>
      <c r="O399" s="13">
        <v>11.148501784613343</v>
      </c>
      <c r="P399" s="13">
        <v>2599.6908055767281</v>
      </c>
      <c r="Q399" s="13">
        <v>17.967994545062993</v>
      </c>
      <c r="R399" s="24">
        <f t="shared" ref="R399:R430" si="15">100*(P399/L399-1)</f>
        <v>3.5403379630686516</v>
      </c>
      <c r="S399" s="175">
        <v>2510.8000000000002</v>
      </c>
      <c r="T399" s="175">
        <v>27.750000000002046</v>
      </c>
      <c r="U399" s="17" t="s">
        <v>1056</v>
      </c>
      <c r="V399" s="17" t="s">
        <v>3634</v>
      </c>
    </row>
    <row r="400" spans="1:22">
      <c r="A400" s="12" t="s">
        <v>866</v>
      </c>
      <c r="B400" s="12"/>
      <c r="C400" s="13">
        <v>442.61175299924048</v>
      </c>
      <c r="D400" s="14">
        <v>0.550065136844612</v>
      </c>
      <c r="E400" s="15">
        <v>0.16307952688134966</v>
      </c>
      <c r="F400" s="15">
        <v>2.431524875871584E-3</v>
      </c>
      <c r="G400" s="18">
        <v>11.07740700307872</v>
      </c>
      <c r="H400" s="15">
        <v>0.18978844484686144</v>
      </c>
      <c r="I400" s="15">
        <v>0.49211259596159929</v>
      </c>
      <c r="J400" s="15">
        <v>4.1532536269425083E-3</v>
      </c>
      <c r="K400" s="14">
        <v>0.49259762924320544</v>
      </c>
      <c r="L400" s="13">
        <v>2487.96</v>
      </c>
      <c r="M400" s="13">
        <v>16.974999999999909</v>
      </c>
      <c r="N400" s="13">
        <v>2529.6608797305148</v>
      </c>
      <c r="O400" s="13">
        <v>11.635227532823766</v>
      </c>
      <c r="P400" s="13">
        <v>2579.8096077119535</v>
      </c>
      <c r="Q400" s="13">
        <v>17.943459696101627</v>
      </c>
      <c r="R400" s="24">
        <f t="shared" si="15"/>
        <v>3.6917638431467337</v>
      </c>
      <c r="S400" s="175">
        <v>2487.96</v>
      </c>
      <c r="T400" s="175">
        <v>16.974999999999909</v>
      </c>
      <c r="U400" s="17" t="s">
        <v>1056</v>
      </c>
      <c r="V400" s="17" t="s">
        <v>3634</v>
      </c>
    </row>
    <row r="401" spans="1:22">
      <c r="A401" s="12" t="s">
        <v>867</v>
      </c>
      <c r="B401" s="12"/>
      <c r="C401" s="13">
        <v>987.1698870078344</v>
      </c>
      <c r="D401" s="14">
        <v>0.63590113270055737</v>
      </c>
      <c r="E401" s="15">
        <v>0.19448655488307218</v>
      </c>
      <c r="F401" s="15">
        <v>2.0480638483282186E-3</v>
      </c>
      <c r="G401" s="18">
        <v>9.7423077828379583</v>
      </c>
      <c r="H401" s="15">
        <v>0.11483198825521461</v>
      </c>
      <c r="I401" s="15">
        <v>0.36314037968550877</v>
      </c>
      <c r="J401" s="15">
        <v>1.9228614700915042E-3</v>
      </c>
      <c r="K401" s="14">
        <v>0.44923379015878773</v>
      </c>
      <c r="L401" s="13">
        <v>2780.5550000000003</v>
      </c>
      <c r="M401" s="13">
        <v>23.150000000000546</v>
      </c>
      <c r="N401" s="13">
        <v>2410.7122336976186</v>
      </c>
      <c r="O401" s="13">
        <v>6.6316841522246213</v>
      </c>
      <c r="P401" s="13">
        <v>1997.042002108929</v>
      </c>
      <c r="Q401" s="13">
        <v>9.0933918893720147</v>
      </c>
      <c r="R401" s="24">
        <f t="shared" si="15"/>
        <v>-28.178295264473142</v>
      </c>
      <c r="S401" s="164"/>
      <c r="T401" s="164"/>
      <c r="U401" s="17" t="s">
        <v>1056</v>
      </c>
      <c r="V401" s="17" t="s">
        <v>3634</v>
      </c>
    </row>
    <row r="402" spans="1:22">
      <c r="A402" s="12" t="s">
        <v>868</v>
      </c>
      <c r="B402" s="12"/>
      <c r="C402" s="13">
        <v>297.93377541918773</v>
      </c>
      <c r="D402" s="14">
        <v>0.5312470875238775</v>
      </c>
      <c r="E402" s="15">
        <v>0.15693598240260251</v>
      </c>
      <c r="F402" s="15">
        <v>3.0059475493941033E-3</v>
      </c>
      <c r="G402" s="18">
        <v>5.0043092047149367</v>
      </c>
      <c r="H402" s="15">
        <v>0.12990020073989539</v>
      </c>
      <c r="I402" s="15">
        <v>0.23178587342557236</v>
      </c>
      <c r="J402" s="15">
        <v>4.0607263750326063E-3</v>
      </c>
      <c r="K402" s="14">
        <v>0.67491810174671196</v>
      </c>
      <c r="L402" s="13">
        <v>2433.33</v>
      </c>
      <c r="M402" s="13">
        <v>33.340000000000146</v>
      </c>
      <c r="N402" s="13">
        <v>1820.0511877251486</v>
      </c>
      <c r="O402" s="13">
        <v>15.86885904209039</v>
      </c>
      <c r="P402" s="13">
        <v>1343.8520288023933</v>
      </c>
      <c r="Q402" s="13">
        <v>21.251436217354012</v>
      </c>
      <c r="R402" s="24">
        <f t="shared" si="15"/>
        <v>-44.773128642543625</v>
      </c>
      <c r="S402" s="164"/>
      <c r="T402" s="164"/>
      <c r="U402" s="17" t="s">
        <v>1056</v>
      </c>
      <c r="V402" s="17" t="s">
        <v>3634</v>
      </c>
    </row>
    <row r="403" spans="1:22">
      <c r="A403" s="12" t="s">
        <v>869</v>
      </c>
      <c r="B403" s="12"/>
      <c r="C403" s="13">
        <v>554.57263382615395</v>
      </c>
      <c r="D403" s="14">
        <v>0.35730909183655468</v>
      </c>
      <c r="E403" s="15">
        <v>0.16227572309066901</v>
      </c>
      <c r="F403" s="15">
        <v>1.8254740367228217E-3</v>
      </c>
      <c r="G403" s="18">
        <v>7.5076134919310906</v>
      </c>
      <c r="H403" s="15">
        <v>0.11066481945794855</v>
      </c>
      <c r="I403" s="15">
        <v>0.33382434876556066</v>
      </c>
      <c r="J403" s="15">
        <v>3.1798065407860816E-3</v>
      </c>
      <c r="K403" s="14">
        <v>0.64621199357017656</v>
      </c>
      <c r="L403" s="13">
        <v>2479.3150000000001</v>
      </c>
      <c r="M403" s="13">
        <v>29.949999999999818</v>
      </c>
      <c r="N403" s="13">
        <v>2173.8959918008363</v>
      </c>
      <c r="O403" s="13">
        <v>16.203170851706769</v>
      </c>
      <c r="P403" s="13">
        <v>1856.8913214137042</v>
      </c>
      <c r="Q403" s="13">
        <v>15.368132118048152</v>
      </c>
      <c r="R403" s="24">
        <f t="shared" si="15"/>
        <v>-25.104663126157668</v>
      </c>
      <c r="S403" s="164"/>
      <c r="T403" s="164"/>
      <c r="U403" s="17" t="s">
        <v>1056</v>
      </c>
      <c r="V403" s="17" t="s">
        <v>3634</v>
      </c>
    </row>
    <row r="404" spans="1:22">
      <c r="A404" s="12" t="s">
        <v>870</v>
      </c>
      <c r="B404" s="12"/>
      <c r="C404" s="13">
        <v>426.8146014299823</v>
      </c>
      <c r="D404" s="14">
        <v>0.71838761426226361</v>
      </c>
      <c r="E404" s="15">
        <v>0.16695982118893454</v>
      </c>
      <c r="F404" s="15">
        <v>2.4536026808050304E-3</v>
      </c>
      <c r="G404" s="18">
        <v>10.044598424712524</v>
      </c>
      <c r="H404" s="15">
        <v>0.15768125422449356</v>
      </c>
      <c r="I404" s="15">
        <v>0.43646548015938968</v>
      </c>
      <c r="J404" s="15">
        <v>2.4090845000971873E-3</v>
      </c>
      <c r="K404" s="14">
        <v>0.35160467838366882</v>
      </c>
      <c r="L404" s="13">
        <v>2527.4699999999998</v>
      </c>
      <c r="M404" s="13">
        <v>32.425000000000637</v>
      </c>
      <c r="N404" s="13">
        <v>2438.8906717819987</v>
      </c>
      <c r="O404" s="13">
        <v>4.3760654883692913</v>
      </c>
      <c r="P404" s="13">
        <v>2334.7981861687226</v>
      </c>
      <c r="Q404" s="13">
        <v>10.811238600509796</v>
      </c>
      <c r="R404" s="24">
        <f t="shared" si="15"/>
        <v>-7.6231098225212239</v>
      </c>
      <c r="S404" s="175">
        <v>2527.4699999999998</v>
      </c>
      <c r="T404" s="175">
        <v>32.425000000000637</v>
      </c>
      <c r="U404" s="17" t="s">
        <v>1056</v>
      </c>
      <c r="V404" s="17" t="s">
        <v>3634</v>
      </c>
    </row>
    <row r="405" spans="1:22">
      <c r="A405" s="12" t="s">
        <v>871</v>
      </c>
      <c r="B405" s="12"/>
      <c r="C405" s="13">
        <v>555.68048381243227</v>
      </c>
      <c r="D405" s="14">
        <v>0.76081551434958983</v>
      </c>
      <c r="E405" s="15">
        <v>0.16272457049796507</v>
      </c>
      <c r="F405" s="15">
        <v>3.1648570417778157E-3</v>
      </c>
      <c r="G405" s="18">
        <v>9.7042124505467378</v>
      </c>
      <c r="H405" s="15">
        <v>0.19226968026250046</v>
      </c>
      <c r="I405" s="15">
        <v>0.43238315133647359</v>
      </c>
      <c r="J405" s="15">
        <v>1.634238479397452E-3</v>
      </c>
      <c r="K405" s="14">
        <v>0.19076388625334567</v>
      </c>
      <c r="L405" s="13">
        <v>2484.2550000000001</v>
      </c>
      <c r="M405" s="13">
        <v>30.875000000000909</v>
      </c>
      <c r="N405" s="13">
        <v>2407.1049915829462</v>
      </c>
      <c r="O405" s="13">
        <v>5.4820652149336313</v>
      </c>
      <c r="P405" s="13">
        <v>2316.4518712786612</v>
      </c>
      <c r="Q405" s="13">
        <v>7.3548635865040524</v>
      </c>
      <c r="R405" s="24">
        <f t="shared" si="15"/>
        <v>-6.7546660355454202</v>
      </c>
      <c r="S405" s="175">
        <v>2484.2550000000001</v>
      </c>
      <c r="T405" s="175">
        <v>30.875000000000909</v>
      </c>
      <c r="U405" s="17" t="s">
        <v>1056</v>
      </c>
      <c r="V405" s="17" t="s">
        <v>3634</v>
      </c>
    </row>
    <row r="406" spans="1:22">
      <c r="A406" s="12" t="s">
        <v>872</v>
      </c>
      <c r="B406" s="12"/>
      <c r="C406" s="13">
        <v>284.60946179268842</v>
      </c>
      <c r="D406" s="14">
        <v>0.20351839948416331</v>
      </c>
      <c r="E406" s="15">
        <v>0.15439836950875652</v>
      </c>
      <c r="F406" s="15">
        <v>3.0607291696046245E-3</v>
      </c>
      <c r="G406" s="18">
        <v>8.7192566753785208</v>
      </c>
      <c r="H406" s="15">
        <v>0.17629096048501311</v>
      </c>
      <c r="I406" s="15">
        <v>0.40943115157491605</v>
      </c>
      <c r="J406" s="15">
        <v>1.6282975853067086E-3</v>
      </c>
      <c r="K406" s="14">
        <v>0.19669907360385963</v>
      </c>
      <c r="L406" s="13">
        <v>2395.37</v>
      </c>
      <c r="M406" s="13">
        <v>33.975000000000364</v>
      </c>
      <c r="N406" s="13">
        <v>2309.0918838621046</v>
      </c>
      <c r="O406" s="13">
        <v>5.7863494628889249</v>
      </c>
      <c r="P406" s="13">
        <v>2212.3202861400805</v>
      </c>
      <c r="Q406" s="13">
        <v>7.4474622650604942</v>
      </c>
      <c r="R406" s="24">
        <f t="shared" si="15"/>
        <v>-7.6418137431761846</v>
      </c>
      <c r="S406" s="175">
        <v>2395.37</v>
      </c>
      <c r="T406" s="175">
        <v>33.975000000000364</v>
      </c>
      <c r="U406" s="17" t="s">
        <v>1056</v>
      </c>
      <c r="V406" s="17" t="s">
        <v>3634</v>
      </c>
    </row>
    <row r="407" spans="1:22">
      <c r="A407" s="12" t="s">
        <v>873</v>
      </c>
      <c r="B407" s="12"/>
      <c r="C407" s="13">
        <v>87.233408216373363</v>
      </c>
      <c r="D407" s="14">
        <v>0.928011399455832</v>
      </c>
      <c r="E407" s="15">
        <v>0.14680911837899324</v>
      </c>
      <c r="F407" s="15">
        <v>2.5144070113201655E-3</v>
      </c>
      <c r="G407" s="18">
        <v>8.4177884589677241</v>
      </c>
      <c r="H407" s="15">
        <v>0.19655291993415272</v>
      </c>
      <c r="I407" s="15">
        <v>0.41573205437016258</v>
      </c>
      <c r="J407" s="15">
        <v>6.5978804355504546E-3</v>
      </c>
      <c r="K407" s="14">
        <v>0.67968774172191848</v>
      </c>
      <c r="L407" s="13">
        <v>2308.9499999999998</v>
      </c>
      <c r="M407" s="13">
        <v>29.639999999999418</v>
      </c>
      <c r="N407" s="13">
        <v>2277.0983299132567</v>
      </c>
      <c r="O407" s="13">
        <v>21.241562993163843</v>
      </c>
      <c r="P407" s="13">
        <v>2241.0749410223902</v>
      </c>
      <c r="Q407" s="13">
        <v>30.043098771119958</v>
      </c>
      <c r="R407" s="24">
        <f t="shared" si="15"/>
        <v>-2.9396504462032347</v>
      </c>
      <c r="S407" s="175">
        <v>2308.9499999999998</v>
      </c>
      <c r="T407" s="175">
        <v>29.639999999999418</v>
      </c>
      <c r="U407" s="17" t="s">
        <v>1056</v>
      </c>
      <c r="V407" s="17" t="s">
        <v>3634</v>
      </c>
    </row>
    <row r="408" spans="1:22">
      <c r="A408" s="12" t="s">
        <v>874</v>
      </c>
      <c r="B408" s="12"/>
      <c r="C408" s="13">
        <v>240.01960757067658</v>
      </c>
      <c r="D408" s="14">
        <v>0.45549668147575961</v>
      </c>
      <c r="E408" s="15">
        <v>0.16562562218989005</v>
      </c>
      <c r="F408" s="15">
        <v>1.8412165874853333E-3</v>
      </c>
      <c r="G408" s="18">
        <v>9.9133794371231474</v>
      </c>
      <c r="H408" s="15">
        <v>0.12889327115277874</v>
      </c>
      <c r="I408" s="15">
        <v>0.43400426006920184</v>
      </c>
      <c r="J408" s="15">
        <v>2.9265170670324599E-3</v>
      </c>
      <c r="K408" s="14">
        <v>0.51861915387630342</v>
      </c>
      <c r="L408" s="13">
        <v>2513.8850000000002</v>
      </c>
      <c r="M408" s="13">
        <v>27.775000000001498</v>
      </c>
      <c r="N408" s="13">
        <v>2426.7548436856509</v>
      </c>
      <c r="O408" s="13">
        <v>8.9506173947845227</v>
      </c>
      <c r="P408" s="13">
        <v>2323.7435160842606</v>
      </c>
      <c r="Q408" s="13">
        <v>13.155865600492234</v>
      </c>
      <c r="R408" s="24">
        <f t="shared" si="15"/>
        <v>-7.5636508398649767</v>
      </c>
      <c r="S408" s="175">
        <v>2513.8850000000002</v>
      </c>
      <c r="T408" s="175">
        <v>27.775000000001498</v>
      </c>
      <c r="U408" s="17" t="s">
        <v>1056</v>
      </c>
      <c r="V408" s="17" t="s">
        <v>3634</v>
      </c>
    </row>
    <row r="409" spans="1:22">
      <c r="A409" s="12" t="s">
        <v>875</v>
      </c>
      <c r="B409" s="12"/>
      <c r="C409" s="13">
        <v>176.74599591422458</v>
      </c>
      <c r="D409" s="14">
        <v>1.779453716798812</v>
      </c>
      <c r="E409" s="15">
        <v>0.14153242568827831</v>
      </c>
      <c r="F409" s="15">
        <v>2.0418429782822988E-3</v>
      </c>
      <c r="G409" s="18">
        <v>4.3390435870090931</v>
      </c>
      <c r="H409" s="15">
        <v>7.8340294950084904E-2</v>
      </c>
      <c r="I409" s="15">
        <v>0.22198987593501904</v>
      </c>
      <c r="J409" s="15">
        <v>2.4098376225051244E-3</v>
      </c>
      <c r="K409" s="14">
        <v>0.60126153643067559</v>
      </c>
      <c r="L409" s="13">
        <v>2245.9899999999998</v>
      </c>
      <c r="M409" s="13">
        <v>28.420000000000073</v>
      </c>
      <c r="N409" s="13">
        <v>1700.8138634053882</v>
      </c>
      <c r="O409" s="13">
        <v>10.380618566454272</v>
      </c>
      <c r="P409" s="13">
        <v>1292.3808276090729</v>
      </c>
      <c r="Q409" s="13">
        <v>12.712733444593482</v>
      </c>
      <c r="R409" s="24">
        <f t="shared" si="15"/>
        <v>-42.458300009836513</v>
      </c>
      <c r="S409" s="164"/>
      <c r="T409" s="164"/>
      <c r="U409" s="17" t="s">
        <v>1056</v>
      </c>
      <c r="V409" s="17" t="s">
        <v>3634</v>
      </c>
    </row>
    <row r="410" spans="1:22">
      <c r="A410" s="12" t="s">
        <v>876</v>
      </c>
      <c r="B410" s="12"/>
      <c r="C410" s="13">
        <v>513.47668392939647</v>
      </c>
      <c r="D410" s="14">
        <v>0.51900897143405167</v>
      </c>
      <c r="E410" s="15">
        <v>0.16244184345535245</v>
      </c>
      <c r="F410" s="15">
        <v>2.3837311590084618E-3</v>
      </c>
      <c r="G410" s="18">
        <v>7.0377764095972424</v>
      </c>
      <c r="H410" s="15">
        <v>0.11031271693962531</v>
      </c>
      <c r="I410" s="15">
        <v>0.31418762930033811</v>
      </c>
      <c r="J410" s="15">
        <v>1.7308534879473996E-3</v>
      </c>
      <c r="K410" s="14">
        <v>0.35146421274678019</v>
      </c>
      <c r="L410" s="13">
        <v>2481.17</v>
      </c>
      <c r="M410" s="13">
        <v>20.074999999999363</v>
      </c>
      <c r="N410" s="13">
        <v>2116.2131075483189</v>
      </c>
      <c r="O410" s="13">
        <v>6.0359328330787339</v>
      </c>
      <c r="P410" s="13">
        <v>1761.2809175474983</v>
      </c>
      <c r="Q410" s="13">
        <v>8.4902678085197749</v>
      </c>
      <c r="R410" s="24">
        <f t="shared" si="15"/>
        <v>-29.014097480321855</v>
      </c>
      <c r="S410" s="164"/>
      <c r="T410" s="164"/>
      <c r="U410" s="17" t="s">
        <v>1056</v>
      </c>
      <c r="V410" s="17" t="s">
        <v>3634</v>
      </c>
    </row>
    <row r="411" spans="1:22">
      <c r="A411" s="12" t="s">
        <v>877</v>
      </c>
      <c r="B411" s="12"/>
      <c r="C411" s="13">
        <v>359.83277866320287</v>
      </c>
      <c r="D411" s="14">
        <v>0.39897816225660232</v>
      </c>
      <c r="E411" s="15">
        <v>0.1657420338009653</v>
      </c>
      <c r="F411" s="15">
        <v>2.388452794541029E-3</v>
      </c>
      <c r="G411" s="18">
        <v>10.322076889119739</v>
      </c>
      <c r="H411" s="15">
        <v>0.17067785252765047</v>
      </c>
      <c r="I411" s="15">
        <v>0.45149181216784068</v>
      </c>
      <c r="J411" s="15">
        <v>3.6608827821402075E-3</v>
      </c>
      <c r="K411" s="14">
        <v>0.49037222619422127</v>
      </c>
      <c r="L411" s="13">
        <v>2516.665</v>
      </c>
      <c r="M411" s="13">
        <v>24.700000000000273</v>
      </c>
      <c r="N411" s="13">
        <v>2464.0854208423907</v>
      </c>
      <c r="O411" s="13">
        <v>11.539120989374652</v>
      </c>
      <c r="P411" s="13">
        <v>2401.8814731429393</v>
      </c>
      <c r="Q411" s="13">
        <v>16.258870032270352</v>
      </c>
      <c r="R411" s="24">
        <f t="shared" si="15"/>
        <v>-4.5609378624910661</v>
      </c>
      <c r="S411" s="175">
        <v>2516.665</v>
      </c>
      <c r="T411" s="175">
        <v>24.700000000000273</v>
      </c>
      <c r="U411" s="17" t="s">
        <v>1056</v>
      </c>
      <c r="V411" s="17" t="s">
        <v>3634</v>
      </c>
    </row>
    <row r="412" spans="1:22">
      <c r="A412" s="12" t="s">
        <v>878</v>
      </c>
      <c r="B412" s="12"/>
      <c r="C412" s="13">
        <v>621.27019866500791</v>
      </c>
      <c r="D412" s="14">
        <v>0.28435334202348295</v>
      </c>
      <c r="E412" s="15">
        <v>0.14439761313496527</v>
      </c>
      <c r="F412" s="15">
        <v>3.0426058415007609E-3</v>
      </c>
      <c r="G412" s="18">
        <v>6.5846176615695446</v>
      </c>
      <c r="H412" s="15">
        <v>0.14225301261263781</v>
      </c>
      <c r="I412" s="15">
        <v>0.33054193419048045</v>
      </c>
      <c r="J412" s="15">
        <v>1.5761576314581786E-3</v>
      </c>
      <c r="K412" s="14">
        <v>0.22072024777011937</v>
      </c>
      <c r="L412" s="13">
        <v>2280.5549999999998</v>
      </c>
      <c r="M412" s="13">
        <v>32.399999999999181</v>
      </c>
      <c r="N412" s="13">
        <v>2057.2901501283909</v>
      </c>
      <c r="O412" s="13">
        <v>7.4925706993501171</v>
      </c>
      <c r="P412" s="13">
        <v>1841.0077586252075</v>
      </c>
      <c r="Q412" s="13">
        <v>7.6364144565968672</v>
      </c>
      <c r="R412" s="24">
        <f t="shared" si="15"/>
        <v>-19.273696156189711</v>
      </c>
      <c r="S412" s="164"/>
      <c r="T412" s="164"/>
      <c r="U412" s="17" t="s">
        <v>1056</v>
      </c>
      <c r="V412" s="17" t="s">
        <v>3634</v>
      </c>
    </row>
    <row r="413" spans="1:22">
      <c r="A413" s="12" t="s">
        <v>879</v>
      </c>
      <c r="B413" s="12"/>
      <c r="C413" s="13">
        <v>835.23266721234256</v>
      </c>
      <c r="D413" s="14">
        <v>0.44164501299005604</v>
      </c>
      <c r="E413" s="15">
        <v>0.15783838975175668</v>
      </c>
      <c r="F413" s="15">
        <v>2.6425815213439244E-3</v>
      </c>
      <c r="G413" s="18">
        <v>6.9286001861697519</v>
      </c>
      <c r="H413" s="15">
        <v>0.14498919063466628</v>
      </c>
      <c r="I413" s="15">
        <v>0.31853167378825997</v>
      </c>
      <c r="J413" s="15">
        <v>3.9988086474459297E-3</v>
      </c>
      <c r="K413" s="14">
        <v>0.59991244942040256</v>
      </c>
      <c r="L413" s="13">
        <v>2432.4050000000002</v>
      </c>
      <c r="M413" s="13">
        <v>27.139999999999418</v>
      </c>
      <c r="N413" s="13">
        <v>2102.3267490226644</v>
      </c>
      <c r="O413" s="13">
        <v>15.554805790123401</v>
      </c>
      <c r="P413" s="13">
        <v>1782.5543859158963</v>
      </c>
      <c r="Q413" s="13">
        <v>19.55057760248917</v>
      </c>
      <c r="R413" s="24">
        <f t="shared" si="15"/>
        <v>-26.716382102655757</v>
      </c>
      <c r="S413" s="164"/>
      <c r="T413" s="164"/>
      <c r="U413" s="17" t="s">
        <v>1056</v>
      </c>
      <c r="V413" s="17" t="s">
        <v>3634</v>
      </c>
    </row>
    <row r="414" spans="1:22">
      <c r="A414" s="12" t="s">
        <v>880</v>
      </c>
      <c r="B414" s="12"/>
      <c r="C414" s="13">
        <v>439.72378981122961</v>
      </c>
      <c r="D414" s="14">
        <v>0.35385925015234959</v>
      </c>
      <c r="E414" s="15">
        <v>0.16721853498791239</v>
      </c>
      <c r="F414" s="15">
        <v>2.9740218750263685E-3</v>
      </c>
      <c r="G414" s="18">
        <v>6.7922399045064106</v>
      </c>
      <c r="H414" s="15">
        <v>0.13134186852392551</v>
      </c>
      <c r="I414" s="15">
        <v>0.29464616097277857</v>
      </c>
      <c r="J414" s="15">
        <v>2.2363360156188897E-3</v>
      </c>
      <c r="K414" s="14">
        <v>0.39250581717271205</v>
      </c>
      <c r="L414" s="13">
        <v>2531.48</v>
      </c>
      <c r="M414" s="13">
        <v>29.625</v>
      </c>
      <c r="N414" s="13">
        <v>2084.7117372516568</v>
      </c>
      <c r="O414" s="13">
        <v>9.3376698531723825</v>
      </c>
      <c r="P414" s="13">
        <v>1664.7053862757464</v>
      </c>
      <c r="Q414" s="13">
        <v>11.135368860027256</v>
      </c>
      <c r="R414" s="24">
        <f t="shared" si="15"/>
        <v>-34.239836527416912</v>
      </c>
      <c r="S414" s="164"/>
      <c r="T414" s="164"/>
      <c r="U414" s="17" t="s">
        <v>1056</v>
      </c>
      <c r="V414" s="17" t="s">
        <v>3634</v>
      </c>
    </row>
    <row r="415" spans="1:22">
      <c r="A415" s="12" t="s">
        <v>881</v>
      </c>
      <c r="B415" s="12"/>
      <c r="C415" s="13">
        <v>273.76513794200645</v>
      </c>
      <c r="D415" s="14">
        <v>0.45605298629311464</v>
      </c>
      <c r="E415" s="15">
        <v>0.16588106662736901</v>
      </c>
      <c r="F415" s="15">
        <v>3.0569213930739343E-3</v>
      </c>
      <c r="G415" s="18">
        <v>10.258744135207344</v>
      </c>
      <c r="H415" s="15">
        <v>0.20888476966899636</v>
      </c>
      <c r="I415" s="15">
        <v>0.448625033341294</v>
      </c>
      <c r="J415" s="15">
        <v>3.8849580265212383E-3</v>
      </c>
      <c r="K415" s="14">
        <v>0.42529497355623713</v>
      </c>
      <c r="L415" s="13">
        <v>2516.355</v>
      </c>
      <c r="M415" s="13">
        <v>32.119999999998981</v>
      </c>
      <c r="N415" s="13">
        <v>2458.389686963425</v>
      </c>
      <c r="O415" s="13">
        <v>11.674782433244575</v>
      </c>
      <c r="P415" s="13">
        <v>2389.1368489169313</v>
      </c>
      <c r="Q415" s="13">
        <v>17.288192584952185</v>
      </c>
      <c r="R415" s="24">
        <f t="shared" si="15"/>
        <v>-5.055651968147135</v>
      </c>
      <c r="S415" s="175">
        <v>2516.355</v>
      </c>
      <c r="T415" s="175">
        <v>32.119999999998981</v>
      </c>
      <c r="U415" s="17" t="s">
        <v>1056</v>
      </c>
      <c r="V415" s="17" t="s">
        <v>3634</v>
      </c>
    </row>
    <row r="416" spans="1:22">
      <c r="A416" s="12" t="s">
        <v>882</v>
      </c>
      <c r="B416" s="12"/>
      <c r="C416" s="13">
        <v>280.87556821692255</v>
      </c>
      <c r="D416" s="14">
        <v>0.46317915033815055</v>
      </c>
      <c r="E416" s="15">
        <v>0.16427962297485946</v>
      </c>
      <c r="F416" s="15">
        <v>2.3048604930030209E-3</v>
      </c>
      <c r="G416" s="18">
        <v>9.8725026090436181</v>
      </c>
      <c r="H416" s="15">
        <v>0.16731114120041207</v>
      </c>
      <c r="I416" s="15">
        <v>0.43564453637938921</v>
      </c>
      <c r="J416" s="15">
        <v>4.1412190719002356E-3</v>
      </c>
      <c r="K416" s="14">
        <v>0.5609166471951097</v>
      </c>
      <c r="L416" s="13">
        <v>2501.85</v>
      </c>
      <c r="M416" s="13">
        <v>24.674999999997453</v>
      </c>
      <c r="N416" s="13">
        <v>2422.9445148569321</v>
      </c>
      <c r="O416" s="13">
        <v>11.604397055470114</v>
      </c>
      <c r="P416" s="13">
        <v>2331.1129904486702</v>
      </c>
      <c r="Q416" s="13">
        <v>18.595193116295604</v>
      </c>
      <c r="R416" s="24">
        <f t="shared" si="15"/>
        <v>-6.8244303036285032</v>
      </c>
      <c r="S416" s="175">
        <v>2501.85</v>
      </c>
      <c r="T416" s="175">
        <v>24.674999999997453</v>
      </c>
      <c r="U416" s="17" t="s">
        <v>1056</v>
      </c>
      <c r="V416" s="17" t="s">
        <v>3634</v>
      </c>
    </row>
    <row r="417" spans="1:22">
      <c r="A417" s="12" t="s">
        <v>883</v>
      </c>
      <c r="B417" s="12"/>
      <c r="C417" s="13">
        <v>217.15626877996857</v>
      </c>
      <c r="D417" s="14">
        <v>0.59348223691480528</v>
      </c>
      <c r="E417" s="15">
        <v>0.16602872849442893</v>
      </c>
      <c r="F417" s="15">
        <v>2.7326986422932477E-3</v>
      </c>
      <c r="G417" s="18">
        <v>10.707373143999156</v>
      </c>
      <c r="H417" s="15">
        <v>0.18969245481015595</v>
      </c>
      <c r="I417" s="15">
        <v>0.46783059279669736</v>
      </c>
      <c r="J417" s="15">
        <v>3.0661205208336218E-3</v>
      </c>
      <c r="K417" s="14">
        <v>0.36994186752350722</v>
      </c>
      <c r="L417" s="13">
        <v>2518.21</v>
      </c>
      <c r="M417" s="13">
        <v>32.399999999999181</v>
      </c>
      <c r="N417" s="13">
        <v>2498.064503802022</v>
      </c>
      <c r="O417" s="13">
        <v>10.101625486078891</v>
      </c>
      <c r="P417" s="13">
        <v>2474.0404417790905</v>
      </c>
      <c r="Q417" s="13">
        <v>13.465798883723664</v>
      </c>
      <c r="R417" s="24">
        <f t="shared" si="15"/>
        <v>-1.7540061480539548</v>
      </c>
      <c r="S417" s="175">
        <v>2518.21</v>
      </c>
      <c r="T417" s="175">
        <v>32.399999999999181</v>
      </c>
      <c r="U417" s="17" t="s">
        <v>1056</v>
      </c>
      <c r="V417" s="17" t="s">
        <v>3634</v>
      </c>
    </row>
    <row r="418" spans="1:22">
      <c r="A418" s="12" t="s">
        <v>884</v>
      </c>
      <c r="B418" s="12"/>
      <c r="C418" s="13">
        <v>132.37222342274197</v>
      </c>
      <c r="D418" s="14">
        <v>0.78662367927371335</v>
      </c>
      <c r="E418" s="15">
        <v>0.16129810426865482</v>
      </c>
      <c r="F418" s="15">
        <v>2.8916819387054477E-3</v>
      </c>
      <c r="G418" s="18">
        <v>9.5565667379572083</v>
      </c>
      <c r="H418" s="15">
        <v>0.18029893835314376</v>
      </c>
      <c r="I418" s="15">
        <v>0.42950176727069167</v>
      </c>
      <c r="J418" s="15">
        <v>2.5244765615962182E-3</v>
      </c>
      <c r="K418" s="14">
        <v>0.31154093231532537</v>
      </c>
      <c r="L418" s="13">
        <v>2469.4349999999999</v>
      </c>
      <c r="M418" s="13">
        <v>30.874999999998636</v>
      </c>
      <c r="N418" s="13">
        <v>2393.0020875297569</v>
      </c>
      <c r="O418" s="13">
        <v>7.9642565237170455</v>
      </c>
      <c r="P418" s="13">
        <v>2303.4711946195875</v>
      </c>
      <c r="Q418" s="13">
        <v>11.384273037936737</v>
      </c>
      <c r="R418" s="24">
        <f t="shared" si="15"/>
        <v>-6.7207197346928478</v>
      </c>
      <c r="S418" s="175">
        <v>2469.4349999999999</v>
      </c>
      <c r="T418" s="175">
        <v>30.874999999998636</v>
      </c>
      <c r="U418" s="17" t="s">
        <v>1056</v>
      </c>
      <c r="V418" s="17" t="s">
        <v>3634</v>
      </c>
    </row>
    <row r="419" spans="1:22">
      <c r="A419" s="12" t="s">
        <v>885</v>
      </c>
      <c r="B419" s="12"/>
      <c r="C419" s="13">
        <v>407.02726626269276</v>
      </c>
      <c r="D419" s="14">
        <v>0.59951242781058045</v>
      </c>
      <c r="E419" s="15">
        <v>0.15432997993496186</v>
      </c>
      <c r="F419" s="15">
        <v>2.5477620569829946E-3</v>
      </c>
      <c r="G419" s="18">
        <v>8.7089000073774674</v>
      </c>
      <c r="H419" s="15">
        <v>0.15536097219467535</v>
      </c>
      <c r="I419" s="15">
        <v>0.40908687297262697</v>
      </c>
      <c r="J419" s="15">
        <v>2.7658041051663983E-3</v>
      </c>
      <c r="K419" s="14">
        <v>0.37898956030409015</v>
      </c>
      <c r="L419" s="13">
        <v>2394.7550000000001</v>
      </c>
      <c r="M419" s="13">
        <v>32.425000000000637</v>
      </c>
      <c r="N419" s="13">
        <v>2308.0093327643035</v>
      </c>
      <c r="O419" s="13">
        <v>8.3659090390458282</v>
      </c>
      <c r="P419" s="13">
        <v>2210.7454425832166</v>
      </c>
      <c r="Q419" s="13">
        <v>12.653259389393497</v>
      </c>
      <c r="R419" s="24">
        <f t="shared" si="15"/>
        <v>-7.6838573222222539</v>
      </c>
      <c r="S419" s="175">
        <v>2394.7550000000001</v>
      </c>
      <c r="T419" s="175">
        <v>32.425000000000637</v>
      </c>
      <c r="U419" s="17" t="s">
        <v>1056</v>
      </c>
      <c r="V419" s="17" t="s">
        <v>3634</v>
      </c>
    </row>
    <row r="420" spans="1:22">
      <c r="A420" s="12" t="s">
        <v>886</v>
      </c>
      <c r="B420" s="12"/>
      <c r="C420" s="13">
        <v>303.67797362370732</v>
      </c>
      <c r="D420" s="14">
        <v>0.32482812165575392</v>
      </c>
      <c r="E420" s="15">
        <v>0.15397049260011861</v>
      </c>
      <c r="F420" s="15">
        <v>3.1008615831105931E-3</v>
      </c>
      <c r="G420" s="18">
        <v>8.9203438517226878</v>
      </c>
      <c r="H420" s="15">
        <v>0.18634317213094909</v>
      </c>
      <c r="I420" s="15">
        <v>0.42003057948921951</v>
      </c>
      <c r="J420" s="15">
        <v>2.3305671216201584E-3</v>
      </c>
      <c r="K420" s="14">
        <v>0.26561268808050198</v>
      </c>
      <c r="L420" s="13">
        <v>2390.4299999999998</v>
      </c>
      <c r="M420" s="13">
        <v>30.860000000000582</v>
      </c>
      <c r="N420" s="13">
        <v>2329.8853461624585</v>
      </c>
      <c r="O420" s="13">
        <v>6.1115502571525431</v>
      </c>
      <c r="P420" s="13">
        <v>2260.6182512996661</v>
      </c>
      <c r="Q420" s="13">
        <v>10.579923173067073</v>
      </c>
      <c r="R420" s="24">
        <f t="shared" si="15"/>
        <v>-5.4304768891092259</v>
      </c>
      <c r="S420" s="175">
        <v>2390.4299999999998</v>
      </c>
      <c r="T420" s="175">
        <v>30.860000000000582</v>
      </c>
      <c r="U420" s="17" t="s">
        <v>1056</v>
      </c>
      <c r="V420" s="17" t="s">
        <v>3634</v>
      </c>
    </row>
    <row r="421" spans="1:22">
      <c r="A421" s="12" t="s">
        <v>887</v>
      </c>
      <c r="B421" s="12"/>
      <c r="C421" s="13">
        <v>394.05353618908225</v>
      </c>
      <c r="D421" s="14">
        <v>0.48686984404616201</v>
      </c>
      <c r="E421" s="15">
        <v>0.16368433353025469</v>
      </c>
      <c r="F421" s="15">
        <v>3.1397035224588598E-3</v>
      </c>
      <c r="G421" s="18">
        <v>6.0868126080192821</v>
      </c>
      <c r="H421" s="15">
        <v>0.12464899603245227</v>
      </c>
      <c r="I421" s="15">
        <v>0.26959356168599619</v>
      </c>
      <c r="J421" s="15">
        <v>1.9336109467223124E-3</v>
      </c>
      <c r="K421" s="14">
        <v>0.35023595332206148</v>
      </c>
      <c r="L421" s="13">
        <v>2494.14</v>
      </c>
      <c r="M421" s="13">
        <v>32.100000000000364</v>
      </c>
      <c r="N421" s="13">
        <v>1988.3593215489882</v>
      </c>
      <c r="O421" s="13">
        <v>9.0135201970318821</v>
      </c>
      <c r="P421" s="13">
        <v>1538.7385597512341</v>
      </c>
      <c r="Q421" s="13">
        <v>9.8179976990647901</v>
      </c>
      <c r="R421" s="24">
        <f t="shared" si="15"/>
        <v>-38.305846514179876</v>
      </c>
      <c r="S421" s="164"/>
      <c r="T421" s="164"/>
      <c r="U421" s="17" t="s">
        <v>1056</v>
      </c>
      <c r="V421" s="17" t="s">
        <v>3634</v>
      </c>
    </row>
    <row r="422" spans="1:22">
      <c r="A422" s="12" t="s">
        <v>888</v>
      </c>
      <c r="B422" s="12"/>
      <c r="C422" s="13">
        <v>1367.0245200510926</v>
      </c>
      <c r="D422" s="14">
        <v>0.46594856681523528</v>
      </c>
      <c r="E422" s="15">
        <v>0.16359449680823041</v>
      </c>
      <c r="F422" s="15">
        <v>3.5071587763190128E-3</v>
      </c>
      <c r="G422" s="18">
        <v>10.369412058154387</v>
      </c>
      <c r="H422" s="15">
        <v>0.2377779823811467</v>
      </c>
      <c r="I422" s="15">
        <v>0.45972626309817272</v>
      </c>
      <c r="J422" s="15">
        <v>3.7411774934661031E-3</v>
      </c>
      <c r="K422" s="14">
        <v>0.35488814616083908</v>
      </c>
      <c r="L422" s="13">
        <v>2494.4450000000002</v>
      </c>
      <c r="M422" s="13">
        <v>27.74999999999865</v>
      </c>
      <c r="N422" s="13">
        <v>2468.3216697980247</v>
      </c>
      <c r="O422" s="13">
        <v>12.257767062640061</v>
      </c>
      <c r="P422" s="13">
        <v>2438.3492481093053</v>
      </c>
      <c r="Q422" s="13">
        <v>16.521750047973228</v>
      </c>
      <c r="R422" s="24">
        <f t="shared" si="15"/>
        <v>-2.2488269691532503</v>
      </c>
      <c r="S422" s="175">
        <v>2494.4450000000002</v>
      </c>
      <c r="T422" s="175">
        <v>27.74999999999865</v>
      </c>
      <c r="U422" s="17" t="s">
        <v>1056</v>
      </c>
      <c r="V422" s="17" t="s">
        <v>3634</v>
      </c>
    </row>
    <row r="423" spans="1:22">
      <c r="A423" s="12" t="s">
        <v>889</v>
      </c>
      <c r="B423" s="12"/>
      <c r="C423" s="13">
        <v>703.55112911988283</v>
      </c>
      <c r="D423" s="14">
        <v>0.34394923835912361</v>
      </c>
      <c r="E423" s="15">
        <v>0.16525856996994387</v>
      </c>
      <c r="F423" s="15">
        <v>2.7849259203510932E-3</v>
      </c>
      <c r="G423" s="18">
        <v>10.348427258135388</v>
      </c>
      <c r="H423" s="15">
        <v>0.19075397156299889</v>
      </c>
      <c r="I423" s="15">
        <v>0.4540793898690676</v>
      </c>
      <c r="J423" s="15">
        <v>3.391731723376598E-3</v>
      </c>
      <c r="K423" s="14">
        <v>0.40521962058503797</v>
      </c>
      <c r="L423" s="13">
        <v>2510.1849999999999</v>
      </c>
      <c r="M423" s="13">
        <v>29.6200000000008</v>
      </c>
      <c r="N423" s="13">
        <v>2466.4458209482414</v>
      </c>
      <c r="O423" s="13">
        <v>9.4989135342148252</v>
      </c>
      <c r="P423" s="13">
        <v>2413.363278846798</v>
      </c>
      <c r="Q423" s="13">
        <v>15.036694206514539</v>
      </c>
      <c r="R423" s="24">
        <f t="shared" si="15"/>
        <v>-3.8571547974831311</v>
      </c>
      <c r="S423" s="175">
        <v>2510.1849999999999</v>
      </c>
      <c r="T423" s="175">
        <v>29.6200000000008</v>
      </c>
      <c r="U423" s="17" t="s">
        <v>1056</v>
      </c>
      <c r="V423" s="17" t="s">
        <v>3634</v>
      </c>
    </row>
    <row r="424" spans="1:22">
      <c r="A424" s="12" t="s">
        <v>890</v>
      </c>
      <c r="B424" s="12"/>
      <c r="C424" s="13">
        <v>474.58092465516427</v>
      </c>
      <c r="D424" s="14">
        <v>1.237109550517661</v>
      </c>
      <c r="E424" s="15">
        <v>0.15127079917431727</v>
      </c>
      <c r="F424" s="15">
        <v>2.294465660452332E-3</v>
      </c>
      <c r="G424" s="18">
        <v>6.3725331536410099</v>
      </c>
      <c r="H424" s="15">
        <v>0.11187133437647316</v>
      </c>
      <c r="I424" s="15">
        <v>0.30428579775434111</v>
      </c>
      <c r="J424" s="15">
        <v>2.6894478338659674E-3</v>
      </c>
      <c r="K424" s="14">
        <v>0.50347131004213908</v>
      </c>
      <c r="L424" s="13">
        <v>2361.1149999999998</v>
      </c>
      <c r="M424" s="13">
        <v>29</v>
      </c>
      <c r="N424" s="13">
        <v>2028.4930280047906</v>
      </c>
      <c r="O424" s="13">
        <v>12.42713506705023</v>
      </c>
      <c r="P424" s="13">
        <v>1712.5260889426147</v>
      </c>
      <c r="Q424" s="13">
        <v>13.292576872500831</v>
      </c>
      <c r="R424" s="24">
        <f t="shared" si="15"/>
        <v>-27.469602753672952</v>
      </c>
      <c r="S424" s="164"/>
      <c r="T424" s="164"/>
      <c r="U424" s="17" t="s">
        <v>1056</v>
      </c>
      <c r="V424" s="17" t="s">
        <v>3634</v>
      </c>
    </row>
    <row r="425" spans="1:22">
      <c r="A425" s="12" t="s">
        <v>891</v>
      </c>
      <c r="B425" s="12"/>
      <c r="C425" s="13">
        <v>407.72640428665164</v>
      </c>
      <c r="D425" s="14">
        <v>0.31878807232616463</v>
      </c>
      <c r="E425" s="15">
        <v>0.14813005887932817</v>
      </c>
      <c r="F425" s="15">
        <v>2.2101657085660379E-3</v>
      </c>
      <c r="G425" s="18">
        <v>2.9899499172506454</v>
      </c>
      <c r="H425" s="15">
        <v>7.6128786170424109E-2</v>
      </c>
      <c r="I425" s="15">
        <v>0.14566299569192939</v>
      </c>
      <c r="J425" s="15">
        <v>3.0052907620937742E-3</v>
      </c>
      <c r="K425" s="14">
        <v>0.81031199454033842</v>
      </c>
      <c r="L425" s="13">
        <v>2324.39</v>
      </c>
      <c r="M425" s="13">
        <v>24.71</v>
      </c>
      <c r="N425" s="13">
        <v>1405.0654198664638</v>
      </c>
      <c r="O425" s="13">
        <v>18.206699301479684</v>
      </c>
      <c r="P425" s="13">
        <v>876.60599496285965</v>
      </c>
      <c r="Q425" s="13">
        <v>16.910202651174529</v>
      </c>
      <c r="R425" s="24">
        <f t="shared" si="15"/>
        <v>-62.286621652869798</v>
      </c>
      <c r="S425" s="164"/>
      <c r="T425" s="164"/>
      <c r="U425" s="17" t="s">
        <v>1056</v>
      </c>
      <c r="V425" s="17" t="s">
        <v>3634</v>
      </c>
    </row>
    <row r="426" spans="1:22">
      <c r="A426" s="12" t="s">
        <v>892</v>
      </c>
      <c r="B426" s="12"/>
      <c r="C426" s="13">
        <v>392.04484468248938</v>
      </c>
      <c r="D426" s="14">
        <v>0.48361885393074294</v>
      </c>
      <c r="E426" s="15">
        <v>0.16471036735815078</v>
      </c>
      <c r="F426" s="15">
        <v>2.858538412481325E-3</v>
      </c>
      <c r="G426" s="18">
        <v>10.01956025823737</v>
      </c>
      <c r="H426" s="15">
        <v>0.19210933941938907</v>
      </c>
      <c r="I426" s="15">
        <v>0.44105566142993713</v>
      </c>
      <c r="J426" s="15">
        <v>3.5947121812775354E-3</v>
      </c>
      <c r="K426" s="14">
        <v>0.4250802282340842</v>
      </c>
      <c r="L426" s="13">
        <v>2505.5549999999998</v>
      </c>
      <c r="M426" s="13">
        <v>29.640000000001237</v>
      </c>
      <c r="N426" s="13">
        <v>2436.5861795779902</v>
      </c>
      <c r="O426" s="13">
        <v>10.178370772222351</v>
      </c>
      <c r="P426" s="13">
        <v>2355.3646621621592</v>
      </c>
      <c r="Q426" s="13">
        <v>16.080608314640131</v>
      </c>
      <c r="R426" s="24">
        <f t="shared" si="15"/>
        <v>-5.9942941918194048</v>
      </c>
      <c r="S426" s="175">
        <v>2505.5549999999998</v>
      </c>
      <c r="T426" s="175">
        <v>29.640000000001237</v>
      </c>
      <c r="U426" s="17" t="s">
        <v>1056</v>
      </c>
      <c r="V426" s="17" t="s">
        <v>3634</v>
      </c>
    </row>
    <row r="427" spans="1:22">
      <c r="A427" s="12" t="s">
        <v>893</v>
      </c>
      <c r="B427" s="12"/>
      <c r="C427" s="13">
        <v>189.34259694287667</v>
      </c>
      <c r="D427" s="14">
        <v>0.49714076038646937</v>
      </c>
      <c r="E427" s="15">
        <v>0.15098427541728987</v>
      </c>
      <c r="F427" s="15">
        <v>2.6767702589469066E-3</v>
      </c>
      <c r="G427" s="18">
        <v>6.2836845994429806</v>
      </c>
      <c r="H427" s="15">
        <v>0.13635057106901449</v>
      </c>
      <c r="I427" s="15">
        <v>0.30119901373733055</v>
      </c>
      <c r="J427" s="15">
        <v>3.7685089026026873E-3</v>
      </c>
      <c r="K427" s="14">
        <v>0.57659837889052135</v>
      </c>
      <c r="L427" s="13">
        <v>2357.1</v>
      </c>
      <c r="M427" s="13">
        <v>29.630000000001019</v>
      </c>
      <c r="N427" s="13">
        <v>2016.1820180403042</v>
      </c>
      <c r="O427" s="13">
        <v>15.913933941449477</v>
      </c>
      <c r="P427" s="13">
        <v>1697.2516206468283</v>
      </c>
      <c r="Q427" s="13">
        <v>18.670039634379918</v>
      </c>
      <c r="R427" s="24">
        <f t="shared" si="15"/>
        <v>-27.994076592133197</v>
      </c>
      <c r="S427" s="164"/>
      <c r="T427" s="164"/>
      <c r="U427" s="17" t="s">
        <v>1056</v>
      </c>
      <c r="V427" s="17" t="s">
        <v>3634</v>
      </c>
    </row>
    <row r="428" spans="1:22">
      <c r="A428" s="12" t="s">
        <v>894</v>
      </c>
      <c r="B428" s="12"/>
      <c r="C428" s="13">
        <v>348.62379354975707</v>
      </c>
      <c r="D428" s="14">
        <v>0.49885648136783173</v>
      </c>
      <c r="E428" s="15">
        <v>0.16256864620567724</v>
      </c>
      <c r="F428" s="15">
        <v>1.2611619168772241E-3</v>
      </c>
      <c r="G428" s="18">
        <v>9.906695555300244</v>
      </c>
      <c r="H428" s="15">
        <v>0.1023280659830578</v>
      </c>
      <c r="I428" s="15">
        <v>0.44195129412365236</v>
      </c>
      <c r="J428" s="15">
        <v>3.0140236561067143E-3</v>
      </c>
      <c r="K428" s="14">
        <v>0.66024678863614272</v>
      </c>
      <c r="L428" s="13">
        <v>2482.4050000000002</v>
      </c>
      <c r="M428" s="13">
        <v>23.77</v>
      </c>
      <c r="N428" s="13">
        <v>2426.1327834454755</v>
      </c>
      <c r="O428" s="13">
        <v>10.391038293613992</v>
      </c>
      <c r="P428" s="13">
        <v>2359.3699383016024</v>
      </c>
      <c r="Q428" s="13">
        <v>13.474569645935162</v>
      </c>
      <c r="R428" s="24">
        <f t="shared" si="15"/>
        <v>-4.9562848003608551</v>
      </c>
      <c r="S428" s="175">
        <v>2482.4050000000002</v>
      </c>
      <c r="T428" s="175">
        <v>23.77</v>
      </c>
      <c r="U428" s="17" t="s">
        <v>1056</v>
      </c>
      <c r="V428" s="17" t="s">
        <v>3634</v>
      </c>
    </row>
    <row r="429" spans="1:22">
      <c r="A429" s="12" t="s">
        <v>895</v>
      </c>
      <c r="B429" s="12"/>
      <c r="C429" s="13">
        <v>405.26836065283305</v>
      </c>
      <c r="D429" s="14">
        <v>1.1989191210397843</v>
      </c>
      <c r="E429" s="15">
        <v>0.148835708795028</v>
      </c>
      <c r="F429" s="15">
        <v>2.5217616200779529E-3</v>
      </c>
      <c r="G429" s="18">
        <v>4.2173093312055432</v>
      </c>
      <c r="H429" s="15">
        <v>8.0212487205957611E-2</v>
      </c>
      <c r="I429" s="15">
        <v>0.20554953134166079</v>
      </c>
      <c r="J429" s="15">
        <v>1.7763072847323421E-3</v>
      </c>
      <c r="K429" s="14">
        <v>0.45435475737332698</v>
      </c>
      <c r="L429" s="13">
        <v>2332.415</v>
      </c>
      <c r="M429" s="13">
        <v>34.259999999998854</v>
      </c>
      <c r="N429" s="13">
        <v>1677.3943394532482</v>
      </c>
      <c r="O429" s="13">
        <v>6.9791660401857412</v>
      </c>
      <c r="P429" s="13">
        <v>1205.0636944011624</v>
      </c>
      <c r="Q429" s="13">
        <v>9.4984241303164936</v>
      </c>
      <c r="R429" s="24">
        <f t="shared" si="15"/>
        <v>-48.334078866704154</v>
      </c>
      <c r="S429" s="164"/>
      <c r="T429" s="164"/>
      <c r="U429" s="17" t="s">
        <v>1056</v>
      </c>
      <c r="V429" s="17" t="s">
        <v>3634</v>
      </c>
    </row>
    <row r="430" spans="1:22">
      <c r="A430" s="12" t="s">
        <v>896</v>
      </c>
      <c r="B430" s="12"/>
      <c r="C430" s="13">
        <v>137.70683290493312</v>
      </c>
      <c r="D430" s="14">
        <v>0.70227351438234753</v>
      </c>
      <c r="E430" s="15">
        <v>0.1650254440572301</v>
      </c>
      <c r="F430" s="15">
        <v>3.0278196035450479E-3</v>
      </c>
      <c r="G430" s="18">
        <v>10.901084989999541</v>
      </c>
      <c r="H430" s="15">
        <v>0.23007302881839961</v>
      </c>
      <c r="I430" s="15">
        <v>0.47937570289504183</v>
      </c>
      <c r="J430" s="15">
        <v>5.0004348958982937E-3</v>
      </c>
      <c r="K430" s="14">
        <v>0.49423759194600275</v>
      </c>
      <c r="L430" s="13">
        <v>2509.2600000000002</v>
      </c>
      <c r="M430" s="13">
        <v>29.625000000001364</v>
      </c>
      <c r="N430" s="13">
        <v>2514.727696188711</v>
      </c>
      <c r="O430" s="13">
        <v>14.828987886018782</v>
      </c>
      <c r="P430" s="13">
        <v>2524.5458592472314</v>
      </c>
      <c r="Q430" s="13">
        <v>21.789594846813998</v>
      </c>
      <c r="R430" s="24">
        <f t="shared" si="15"/>
        <v>0.60917797467106016</v>
      </c>
      <c r="S430" s="175">
        <v>2509.2600000000002</v>
      </c>
      <c r="T430" s="175">
        <v>29.625000000001364</v>
      </c>
      <c r="U430" s="17" t="s">
        <v>1056</v>
      </c>
      <c r="V430" s="17" t="s">
        <v>3634</v>
      </c>
    </row>
    <row r="431" spans="1:22">
      <c r="A431" s="12" t="s">
        <v>897</v>
      </c>
      <c r="B431" s="12"/>
      <c r="C431" s="13">
        <v>284.67407627297763</v>
      </c>
      <c r="D431" s="14">
        <v>0.43327612743751687</v>
      </c>
      <c r="E431" s="15">
        <v>0.1525330029348704</v>
      </c>
      <c r="F431" s="15">
        <v>2.5700431145276831E-3</v>
      </c>
      <c r="G431" s="18">
        <v>9.1011209587166721</v>
      </c>
      <c r="H431" s="15">
        <v>0.18900499270525803</v>
      </c>
      <c r="I431" s="15">
        <v>0.43351714706938249</v>
      </c>
      <c r="J431" s="15">
        <v>5.2630028663062491E-3</v>
      </c>
      <c r="K431" s="14">
        <v>0.58458670807783708</v>
      </c>
      <c r="L431" s="13">
        <v>2375.9299999999998</v>
      </c>
      <c r="M431" s="13">
        <v>28.695000000000164</v>
      </c>
      <c r="N431" s="13">
        <v>2348.221966492637</v>
      </c>
      <c r="O431" s="13">
        <v>19.642805415090415</v>
      </c>
      <c r="P431" s="13">
        <v>2321.5533792136425</v>
      </c>
      <c r="Q431" s="13">
        <v>23.667417460614843</v>
      </c>
      <c r="R431" s="24">
        <f t="shared" ref="R431:R458" si="16">100*(P431/L431-1)</f>
        <v>-2.2886457423559325</v>
      </c>
      <c r="S431" s="175">
        <v>2375.9299999999998</v>
      </c>
      <c r="T431" s="175">
        <v>28.695000000000164</v>
      </c>
      <c r="U431" s="17" t="s">
        <v>1056</v>
      </c>
      <c r="V431" s="17" t="s">
        <v>3634</v>
      </c>
    </row>
    <row r="432" spans="1:22">
      <c r="A432" s="12" t="s">
        <v>898</v>
      </c>
      <c r="B432" s="12"/>
      <c r="C432" s="13">
        <v>298.17148791428428</v>
      </c>
      <c r="D432" s="14">
        <v>3.3357622900414055</v>
      </c>
      <c r="E432" s="15">
        <v>0.14653839342693536</v>
      </c>
      <c r="F432" s="15">
        <v>2.4925387888632333E-3</v>
      </c>
      <c r="G432" s="18">
        <v>5.5006991391147952</v>
      </c>
      <c r="H432" s="15">
        <v>0.10577283882774136</v>
      </c>
      <c r="I432" s="15">
        <v>0.27268695188089248</v>
      </c>
      <c r="J432" s="15">
        <v>2.4455628443302182E-3</v>
      </c>
      <c r="K432" s="14">
        <v>0.46639963456447275</v>
      </c>
      <c r="L432" s="13">
        <v>2305.86</v>
      </c>
      <c r="M432" s="13">
        <v>29.619999999999891</v>
      </c>
      <c r="N432" s="13">
        <v>1900.7054180649427</v>
      </c>
      <c r="O432" s="13">
        <v>10.172789896986197</v>
      </c>
      <c r="P432" s="13">
        <v>1554.4262733281689</v>
      </c>
      <c r="Q432" s="13">
        <v>12.38728061416316</v>
      </c>
      <c r="R432" s="24">
        <f t="shared" si="16"/>
        <v>-32.58800303018532</v>
      </c>
      <c r="S432" s="164"/>
      <c r="T432" s="164"/>
      <c r="U432" s="17" t="s">
        <v>1056</v>
      </c>
      <c r="V432" s="17" t="s">
        <v>3634</v>
      </c>
    </row>
    <row r="433" spans="1:22">
      <c r="A433" s="12" t="s">
        <v>899</v>
      </c>
      <c r="B433" s="12"/>
      <c r="C433" s="13">
        <v>252.74837156158054</v>
      </c>
      <c r="D433" s="14">
        <v>1.0188967119707115</v>
      </c>
      <c r="E433" s="15">
        <v>0.15947832065681208</v>
      </c>
      <c r="F433" s="15">
        <v>3.2176800447109802E-3</v>
      </c>
      <c r="G433" s="18">
        <v>6.7193811255157572</v>
      </c>
      <c r="H433" s="15">
        <v>0.15357873347044909</v>
      </c>
      <c r="I433" s="15">
        <v>0.30605321151815179</v>
      </c>
      <c r="J433" s="15">
        <v>3.2865905690640648E-3</v>
      </c>
      <c r="K433" s="14">
        <v>0.46983661295075491</v>
      </c>
      <c r="L433" s="13">
        <v>2450.3049999999998</v>
      </c>
      <c r="M433" s="13">
        <v>32.699999999999818</v>
      </c>
      <c r="N433" s="13">
        <v>2075.1730677104733</v>
      </c>
      <c r="O433" s="13">
        <v>14.680699917228532</v>
      </c>
      <c r="P433" s="13">
        <v>1721.2555933121942</v>
      </c>
      <c r="Q433" s="13">
        <v>16.221979770489384</v>
      </c>
      <c r="R433" s="24">
        <f t="shared" si="16"/>
        <v>-29.753414643801722</v>
      </c>
      <c r="S433" s="164"/>
      <c r="T433" s="164"/>
      <c r="U433" s="17" t="s">
        <v>1056</v>
      </c>
      <c r="V433" s="17" t="s">
        <v>3634</v>
      </c>
    </row>
    <row r="434" spans="1:22">
      <c r="A434" s="12" t="s">
        <v>900</v>
      </c>
      <c r="B434" s="12"/>
      <c r="C434" s="13">
        <v>536.99010425676408</v>
      </c>
      <c r="D434" s="14">
        <v>0.51053773767855914</v>
      </c>
      <c r="E434" s="15">
        <v>0.16097878444966965</v>
      </c>
      <c r="F434" s="15">
        <v>2.3780933580985447E-3</v>
      </c>
      <c r="G434" s="18">
        <v>9.7207763177531739</v>
      </c>
      <c r="H434" s="15">
        <v>0.15751156575210717</v>
      </c>
      <c r="I434" s="15">
        <v>0.43841498308705806</v>
      </c>
      <c r="J434" s="15">
        <v>2.9187900173129459E-3</v>
      </c>
      <c r="K434" s="14">
        <v>0.41087145062985025</v>
      </c>
      <c r="L434" s="13">
        <v>2465.7350000000001</v>
      </c>
      <c r="M434" s="13">
        <v>27.315000000000055</v>
      </c>
      <c r="N434" s="13">
        <v>2408.6749969248885</v>
      </c>
      <c r="O434" s="13">
        <v>10.865331656163018</v>
      </c>
      <c r="P434" s="13">
        <v>2343.5410228939204</v>
      </c>
      <c r="Q434" s="13">
        <v>13.080894879655034</v>
      </c>
      <c r="R434" s="24">
        <f t="shared" si="16"/>
        <v>-4.9556816570345052</v>
      </c>
      <c r="S434" s="175">
        <v>2465.7350000000001</v>
      </c>
      <c r="T434" s="175">
        <v>27.315000000000055</v>
      </c>
      <c r="U434" s="17" t="s">
        <v>1056</v>
      </c>
      <c r="V434" s="17" t="s">
        <v>3634</v>
      </c>
    </row>
    <row r="435" spans="1:22">
      <c r="A435" s="12" t="s">
        <v>901</v>
      </c>
      <c r="B435" s="12"/>
      <c r="C435" s="13">
        <v>55.079114553861153</v>
      </c>
      <c r="D435" s="14">
        <v>0.41648586810248028</v>
      </c>
      <c r="E435" s="15">
        <v>0.15976859516396477</v>
      </c>
      <c r="F435" s="15">
        <v>3.1286774838057961E-3</v>
      </c>
      <c r="G435" s="18">
        <v>9.6646469788006435</v>
      </c>
      <c r="H435" s="15">
        <v>0.27230733280786046</v>
      </c>
      <c r="I435" s="15">
        <v>0.43817481924919671</v>
      </c>
      <c r="J435" s="15">
        <v>8.8765669124107362E-3</v>
      </c>
      <c r="K435" s="14">
        <v>0.718992356980104</v>
      </c>
      <c r="L435" s="13">
        <v>2453.39</v>
      </c>
      <c r="M435" s="13">
        <v>32.714999999999691</v>
      </c>
      <c r="N435" s="13">
        <v>2403.3449260963698</v>
      </c>
      <c r="O435" s="13">
        <v>36.888599202622672</v>
      </c>
      <c r="P435" s="13">
        <v>2342.4646125049526</v>
      </c>
      <c r="Q435" s="13">
        <v>39.788454578380197</v>
      </c>
      <c r="R435" s="24">
        <f t="shared" si="16"/>
        <v>-4.5213108187058477</v>
      </c>
      <c r="S435" s="175">
        <v>2453.39</v>
      </c>
      <c r="T435" s="175">
        <v>32.714999999999691</v>
      </c>
      <c r="U435" s="17" t="s">
        <v>1056</v>
      </c>
      <c r="V435" s="17" t="s">
        <v>3634</v>
      </c>
    </row>
    <row r="436" spans="1:22">
      <c r="A436" s="12" t="s">
        <v>902</v>
      </c>
      <c r="B436" s="12"/>
      <c r="C436" s="13">
        <v>233.99517118315731</v>
      </c>
      <c r="D436" s="14">
        <v>0.36998350520014267</v>
      </c>
      <c r="E436" s="15">
        <v>0.15953579646556973</v>
      </c>
      <c r="F436" s="15">
        <v>2.8845651161064269E-3</v>
      </c>
      <c r="G436" s="18">
        <v>10.256316447985377</v>
      </c>
      <c r="H436" s="15">
        <v>0.20116897485082694</v>
      </c>
      <c r="I436" s="15">
        <v>0.46693199306769095</v>
      </c>
      <c r="J436" s="15">
        <v>3.5496924604341536E-3</v>
      </c>
      <c r="K436" s="14">
        <v>0.38758548608552679</v>
      </c>
      <c r="L436" s="13">
        <v>2450.92</v>
      </c>
      <c r="M436" s="13">
        <v>30.547500000000355</v>
      </c>
      <c r="N436" s="13">
        <v>2458.1707195336694</v>
      </c>
      <c r="O436" s="13">
        <v>12.353568951212957</v>
      </c>
      <c r="P436" s="13">
        <v>2470.0927655711148</v>
      </c>
      <c r="Q436" s="13">
        <v>15.599109291025343</v>
      </c>
      <c r="R436" s="24">
        <f t="shared" si="16"/>
        <v>0.78226811038772937</v>
      </c>
      <c r="S436" s="175">
        <v>2450.92</v>
      </c>
      <c r="T436" s="175">
        <v>30.547500000000355</v>
      </c>
      <c r="U436" s="17" t="s">
        <v>1056</v>
      </c>
      <c r="V436" s="17" t="s">
        <v>3634</v>
      </c>
    </row>
    <row r="437" spans="1:22">
      <c r="A437" s="12" t="s">
        <v>903</v>
      </c>
      <c r="B437" s="12"/>
      <c r="C437" s="13">
        <v>241.76081473415258</v>
      </c>
      <c r="D437" s="14">
        <v>0.7339381558491852</v>
      </c>
      <c r="E437" s="15">
        <v>0.15210467787524648</v>
      </c>
      <c r="F437" s="15">
        <v>3.3903135932685236E-3</v>
      </c>
      <c r="G437" s="18">
        <v>8.2464452274930977</v>
      </c>
      <c r="H437" s="15">
        <v>0.19174299615831408</v>
      </c>
      <c r="I437" s="15">
        <v>0.39515757203536805</v>
      </c>
      <c r="J437" s="15">
        <v>2.6158636127825686E-3</v>
      </c>
      <c r="K437" s="14">
        <v>0.28470300944449306</v>
      </c>
      <c r="L437" s="13">
        <v>2369.4450000000002</v>
      </c>
      <c r="M437" s="13">
        <v>38.270000000000003</v>
      </c>
      <c r="N437" s="13">
        <v>2258.4547676618695</v>
      </c>
      <c r="O437" s="13">
        <v>22.226588029668157</v>
      </c>
      <c r="P437" s="13">
        <v>2146.7033924800762</v>
      </c>
      <c r="Q437" s="13">
        <v>12.086778146321421</v>
      </c>
      <c r="R437" s="24">
        <f t="shared" si="16"/>
        <v>-9.4005814661207161</v>
      </c>
      <c r="S437" s="175">
        <v>2369.4450000000002</v>
      </c>
      <c r="T437" s="175">
        <v>38.270000000000003</v>
      </c>
      <c r="U437" s="17" t="s">
        <v>1056</v>
      </c>
      <c r="V437" s="17" t="s">
        <v>3634</v>
      </c>
    </row>
    <row r="438" spans="1:22">
      <c r="A438" s="12" t="s">
        <v>904</v>
      </c>
      <c r="B438" s="12"/>
      <c r="C438" s="13">
        <v>257.52759566699041</v>
      </c>
      <c r="D438" s="14">
        <v>0.34532379375113442</v>
      </c>
      <c r="E438" s="15">
        <v>0.15656792979005929</v>
      </c>
      <c r="F438" s="15">
        <v>2.2678788399546081E-3</v>
      </c>
      <c r="G438" s="18">
        <v>10.234035627498912</v>
      </c>
      <c r="H438" s="15">
        <v>0.16433461032630009</v>
      </c>
      <c r="I438" s="15">
        <v>0.47514281437833106</v>
      </c>
      <c r="J438" s="15">
        <v>3.2930674216852655E-3</v>
      </c>
      <c r="K438" s="14">
        <v>0.43161282599889417</v>
      </c>
      <c r="L438" s="13">
        <v>2420.37</v>
      </c>
      <c r="M438" s="13">
        <v>24.69</v>
      </c>
      <c r="N438" s="13">
        <v>2456.1588724216263</v>
      </c>
      <c r="O438" s="13">
        <v>14.253768511087024</v>
      </c>
      <c r="P438" s="13">
        <v>2506.0745103113763</v>
      </c>
      <c r="Q438" s="13">
        <v>14.390818019053995</v>
      </c>
      <c r="R438" s="24">
        <f t="shared" si="16"/>
        <v>3.5409673029898947</v>
      </c>
      <c r="S438" s="175">
        <v>2420.37</v>
      </c>
      <c r="T438" s="175">
        <v>24.69</v>
      </c>
      <c r="U438" s="17" t="s">
        <v>1056</v>
      </c>
      <c r="V438" s="17" t="s">
        <v>3634</v>
      </c>
    </row>
    <row r="439" spans="1:22">
      <c r="A439" s="12" t="s">
        <v>905</v>
      </c>
      <c r="B439" s="12"/>
      <c r="C439" s="13">
        <v>649.87695394599473</v>
      </c>
      <c r="D439" s="14">
        <v>0.40260420500781097</v>
      </c>
      <c r="E439" s="15">
        <v>0.16158356278192787</v>
      </c>
      <c r="F439" s="15">
        <v>2.9156610653450444E-3</v>
      </c>
      <c r="G439" s="18">
        <v>10.258458578621411</v>
      </c>
      <c r="H439" s="15">
        <v>0.20174254265193609</v>
      </c>
      <c r="I439" s="15">
        <v>0.46115642432444143</v>
      </c>
      <c r="J439" s="15">
        <v>3.6062874839662314E-3</v>
      </c>
      <c r="K439" s="14">
        <v>0.39764607543966973</v>
      </c>
      <c r="L439" s="13">
        <v>2472.5250000000001</v>
      </c>
      <c r="M439" s="13">
        <v>31.950000000000273</v>
      </c>
      <c r="N439" s="13">
        <v>2458.3639333809924</v>
      </c>
      <c r="O439" s="13">
        <v>13.715827331132619</v>
      </c>
      <c r="P439" s="13">
        <v>2444.6620058165427</v>
      </c>
      <c r="Q439" s="13">
        <v>15.91045941364996</v>
      </c>
      <c r="R439" s="24">
        <f t="shared" si="16"/>
        <v>-1.1269044472131728</v>
      </c>
      <c r="S439" s="175">
        <v>2472.5250000000001</v>
      </c>
      <c r="T439" s="175">
        <v>31.950000000000273</v>
      </c>
      <c r="U439" s="17" t="s">
        <v>1056</v>
      </c>
      <c r="V439" s="17" t="s">
        <v>3634</v>
      </c>
    </row>
    <row r="440" spans="1:22">
      <c r="A440" s="12" t="s">
        <v>906</v>
      </c>
      <c r="B440" s="12"/>
      <c r="C440" s="13">
        <v>368.55688600632584</v>
      </c>
      <c r="D440" s="14">
        <v>0.36163714402103597</v>
      </c>
      <c r="E440" s="15">
        <v>0.16224911122367858</v>
      </c>
      <c r="F440" s="15">
        <v>2.6388561577970434E-3</v>
      </c>
      <c r="G440" s="18">
        <v>10.584615084883385</v>
      </c>
      <c r="H440" s="15">
        <v>0.1912412025617635</v>
      </c>
      <c r="I440" s="15">
        <v>0.47379480131189156</v>
      </c>
      <c r="J440" s="15">
        <v>3.7283179805283587E-3</v>
      </c>
      <c r="K440" s="14">
        <v>0.43552817709682967</v>
      </c>
      <c r="L440" s="13">
        <v>2479.3150000000001</v>
      </c>
      <c r="M440" s="13">
        <v>27.794999999999618</v>
      </c>
      <c r="N440" s="13">
        <v>2487.361458121517</v>
      </c>
      <c r="O440" s="13">
        <v>14.991133234134457</v>
      </c>
      <c r="P440" s="13">
        <v>2500.1809633552125</v>
      </c>
      <c r="Q440" s="13">
        <v>16.307787999873199</v>
      </c>
      <c r="R440" s="24">
        <f t="shared" si="16"/>
        <v>0.84160194873230676</v>
      </c>
      <c r="S440" s="175">
        <v>2479.3150000000001</v>
      </c>
      <c r="T440" s="175">
        <v>27.794999999999618</v>
      </c>
      <c r="U440" s="17" t="s">
        <v>1056</v>
      </c>
      <c r="V440" s="17" t="s">
        <v>3634</v>
      </c>
    </row>
    <row r="441" spans="1:22">
      <c r="A441" s="12" t="s">
        <v>907</v>
      </c>
      <c r="B441" s="12"/>
      <c r="C441" s="13">
        <v>117.11452443985166</v>
      </c>
      <c r="D441" s="14">
        <v>0.48810140792561157</v>
      </c>
      <c r="E441" s="15">
        <v>0.16349927753305407</v>
      </c>
      <c r="F441" s="15">
        <v>3.1621517839418214E-3</v>
      </c>
      <c r="G441" s="18">
        <v>10.974426958454005</v>
      </c>
      <c r="H441" s="15">
        <v>0.23024988141125408</v>
      </c>
      <c r="I441" s="15">
        <v>0.48730683799743585</v>
      </c>
      <c r="J441" s="15">
        <v>3.9628372900483893E-3</v>
      </c>
      <c r="K441" s="14">
        <v>0.38760214577103053</v>
      </c>
      <c r="L441" s="13">
        <v>2492.2800000000002</v>
      </c>
      <c r="M441" s="13">
        <v>35.1899999999996</v>
      </c>
      <c r="N441" s="13">
        <v>2520.9659227250227</v>
      </c>
      <c r="O441" s="13">
        <v>12.765131568595374</v>
      </c>
      <c r="P441" s="13">
        <v>2559.0136547756715</v>
      </c>
      <c r="Q441" s="13">
        <v>17.176113434102717</v>
      </c>
      <c r="R441" s="24">
        <f t="shared" si="16"/>
        <v>2.6776146651127153</v>
      </c>
      <c r="S441" s="175">
        <v>2492.2800000000002</v>
      </c>
      <c r="T441" s="175">
        <v>35.1899999999996</v>
      </c>
      <c r="U441" s="17" t="s">
        <v>1056</v>
      </c>
      <c r="V441" s="17" t="s">
        <v>3634</v>
      </c>
    </row>
    <row r="442" spans="1:22">
      <c r="A442" s="12" t="s">
        <v>908</v>
      </c>
      <c r="B442" s="12"/>
      <c r="C442" s="13">
        <v>175.35499677847864</v>
      </c>
      <c r="D442" s="14">
        <v>0.48780587418771315</v>
      </c>
      <c r="E442" s="15">
        <v>0.1545247663938592</v>
      </c>
      <c r="F442" s="15">
        <v>2.8101825626208853E-3</v>
      </c>
      <c r="G442" s="18">
        <v>8.8515401442083572</v>
      </c>
      <c r="H442" s="15">
        <v>0.1823458904877131</v>
      </c>
      <c r="I442" s="15">
        <v>0.41479225263243413</v>
      </c>
      <c r="J442" s="15">
        <v>4.0140645072362187E-3</v>
      </c>
      <c r="K442" s="14">
        <v>0.46976058477258714</v>
      </c>
      <c r="L442" s="13">
        <v>2398.15</v>
      </c>
      <c r="M442" s="13">
        <v>33.949999999999818</v>
      </c>
      <c r="N442" s="13">
        <v>2322.8185031011653</v>
      </c>
      <c r="O442" s="13">
        <v>13.899450431940652</v>
      </c>
      <c r="P442" s="13">
        <v>2236.7942136263373</v>
      </c>
      <c r="Q442" s="13">
        <v>18.289887969304118</v>
      </c>
      <c r="R442" s="24">
        <f t="shared" si="16"/>
        <v>-6.728344197554903</v>
      </c>
      <c r="S442" s="175">
        <v>2398.15</v>
      </c>
      <c r="T442" s="175">
        <v>33.949999999999818</v>
      </c>
      <c r="U442" s="17" t="s">
        <v>1056</v>
      </c>
      <c r="V442" s="17" t="s">
        <v>3634</v>
      </c>
    </row>
    <row r="443" spans="1:22">
      <c r="A443" s="12" t="s">
        <v>909</v>
      </c>
      <c r="B443" s="12"/>
      <c r="C443" s="13">
        <v>342.14177030528697</v>
      </c>
      <c r="D443" s="14">
        <v>0.55297663395802688</v>
      </c>
      <c r="E443" s="15">
        <v>0.16404302650578576</v>
      </c>
      <c r="F443" s="15">
        <v>2.4249987252351994E-3</v>
      </c>
      <c r="G443" s="18">
        <v>10.184739157527758</v>
      </c>
      <c r="H443" s="15">
        <v>0.16867943326331344</v>
      </c>
      <c r="I443" s="15">
        <v>0.45070371888585631</v>
      </c>
      <c r="J443" s="15">
        <v>3.3658529031906003E-3</v>
      </c>
      <c r="K443" s="14">
        <v>0.4509119739957973</v>
      </c>
      <c r="L443" s="13">
        <v>2497.84</v>
      </c>
      <c r="M443" s="13">
        <v>27.779999999999745</v>
      </c>
      <c r="N443" s="13">
        <v>2451.6934293857712</v>
      </c>
      <c r="O443" s="13">
        <v>10.404147715219013</v>
      </c>
      <c r="P443" s="13">
        <v>2398.3804162497522</v>
      </c>
      <c r="Q443" s="13">
        <v>14.956686566191365</v>
      </c>
      <c r="R443" s="24">
        <f t="shared" si="16"/>
        <v>-3.9818236456397482</v>
      </c>
      <c r="S443" s="175">
        <v>2497.84</v>
      </c>
      <c r="T443" s="175">
        <v>27.779999999999745</v>
      </c>
      <c r="U443" s="17" t="s">
        <v>1056</v>
      </c>
      <c r="V443" s="17" t="s">
        <v>3634</v>
      </c>
    </row>
    <row r="444" spans="1:22">
      <c r="A444" s="12" t="s">
        <v>910</v>
      </c>
      <c r="B444" s="12"/>
      <c r="C444" s="13">
        <v>109.3320185131096</v>
      </c>
      <c r="D444" s="14">
        <v>1.2070892246469567</v>
      </c>
      <c r="E444" s="15">
        <v>0.16529892622275424</v>
      </c>
      <c r="F444" s="15">
        <v>3.1993667915870259E-3</v>
      </c>
      <c r="G444" s="18">
        <v>9.7733487661893719</v>
      </c>
      <c r="H444" s="15">
        <v>0.26526332362351446</v>
      </c>
      <c r="I444" s="15">
        <v>0.42959843948036674</v>
      </c>
      <c r="J444" s="15">
        <v>8.1741583058949577E-3</v>
      </c>
      <c r="K444" s="14">
        <v>0.70104603825131895</v>
      </c>
      <c r="L444" s="13">
        <v>2510.8000000000002</v>
      </c>
      <c r="M444" s="13">
        <v>32.407499999999999</v>
      </c>
      <c r="N444" s="13">
        <v>2413.642054616399</v>
      </c>
      <c r="O444" s="13">
        <v>26.104472193872734</v>
      </c>
      <c r="P444" s="13">
        <v>2303.9071283460316</v>
      </c>
      <c r="Q444" s="13">
        <v>36.85971027383539</v>
      </c>
      <c r="R444" s="24">
        <f t="shared" si="16"/>
        <v>-8.2401175583068582</v>
      </c>
      <c r="S444" s="175">
        <v>2510.8000000000002</v>
      </c>
      <c r="T444" s="175">
        <v>32.407499999999999</v>
      </c>
      <c r="U444" s="17" t="s">
        <v>1056</v>
      </c>
      <c r="V444" s="17" t="s">
        <v>3634</v>
      </c>
    </row>
    <row r="445" spans="1:22">
      <c r="A445" s="12" t="s">
        <v>911</v>
      </c>
      <c r="B445" s="12"/>
      <c r="C445" s="13">
        <v>101.55967207568918</v>
      </c>
      <c r="D445" s="14">
        <v>1.1415350343083954</v>
      </c>
      <c r="E445" s="15">
        <v>0.14214487502642667</v>
      </c>
      <c r="F445" s="15">
        <v>1.9317852535183802E-3</v>
      </c>
      <c r="G445" s="18">
        <v>3.5646607868044939</v>
      </c>
      <c r="H445" s="15">
        <v>8.4406054271162406E-2</v>
      </c>
      <c r="I445" s="15">
        <v>0.18276475258632066</v>
      </c>
      <c r="J445" s="15">
        <v>3.5438429946877664E-3</v>
      </c>
      <c r="K445" s="14">
        <v>0.81889202159395758</v>
      </c>
      <c r="L445" s="13">
        <v>2253.4</v>
      </c>
      <c r="M445" s="13">
        <v>26.549999999999272</v>
      </c>
      <c r="N445" s="13">
        <v>1541.7009736556122</v>
      </c>
      <c r="O445" s="13">
        <v>16.888491690644322</v>
      </c>
      <c r="P445" s="13">
        <v>1082.0609738882183</v>
      </c>
      <c r="Q445" s="13">
        <v>19.315039659356103</v>
      </c>
      <c r="R445" s="24">
        <f t="shared" si="16"/>
        <v>-51.980963260485559</v>
      </c>
      <c r="S445" s="164"/>
      <c r="T445" s="164"/>
      <c r="U445" s="17" t="s">
        <v>1056</v>
      </c>
      <c r="V445" s="17" t="s">
        <v>3634</v>
      </c>
    </row>
    <row r="446" spans="1:22">
      <c r="A446" s="12" t="s">
        <v>912</v>
      </c>
      <c r="B446" s="12"/>
      <c r="C446" s="13">
        <v>236.95902613339049</v>
      </c>
      <c r="D446" s="14">
        <v>0.37677599972126413</v>
      </c>
      <c r="E446" s="15">
        <v>0.16116171048718855</v>
      </c>
      <c r="F446" s="15">
        <v>2.8212733506926737E-3</v>
      </c>
      <c r="G446" s="18">
        <v>9.6546046940890644</v>
      </c>
      <c r="H446" s="15">
        <v>0.17616789018095569</v>
      </c>
      <c r="I446" s="15">
        <v>0.43453114244067198</v>
      </c>
      <c r="J446" s="15">
        <v>2.2368561284705044E-3</v>
      </c>
      <c r="K446" s="14">
        <v>0.28211416167580766</v>
      </c>
      <c r="L446" s="13">
        <v>2467.585</v>
      </c>
      <c r="M446" s="13">
        <v>29.619999999998981</v>
      </c>
      <c r="N446" s="13">
        <v>2402.3883478240436</v>
      </c>
      <c r="O446" s="13">
        <v>6.8019886857330407</v>
      </c>
      <c r="P446" s="13">
        <v>2326.1116249296128</v>
      </c>
      <c r="Q446" s="13">
        <v>10.051864563970184</v>
      </c>
      <c r="R446" s="24">
        <f t="shared" si="16"/>
        <v>-5.7332726155486906</v>
      </c>
      <c r="S446" s="175">
        <v>2467.585</v>
      </c>
      <c r="T446" s="175">
        <v>29.619999999998981</v>
      </c>
      <c r="U446" s="17" t="s">
        <v>1056</v>
      </c>
      <c r="V446" s="17" t="s">
        <v>3634</v>
      </c>
    </row>
    <row r="447" spans="1:22">
      <c r="A447" s="12" t="s">
        <v>913</v>
      </c>
      <c r="B447" s="12"/>
      <c r="C447" s="13">
        <v>208.84424323415499</v>
      </c>
      <c r="D447" s="14">
        <v>0.67454035219031139</v>
      </c>
      <c r="E447" s="15">
        <v>0.16738457223522124</v>
      </c>
      <c r="F447" s="15">
        <v>2.4991080769916105E-3</v>
      </c>
      <c r="G447" s="18">
        <v>10.420204458388172</v>
      </c>
      <c r="H447" s="15">
        <v>0.17679676841538666</v>
      </c>
      <c r="I447" s="15">
        <v>0.45240445891993242</v>
      </c>
      <c r="J447" s="15">
        <v>3.6461350537545451E-3</v>
      </c>
      <c r="K447" s="14">
        <v>0.47501551223332722</v>
      </c>
      <c r="L447" s="13">
        <v>2531.79</v>
      </c>
      <c r="M447" s="13">
        <v>26.550000000000182</v>
      </c>
      <c r="N447" s="13">
        <v>2472.8477510323555</v>
      </c>
      <c r="O447" s="13">
        <v>8.9053230608394092</v>
      </c>
      <c r="P447" s="13">
        <v>2405.9334768031417</v>
      </c>
      <c r="Q447" s="13">
        <v>16.183196046198645</v>
      </c>
      <c r="R447" s="24">
        <f t="shared" si="16"/>
        <v>-4.9710490679265806</v>
      </c>
      <c r="S447" s="175">
        <v>2531.79</v>
      </c>
      <c r="T447" s="175">
        <v>26.550000000000182</v>
      </c>
      <c r="U447" s="17" t="s">
        <v>1056</v>
      </c>
      <c r="V447" s="17" t="s">
        <v>3634</v>
      </c>
    </row>
    <row r="448" spans="1:22">
      <c r="A448" s="12" t="s">
        <v>914</v>
      </c>
      <c r="B448" s="12"/>
      <c r="C448" s="13">
        <v>456.98944608325775</v>
      </c>
      <c r="D448" s="14">
        <v>0.75805150823145839</v>
      </c>
      <c r="E448" s="15">
        <v>0.15685399176544032</v>
      </c>
      <c r="F448" s="15">
        <v>2.2433946381845674E-3</v>
      </c>
      <c r="G448" s="18">
        <v>9.2883905393251158</v>
      </c>
      <c r="H448" s="15">
        <v>0.15034901580581708</v>
      </c>
      <c r="I448" s="15">
        <v>0.42951967173185118</v>
      </c>
      <c r="J448" s="15">
        <v>3.2556252302536485E-3</v>
      </c>
      <c r="K448" s="14">
        <v>0.4682644892303649</v>
      </c>
      <c r="L448" s="13">
        <v>2421.91</v>
      </c>
      <c r="M448" s="13">
        <v>28.695000000000164</v>
      </c>
      <c r="N448" s="13">
        <v>2366.8742726710925</v>
      </c>
      <c r="O448" s="13">
        <v>10.342370368956081</v>
      </c>
      <c r="P448" s="13">
        <v>2303.5519352329802</v>
      </c>
      <c r="Q448" s="13">
        <v>14.681256477588931</v>
      </c>
      <c r="R448" s="24">
        <f t="shared" si="16"/>
        <v>-4.8869720496228064</v>
      </c>
      <c r="S448" s="175">
        <v>2421.91</v>
      </c>
      <c r="T448" s="175">
        <v>28.695000000000164</v>
      </c>
      <c r="U448" s="17" t="s">
        <v>1056</v>
      </c>
      <c r="V448" s="17" t="s">
        <v>3634</v>
      </c>
    </row>
    <row r="449" spans="1:22">
      <c r="A449" s="12" t="s">
        <v>915</v>
      </c>
      <c r="B449" s="12"/>
      <c r="C449" s="13">
        <v>345.168016624161</v>
      </c>
      <c r="D449" s="14">
        <v>0.44242354964736391</v>
      </c>
      <c r="E449" s="15">
        <v>0.15857123925263905</v>
      </c>
      <c r="F449" s="15">
        <v>1.9281110150836424E-3</v>
      </c>
      <c r="G449" s="18">
        <v>9.8317842220723346</v>
      </c>
      <c r="H449" s="15">
        <v>0.14372462987720946</v>
      </c>
      <c r="I449" s="15">
        <v>0.44944655315082888</v>
      </c>
      <c r="J449" s="15">
        <v>3.6471342795591838E-3</v>
      </c>
      <c r="K449" s="14">
        <v>0.55510461616737716</v>
      </c>
      <c r="L449" s="13">
        <v>2440.4299999999998</v>
      </c>
      <c r="M449" s="13">
        <v>18.499999999999091</v>
      </c>
      <c r="N449" s="13">
        <v>2419.1346860508788</v>
      </c>
      <c r="O449" s="13">
        <v>10.427723834911266</v>
      </c>
      <c r="P449" s="13">
        <v>2392.791594450207</v>
      </c>
      <c r="Q449" s="13">
        <v>16.220665544286703</v>
      </c>
      <c r="R449" s="24">
        <f t="shared" si="16"/>
        <v>-1.9520496613216864</v>
      </c>
      <c r="S449" s="175">
        <v>2440.4299999999998</v>
      </c>
      <c r="T449" s="175">
        <v>18.499999999999091</v>
      </c>
      <c r="U449" s="17" t="s">
        <v>1056</v>
      </c>
      <c r="V449" s="17" t="s">
        <v>3634</v>
      </c>
    </row>
    <row r="450" spans="1:22">
      <c r="A450" s="12" t="s">
        <v>916</v>
      </c>
      <c r="B450" s="12"/>
      <c r="C450" s="13">
        <v>105.19291897777737</v>
      </c>
      <c r="D450" s="14">
        <v>0.36830225471681366</v>
      </c>
      <c r="E450" s="15">
        <v>0.16456726445283362</v>
      </c>
      <c r="F450" s="15">
        <v>1.8843932354965811E-3</v>
      </c>
      <c r="G450" s="18">
        <v>11.021492376787192</v>
      </c>
      <c r="H450" s="15">
        <v>0.15182797157598829</v>
      </c>
      <c r="I450" s="15">
        <v>0.48564558014840081</v>
      </c>
      <c r="J450" s="15">
        <v>3.7192894296759864E-3</v>
      </c>
      <c r="K450" s="14">
        <v>0.55594157097083674</v>
      </c>
      <c r="L450" s="13">
        <v>2503.39</v>
      </c>
      <c r="M450" s="13">
        <v>21.599999999998545</v>
      </c>
      <c r="N450" s="13">
        <v>2524.9490574226679</v>
      </c>
      <c r="O450" s="13">
        <v>9.5738633306352909</v>
      </c>
      <c r="P450" s="13">
        <v>2551.8092627999144</v>
      </c>
      <c r="Q450" s="13">
        <v>16.138526265533756</v>
      </c>
      <c r="R450" s="24">
        <f t="shared" si="16"/>
        <v>1.9341478075695084</v>
      </c>
      <c r="S450" s="175">
        <v>2503.39</v>
      </c>
      <c r="T450" s="175">
        <v>21.599999999998545</v>
      </c>
      <c r="U450" s="17" t="s">
        <v>1056</v>
      </c>
      <c r="V450" s="17" t="s">
        <v>3634</v>
      </c>
    </row>
    <row r="451" spans="1:22">
      <c r="A451" s="12" t="s">
        <v>917</v>
      </c>
      <c r="B451" s="12"/>
      <c r="C451" s="13">
        <v>238.88833413118996</v>
      </c>
      <c r="D451" s="14">
        <v>0.46199080827968664</v>
      </c>
      <c r="E451" s="15">
        <v>0.16582922763821384</v>
      </c>
      <c r="F451" s="15">
        <v>1.9106938636041177E-3</v>
      </c>
      <c r="G451" s="18">
        <v>11.180559117785746</v>
      </c>
      <c r="H451" s="15">
        <v>0.16480601267266329</v>
      </c>
      <c r="I451" s="15">
        <v>0.48898425678976071</v>
      </c>
      <c r="J451" s="15">
        <v>4.4955141708382888E-3</v>
      </c>
      <c r="K451" s="14">
        <v>0.62369888007437135</v>
      </c>
      <c r="L451" s="13">
        <v>2515.7399999999998</v>
      </c>
      <c r="M451" s="13">
        <v>21.624999999999091</v>
      </c>
      <c r="N451" s="13">
        <v>2538.2963555955512</v>
      </c>
      <c r="O451" s="13">
        <v>13.519157363071903</v>
      </c>
      <c r="P451" s="13">
        <v>2566.2799718748488</v>
      </c>
      <c r="Q451" s="13">
        <v>19.462955521708864</v>
      </c>
      <c r="R451" s="24">
        <f t="shared" si="16"/>
        <v>2.0089505225042714</v>
      </c>
      <c r="S451" s="175">
        <v>2515.7399999999998</v>
      </c>
      <c r="T451" s="175">
        <v>21.624999999999091</v>
      </c>
      <c r="U451" s="17" t="s">
        <v>1056</v>
      </c>
      <c r="V451" s="17" t="s">
        <v>3634</v>
      </c>
    </row>
    <row r="452" spans="1:22">
      <c r="A452" s="12" t="s">
        <v>918</v>
      </c>
      <c r="B452" s="12"/>
      <c r="C452" s="13">
        <v>979.37572523243966</v>
      </c>
      <c r="D452" s="14">
        <v>0.12775713906913133</v>
      </c>
      <c r="E452" s="15">
        <v>0.1638272399503683</v>
      </c>
      <c r="F452" s="15">
        <v>2.5150308839436883E-3</v>
      </c>
      <c r="G452" s="18">
        <v>1.9296139813528328</v>
      </c>
      <c r="H452" s="15">
        <v>8.1067320012804131E-2</v>
      </c>
      <c r="I452" s="15">
        <v>8.5279603325210784E-2</v>
      </c>
      <c r="J452" s="15">
        <v>3.3350203337541599E-3</v>
      </c>
      <c r="K452" s="14">
        <v>0.93084621209677554</v>
      </c>
      <c r="L452" s="13">
        <v>2495.37</v>
      </c>
      <c r="M452" s="13">
        <v>25.919999999999618</v>
      </c>
      <c r="N452" s="13">
        <v>1091.4054600914101</v>
      </c>
      <c r="O452" s="13">
        <v>26.067977440877161</v>
      </c>
      <c r="P452" s="13">
        <v>527.55940506691536</v>
      </c>
      <c r="Q452" s="13">
        <v>19.809632452016842</v>
      </c>
      <c r="R452" s="24">
        <f t="shared" si="16"/>
        <v>-78.858469683176622</v>
      </c>
      <c r="S452" s="164"/>
      <c r="T452" s="164"/>
      <c r="U452" s="17" t="s">
        <v>1056</v>
      </c>
      <c r="V452" s="17" t="s">
        <v>3634</v>
      </c>
    </row>
    <row r="453" spans="1:22">
      <c r="A453" s="12" t="s">
        <v>919</v>
      </c>
      <c r="B453" s="12"/>
      <c r="C453" s="13">
        <v>458.42732711661819</v>
      </c>
      <c r="D453" s="14">
        <v>1.4569363226196284</v>
      </c>
      <c r="E453" s="15">
        <v>0.16309902168917406</v>
      </c>
      <c r="F453" s="15">
        <v>2.1174005664587239E-3</v>
      </c>
      <c r="G453" s="18">
        <v>4.8085960822962139</v>
      </c>
      <c r="H453" s="15">
        <v>7.8544392806925226E-2</v>
      </c>
      <c r="I453" s="15">
        <v>0.21348123695976923</v>
      </c>
      <c r="J453" s="15">
        <v>2.1162091457913811E-3</v>
      </c>
      <c r="K453" s="14">
        <v>0.60687882988105346</v>
      </c>
      <c r="L453" s="13">
        <v>2487.96</v>
      </c>
      <c r="M453" s="13">
        <v>16.974999999999909</v>
      </c>
      <c r="N453" s="13">
        <v>1786.4029075550764</v>
      </c>
      <c r="O453" s="13">
        <v>8.9307073682671678</v>
      </c>
      <c r="P453" s="13">
        <v>1247.337851053835</v>
      </c>
      <c r="Q453" s="13">
        <v>11.24201517400445</v>
      </c>
      <c r="R453" s="24">
        <f t="shared" si="16"/>
        <v>-49.865035971083337</v>
      </c>
      <c r="S453" s="164"/>
      <c r="T453" s="164"/>
      <c r="U453" s="17" t="s">
        <v>1056</v>
      </c>
      <c r="V453" s="17" t="s">
        <v>3634</v>
      </c>
    </row>
    <row r="454" spans="1:22">
      <c r="A454" s="12" t="s">
        <v>920</v>
      </c>
      <c r="B454" s="12"/>
      <c r="C454" s="13">
        <v>269.82298059737508</v>
      </c>
      <c r="D454" s="14">
        <v>0.63208569159050365</v>
      </c>
      <c r="E454" s="15">
        <v>0.15656958868507528</v>
      </c>
      <c r="F454" s="15">
        <v>1.4064021420193138E-3</v>
      </c>
      <c r="G454" s="18">
        <v>7.4096750392354105</v>
      </c>
      <c r="H454" s="15">
        <v>8.8969146727481935E-2</v>
      </c>
      <c r="I454" s="15">
        <v>0.3426508574741215</v>
      </c>
      <c r="J454" s="15">
        <v>2.7301500899180576E-3</v>
      </c>
      <c r="K454" s="14">
        <v>0.66358175467812186</v>
      </c>
      <c r="L454" s="13">
        <v>2420.37</v>
      </c>
      <c r="M454" s="13">
        <v>33.329999999999927</v>
      </c>
      <c r="N454" s="13">
        <v>2162.1392429636803</v>
      </c>
      <c r="O454" s="13">
        <v>11.253395696791868</v>
      </c>
      <c r="P454" s="13">
        <v>1899.4095835344995</v>
      </c>
      <c r="Q454" s="13">
        <v>13.108175083380729</v>
      </c>
      <c r="R454" s="24">
        <f t="shared" si="16"/>
        <v>-21.523999077227884</v>
      </c>
      <c r="S454" s="164"/>
      <c r="T454" s="164"/>
      <c r="U454" s="17" t="s">
        <v>1056</v>
      </c>
      <c r="V454" s="17" t="s">
        <v>3634</v>
      </c>
    </row>
    <row r="455" spans="1:22">
      <c r="A455" s="12" t="s">
        <v>921</v>
      </c>
      <c r="B455" s="12"/>
      <c r="C455" s="13">
        <v>351.94346561525333</v>
      </c>
      <c r="D455" s="14">
        <v>0.57699238368007211</v>
      </c>
      <c r="E455" s="15">
        <v>0.16606862260532759</v>
      </c>
      <c r="F455" s="15">
        <v>2.3905602140834961E-3</v>
      </c>
      <c r="G455" s="18">
        <v>6.8617616136305193</v>
      </c>
      <c r="H455" s="15">
        <v>0.1241083166169052</v>
      </c>
      <c r="I455" s="15">
        <v>0.29978678734554853</v>
      </c>
      <c r="J455" s="15">
        <v>3.2829213147063576E-3</v>
      </c>
      <c r="K455" s="14">
        <v>0.60545619421744612</v>
      </c>
      <c r="L455" s="13">
        <v>2518.21</v>
      </c>
      <c r="M455" s="13">
        <v>24.700000000000273</v>
      </c>
      <c r="N455" s="13">
        <v>2093.7307256949584</v>
      </c>
      <c r="O455" s="13">
        <v>12.528907757937262</v>
      </c>
      <c r="P455" s="13">
        <v>1690.2513539547481</v>
      </c>
      <c r="Q455" s="13">
        <v>16.281990038928143</v>
      </c>
      <c r="R455" s="24">
        <f t="shared" si="16"/>
        <v>-32.878856252864217</v>
      </c>
      <c r="S455" s="164"/>
      <c r="T455" s="164"/>
      <c r="U455" s="17" t="s">
        <v>1056</v>
      </c>
      <c r="V455" s="17" t="s">
        <v>3634</v>
      </c>
    </row>
    <row r="456" spans="1:22">
      <c r="A456" s="12" t="s">
        <v>922</v>
      </c>
      <c r="B456" s="12"/>
      <c r="C456" s="13">
        <v>309.03758502125612</v>
      </c>
      <c r="D456" s="14">
        <v>0.60580273778591009</v>
      </c>
      <c r="E456" s="15">
        <v>0.16652980284296154</v>
      </c>
      <c r="F456" s="15">
        <v>2.395948305610505E-3</v>
      </c>
      <c r="G456" s="18">
        <v>10.348389531774354</v>
      </c>
      <c r="H456" s="15">
        <v>0.17287462855553679</v>
      </c>
      <c r="I456" s="15">
        <v>0.45072682935910485</v>
      </c>
      <c r="J456" s="15">
        <v>3.8264603656195718E-3</v>
      </c>
      <c r="K456" s="14">
        <v>0.50818906658012664</v>
      </c>
      <c r="L456" s="13">
        <v>2524.0700000000002</v>
      </c>
      <c r="M456" s="13">
        <v>24.650000000001455</v>
      </c>
      <c r="N456" s="13">
        <v>2466.4424454345731</v>
      </c>
      <c r="O456" s="13">
        <v>11.686774869704713</v>
      </c>
      <c r="P456" s="13">
        <v>2398.4831102002236</v>
      </c>
      <c r="Q456" s="13">
        <v>17.00320492601395</v>
      </c>
      <c r="R456" s="24">
        <f t="shared" si="16"/>
        <v>-4.9755707963636713</v>
      </c>
      <c r="S456" s="175">
        <v>2524.0700000000002</v>
      </c>
      <c r="T456" s="175">
        <v>24.650000000001455</v>
      </c>
      <c r="U456" s="17" t="s">
        <v>1056</v>
      </c>
      <c r="V456" s="17" t="s">
        <v>3634</v>
      </c>
    </row>
    <row r="457" spans="1:22">
      <c r="A457" s="12" t="s">
        <v>923</v>
      </c>
      <c r="B457" s="12"/>
      <c r="C457" s="13">
        <v>346.42228540628923</v>
      </c>
      <c r="D457" s="14">
        <v>0.95685304765446511</v>
      </c>
      <c r="E457" s="15">
        <v>0.1541595682740573</v>
      </c>
      <c r="F457" s="15">
        <v>2.644699649015723E-3</v>
      </c>
      <c r="G457" s="18">
        <v>7.6719962856277846</v>
      </c>
      <c r="H457" s="15">
        <v>0.13997385235933221</v>
      </c>
      <c r="I457" s="15">
        <v>0.36094337620611067</v>
      </c>
      <c r="J457" s="15">
        <v>2.2412603633324272E-3</v>
      </c>
      <c r="K457" s="14">
        <v>0.34034133875380679</v>
      </c>
      <c r="L457" s="13">
        <v>2392.2800000000002</v>
      </c>
      <c r="M457" s="13">
        <v>23.150000000000546</v>
      </c>
      <c r="N457" s="13">
        <v>2193.3279345883834</v>
      </c>
      <c r="O457" s="13">
        <v>6.770355526515166</v>
      </c>
      <c r="P457" s="13">
        <v>1986.6437921215254</v>
      </c>
      <c r="Q457" s="13">
        <v>10.616243045914985</v>
      </c>
      <c r="R457" s="24">
        <f t="shared" si="16"/>
        <v>-16.956050624445083</v>
      </c>
      <c r="S457" s="164"/>
      <c r="T457" s="164"/>
      <c r="U457" s="17" t="s">
        <v>1056</v>
      </c>
      <c r="V457" s="17" t="s">
        <v>3634</v>
      </c>
    </row>
    <row r="458" spans="1:22">
      <c r="A458" s="12" t="s">
        <v>924</v>
      </c>
      <c r="B458" s="12"/>
      <c r="C458" s="13">
        <v>413.21920677153958</v>
      </c>
      <c r="D458" s="14">
        <v>0.52121336191560652</v>
      </c>
      <c r="E458" s="15">
        <v>0.16576342075132353</v>
      </c>
      <c r="F458" s="15">
        <v>1.9191067744779074E-3</v>
      </c>
      <c r="G458" s="18">
        <v>10.520676492048008</v>
      </c>
      <c r="H458" s="15">
        <v>0.14367136786195742</v>
      </c>
      <c r="I458" s="15">
        <v>0.46017882028274826</v>
      </c>
      <c r="J458" s="15">
        <v>3.3328238442918191E-3</v>
      </c>
      <c r="K458" s="14">
        <v>0.53034584789974437</v>
      </c>
      <c r="L458" s="13">
        <v>2516.665</v>
      </c>
      <c r="M458" s="13">
        <v>18.500000000001364</v>
      </c>
      <c r="N458" s="13">
        <v>2481.7417645445071</v>
      </c>
      <c r="O458" s="13">
        <v>9.0773571895591409</v>
      </c>
      <c r="P458" s="13">
        <v>2440.3475124315469</v>
      </c>
      <c r="Q458" s="13">
        <v>14.713814436777739</v>
      </c>
      <c r="R458" s="24">
        <f t="shared" si="16"/>
        <v>-3.0324849580080415</v>
      </c>
      <c r="S458" s="175">
        <v>2516.665</v>
      </c>
      <c r="T458" s="175">
        <v>18.500000000001364</v>
      </c>
      <c r="U458" s="17" t="s">
        <v>1056</v>
      </c>
      <c r="V458" s="17" t="s">
        <v>3634</v>
      </c>
    </row>
    <row r="459" spans="1:22">
      <c r="A459" s="12"/>
      <c r="B459" s="12"/>
      <c r="C459" s="13"/>
      <c r="D459" s="14"/>
      <c r="E459" s="15"/>
      <c r="F459" s="15"/>
      <c r="G459" s="18"/>
      <c r="H459" s="15"/>
      <c r="I459" s="15"/>
      <c r="J459" s="15"/>
      <c r="K459" s="14"/>
      <c r="L459" s="13"/>
      <c r="M459" s="13"/>
      <c r="N459" s="13"/>
      <c r="O459" s="13"/>
      <c r="P459" s="13"/>
      <c r="Q459" s="13"/>
      <c r="R459" s="16"/>
      <c r="S459" s="164"/>
      <c r="T459" s="164"/>
      <c r="U459" s="17" t="s">
        <v>1056</v>
      </c>
      <c r="V459" s="17" t="s">
        <v>3634</v>
      </c>
    </row>
    <row r="460" spans="1:22">
      <c r="A460" s="12" t="s">
        <v>925</v>
      </c>
      <c r="B460" s="12"/>
      <c r="C460" s="13"/>
      <c r="D460" s="14"/>
      <c r="E460" s="15"/>
      <c r="F460" s="15"/>
      <c r="G460" s="18"/>
      <c r="H460" s="15"/>
      <c r="I460" s="15"/>
      <c r="J460" s="15"/>
      <c r="K460" s="14"/>
      <c r="L460" s="13"/>
      <c r="M460" s="13"/>
      <c r="N460" s="13"/>
      <c r="O460" s="13"/>
      <c r="P460" s="13"/>
      <c r="Q460" s="13"/>
      <c r="R460" s="16"/>
      <c r="S460" s="164"/>
      <c r="T460" s="164"/>
      <c r="U460" s="17" t="s">
        <v>1056</v>
      </c>
      <c r="V460" s="17" t="s">
        <v>3634</v>
      </c>
    </row>
    <row r="461" spans="1:22">
      <c r="A461" s="12" t="s">
        <v>926</v>
      </c>
      <c r="B461" s="12"/>
      <c r="C461" s="13">
        <v>83.068699289073209</v>
      </c>
      <c r="D461" s="14">
        <v>0.75689217499856831</v>
      </c>
      <c r="E461" s="15">
        <v>0.22094561958597525</v>
      </c>
      <c r="F461" s="15">
        <v>2.2827870529094469E-3</v>
      </c>
      <c r="G461" s="18">
        <v>19.586875496154988</v>
      </c>
      <c r="H461" s="15">
        <v>0.26301388532029873</v>
      </c>
      <c r="I461" s="15">
        <v>0.642962968874355</v>
      </c>
      <c r="J461" s="15">
        <v>5.5146934528232045E-3</v>
      </c>
      <c r="K461" s="14">
        <v>0.63873674586210882</v>
      </c>
      <c r="L461" s="13">
        <v>2987.35</v>
      </c>
      <c r="M461" s="13">
        <v>23.125</v>
      </c>
      <c r="N461" s="13">
        <v>3071.1821708040893</v>
      </c>
      <c r="O461" s="13">
        <v>31.56395563445102</v>
      </c>
      <c r="P461" s="13">
        <v>3200.6530222455704</v>
      </c>
      <c r="Q461" s="13">
        <v>21.637816716583075</v>
      </c>
      <c r="R461" s="24">
        <f t="shared" ref="R461:R492" si="17">100*(P461/L461-1)</f>
        <v>7.1402086212051019</v>
      </c>
      <c r="S461" s="175">
        <v>2987.35</v>
      </c>
      <c r="T461" s="175">
        <v>23.125</v>
      </c>
      <c r="U461" s="17" t="s">
        <v>1056</v>
      </c>
      <c r="V461" s="17" t="s">
        <v>3634</v>
      </c>
    </row>
    <row r="462" spans="1:22">
      <c r="A462" s="12" t="s">
        <v>927</v>
      </c>
      <c r="B462" s="12"/>
      <c r="C462" s="13">
        <v>71.198321711409662</v>
      </c>
      <c r="D462" s="14">
        <v>0.83661962472462248</v>
      </c>
      <c r="E462" s="15">
        <v>0.22256216493071698</v>
      </c>
      <c r="F462" s="15">
        <v>2.5562632152334574E-3</v>
      </c>
      <c r="G462" s="18">
        <v>23.594486587898416</v>
      </c>
      <c r="H462" s="15">
        <v>0.34872572940679925</v>
      </c>
      <c r="I462" s="15">
        <v>0.76855626682703582</v>
      </c>
      <c r="J462" s="15">
        <v>7.1491466147019763E-3</v>
      </c>
      <c r="K462" s="14">
        <v>0.62936860603822165</v>
      </c>
      <c r="L462" s="13">
        <v>2999.0749999999998</v>
      </c>
      <c r="M462" s="13">
        <v>18.499999999999091</v>
      </c>
      <c r="N462" s="13">
        <v>3251.7868664019652</v>
      </c>
      <c r="O462" s="13">
        <v>30.559442580865948</v>
      </c>
      <c r="P462" s="13">
        <v>3675.5103644668193</v>
      </c>
      <c r="Q462" s="13">
        <v>26.058888835886819</v>
      </c>
      <c r="R462" s="24">
        <f t="shared" si="17"/>
        <v>22.554799878856624</v>
      </c>
      <c r="S462" s="164"/>
      <c r="T462" s="164"/>
      <c r="U462" s="17" t="s">
        <v>1056</v>
      </c>
      <c r="V462" s="17" t="s">
        <v>3634</v>
      </c>
    </row>
    <row r="463" spans="1:22">
      <c r="A463" s="12" t="s">
        <v>928</v>
      </c>
      <c r="B463" s="12"/>
      <c r="C463" s="13">
        <v>159.65748343436707</v>
      </c>
      <c r="D463" s="14">
        <v>0.78885937926641247</v>
      </c>
      <c r="E463" s="15">
        <v>0.2271368642022796</v>
      </c>
      <c r="F463" s="15">
        <v>2.6478869037066506E-3</v>
      </c>
      <c r="G463" s="18">
        <v>19.648204890897265</v>
      </c>
      <c r="H463" s="15">
        <v>0.29901265455716874</v>
      </c>
      <c r="I463" s="15">
        <v>0.6274744985182058</v>
      </c>
      <c r="J463" s="15">
        <v>6.1382254748327536E-3</v>
      </c>
      <c r="K463" s="14">
        <v>0.6428062146634721</v>
      </c>
      <c r="L463" s="13">
        <v>3031.79</v>
      </c>
      <c r="M463" s="13">
        <v>18.524999999999636</v>
      </c>
      <c r="N463" s="13">
        <v>3074.2025541001149</v>
      </c>
      <c r="O463" s="13">
        <v>30.325339753385983</v>
      </c>
      <c r="P463" s="13">
        <v>3139.5933979989536</v>
      </c>
      <c r="Q463" s="13">
        <v>24.31357997888199</v>
      </c>
      <c r="R463" s="24">
        <f t="shared" si="17"/>
        <v>3.5557673189420713</v>
      </c>
      <c r="S463" s="175">
        <v>3031.79</v>
      </c>
      <c r="T463" s="175">
        <v>18.524999999999636</v>
      </c>
      <c r="U463" s="17" t="s">
        <v>1056</v>
      </c>
      <c r="V463" s="17" t="s">
        <v>3634</v>
      </c>
    </row>
    <row r="464" spans="1:22">
      <c r="A464" s="12" t="s">
        <v>929</v>
      </c>
      <c r="B464" s="12"/>
      <c r="C464" s="13">
        <v>113.27771068899561</v>
      </c>
      <c r="D464" s="14">
        <v>1.5473746148725354</v>
      </c>
      <c r="E464" s="15">
        <v>0.17612487754320291</v>
      </c>
      <c r="F464" s="15">
        <v>1.2461676532162149E-3</v>
      </c>
      <c r="G464" s="18">
        <v>11.492512905624208</v>
      </c>
      <c r="H464" s="15">
        <v>0.15483440082917216</v>
      </c>
      <c r="I464" s="15">
        <v>0.47385225508194323</v>
      </c>
      <c r="J464" s="15">
        <v>5.4327824642552243E-3</v>
      </c>
      <c r="K464" s="14">
        <v>0.85099479963459657</v>
      </c>
      <c r="L464" s="13">
        <v>2616.9699999999998</v>
      </c>
      <c r="M464" s="13">
        <v>22.534999999999854</v>
      </c>
      <c r="N464" s="13">
        <v>2563.9736988429386</v>
      </c>
      <c r="O464" s="13">
        <v>32.881241186266365</v>
      </c>
      <c r="P464" s="13">
        <v>2500.4322626397184</v>
      </c>
      <c r="Q464" s="13">
        <v>23.762303464083971</v>
      </c>
      <c r="R464" s="24">
        <f t="shared" si="17"/>
        <v>-4.4531552658334412</v>
      </c>
      <c r="S464" s="175">
        <v>2616.9699999999998</v>
      </c>
      <c r="T464" s="175">
        <v>22.534999999999854</v>
      </c>
      <c r="U464" s="17" t="s">
        <v>1056</v>
      </c>
      <c r="V464" s="17" t="s">
        <v>3634</v>
      </c>
    </row>
    <row r="465" spans="1:22">
      <c r="A465" s="12" t="s">
        <v>930</v>
      </c>
      <c r="B465" s="12"/>
      <c r="C465" s="13">
        <v>1046.8382708087747</v>
      </c>
      <c r="D465" s="14">
        <v>0.59684360133768266</v>
      </c>
      <c r="E465" s="15">
        <v>0.16276587321308134</v>
      </c>
      <c r="F465" s="15">
        <v>2.2039139725584613E-3</v>
      </c>
      <c r="G465" s="18">
        <v>11.26068512261504</v>
      </c>
      <c r="H465" s="15">
        <v>0.18361887013288294</v>
      </c>
      <c r="I465" s="15">
        <v>0.50211390833289093</v>
      </c>
      <c r="J465" s="15">
        <v>4.5620460751709781E-3</v>
      </c>
      <c r="K465" s="14">
        <v>0.55719206097049123</v>
      </c>
      <c r="L465" s="13">
        <v>2484.87</v>
      </c>
      <c r="M465" s="13">
        <v>17.000000000000455</v>
      </c>
      <c r="N465" s="13">
        <v>2544.9538627251277</v>
      </c>
      <c r="O465" s="13">
        <v>25.768596125593266</v>
      </c>
      <c r="P465" s="13">
        <v>2622.8743802608851</v>
      </c>
      <c r="Q465" s="13">
        <v>19.578361385892777</v>
      </c>
      <c r="R465" s="24">
        <f t="shared" si="17"/>
        <v>5.5537867277115183</v>
      </c>
      <c r="S465" s="175">
        <v>2484.87</v>
      </c>
      <c r="T465" s="175">
        <v>17.000000000000455</v>
      </c>
      <c r="U465" s="17" t="s">
        <v>1056</v>
      </c>
      <c r="V465" s="17" t="s">
        <v>3634</v>
      </c>
    </row>
    <row r="466" spans="1:22">
      <c r="A466" s="12" t="s">
        <v>931</v>
      </c>
      <c r="B466" s="12"/>
      <c r="C466" s="13">
        <v>361.45892186370315</v>
      </c>
      <c r="D466" s="14">
        <v>0.70389654387127953</v>
      </c>
      <c r="E466" s="15">
        <v>0.16819736804549867</v>
      </c>
      <c r="F466" s="15">
        <v>3.3375637833379765E-3</v>
      </c>
      <c r="G466" s="18">
        <v>12.432830696352841</v>
      </c>
      <c r="H466" s="15">
        <v>0.27452513949721896</v>
      </c>
      <c r="I466" s="15">
        <v>0.53591213960191209</v>
      </c>
      <c r="J466" s="15">
        <v>3.8503991825594207E-3</v>
      </c>
      <c r="K466" s="14">
        <v>0.3360436913339187</v>
      </c>
      <c r="L466" s="13">
        <v>2539.81</v>
      </c>
      <c r="M466" s="13">
        <v>33.329999999999018</v>
      </c>
      <c r="N466" s="13">
        <v>2637.6623469965366</v>
      </c>
      <c r="O466" s="13">
        <v>37.973908175217808</v>
      </c>
      <c r="P466" s="13">
        <v>2766.3138263300448</v>
      </c>
      <c r="Q466" s="13">
        <v>15.904868163024048</v>
      </c>
      <c r="R466" s="24">
        <f t="shared" si="17"/>
        <v>8.9181405825650373</v>
      </c>
      <c r="S466" s="175">
        <v>2539.81</v>
      </c>
      <c r="T466" s="175">
        <v>33.329999999999018</v>
      </c>
      <c r="U466" s="17" t="s">
        <v>1056</v>
      </c>
      <c r="V466" s="17" t="s">
        <v>3634</v>
      </c>
    </row>
    <row r="467" spans="1:22">
      <c r="A467" s="12" t="s">
        <v>932</v>
      </c>
      <c r="B467" s="12"/>
      <c r="C467" s="13">
        <v>239.86890602855973</v>
      </c>
      <c r="D467" s="14">
        <v>0.8261800159492988</v>
      </c>
      <c r="E467" s="15">
        <v>0.16909723345652633</v>
      </c>
      <c r="F467" s="15">
        <v>1.7877808930071739E-3</v>
      </c>
      <c r="G467" s="18">
        <v>11.850388467779414</v>
      </c>
      <c r="H467" s="15">
        <v>0.16324163696080274</v>
      </c>
      <c r="I467" s="15">
        <v>0.50813360563751486</v>
      </c>
      <c r="J467" s="15">
        <v>4.4871021388372323E-3</v>
      </c>
      <c r="K467" s="14">
        <v>0.64104672133635565</v>
      </c>
      <c r="L467" s="13">
        <v>2549.9949999999999</v>
      </c>
      <c r="M467" s="13">
        <v>15.450000000000728</v>
      </c>
      <c r="N467" s="13">
        <v>2592.6527307101378</v>
      </c>
      <c r="O467" s="13">
        <v>24.479191976414551</v>
      </c>
      <c r="P467" s="13">
        <v>2648.6566547240168</v>
      </c>
      <c r="Q467" s="13">
        <v>19.1798684871153</v>
      </c>
      <c r="R467" s="24">
        <f t="shared" si="17"/>
        <v>3.8690920854361321</v>
      </c>
      <c r="S467" s="175">
        <v>2549.9949999999999</v>
      </c>
      <c r="T467" s="175">
        <v>15.450000000000728</v>
      </c>
      <c r="U467" s="17" t="s">
        <v>1056</v>
      </c>
      <c r="V467" s="17" t="s">
        <v>3634</v>
      </c>
    </row>
    <row r="468" spans="1:22">
      <c r="A468" s="12" t="s">
        <v>933</v>
      </c>
      <c r="B468" s="12"/>
      <c r="C468" s="13">
        <v>397.84534962454694</v>
      </c>
      <c r="D468" s="14">
        <v>0.4526253446353774</v>
      </c>
      <c r="E468" s="15">
        <v>0.1675115813201459</v>
      </c>
      <c r="F468" s="15">
        <v>2.1485632937096591E-3</v>
      </c>
      <c r="G468" s="18">
        <v>11.594090734519433</v>
      </c>
      <c r="H468" s="15">
        <v>0.21957171593007604</v>
      </c>
      <c r="I468" s="15">
        <v>0.50237577072987882</v>
      </c>
      <c r="J468" s="15">
        <v>6.654676244361858E-3</v>
      </c>
      <c r="K468" s="14">
        <v>0.68876701265043627</v>
      </c>
      <c r="L468" s="13">
        <v>2533.02</v>
      </c>
      <c r="M468" s="13">
        <v>21.625000000001364</v>
      </c>
      <c r="N468" s="13">
        <v>2572.1964914694499</v>
      </c>
      <c r="O468" s="13">
        <v>34.730305851511957</v>
      </c>
      <c r="P468" s="13">
        <v>2623.9980808918058</v>
      </c>
      <c r="Q468" s="13">
        <v>27.895483606309654</v>
      </c>
      <c r="R468" s="24">
        <f t="shared" si="17"/>
        <v>3.5916842698362261</v>
      </c>
      <c r="S468" s="175">
        <v>2533.02</v>
      </c>
      <c r="T468" s="175">
        <v>21.625000000001364</v>
      </c>
      <c r="U468" s="17" t="s">
        <v>1056</v>
      </c>
      <c r="V468" s="17" t="s">
        <v>3634</v>
      </c>
    </row>
    <row r="469" spans="1:22">
      <c r="A469" s="12" t="s">
        <v>934</v>
      </c>
      <c r="B469" s="12"/>
      <c r="C469" s="13">
        <v>235.42639335188045</v>
      </c>
      <c r="D469" s="14">
        <v>0.50895715969023358</v>
      </c>
      <c r="E469" s="15">
        <v>0.16706776323388198</v>
      </c>
      <c r="F469" s="15">
        <v>1.911439737456325E-3</v>
      </c>
      <c r="G469" s="18">
        <v>12.182442598875909</v>
      </c>
      <c r="H469" s="15">
        <v>0.17899054637562886</v>
      </c>
      <c r="I469" s="15">
        <v>0.5288750712583824</v>
      </c>
      <c r="J469" s="15">
        <v>4.8751469003617568E-3</v>
      </c>
      <c r="K469" s="14">
        <v>0.62739187452527334</v>
      </c>
      <c r="L469" s="13">
        <v>2528.6999999999998</v>
      </c>
      <c r="M469" s="13">
        <v>18.524999999999636</v>
      </c>
      <c r="N469" s="13">
        <v>2618.5569762605455</v>
      </c>
      <c r="O469" s="13">
        <v>27.474414568342837</v>
      </c>
      <c r="P469" s="13">
        <v>2736.7105072281456</v>
      </c>
      <c r="Q469" s="13">
        <v>20.555847384868912</v>
      </c>
      <c r="R469" s="24">
        <f t="shared" si="17"/>
        <v>8.2259859701880664</v>
      </c>
      <c r="S469" s="175">
        <v>2528.6999999999998</v>
      </c>
      <c r="T469" s="175">
        <v>18.524999999999636</v>
      </c>
      <c r="U469" s="17" t="s">
        <v>1056</v>
      </c>
      <c r="V469" s="17" t="s">
        <v>3634</v>
      </c>
    </row>
    <row r="470" spans="1:22">
      <c r="A470" s="12" t="s">
        <v>935</v>
      </c>
      <c r="B470" s="12"/>
      <c r="C470" s="13">
        <v>224.0587739210072</v>
      </c>
      <c r="D470" s="14">
        <v>0.41570808295023215</v>
      </c>
      <c r="E470" s="15">
        <v>0.16507483632854816</v>
      </c>
      <c r="F470" s="15">
        <v>2.0482301780620428E-3</v>
      </c>
      <c r="G470" s="18">
        <v>14.012105910326602</v>
      </c>
      <c r="H470" s="15">
        <v>0.1984805446831466</v>
      </c>
      <c r="I470" s="15">
        <v>0.61517431750412388</v>
      </c>
      <c r="J470" s="15">
        <v>4.2034746448449201E-3</v>
      </c>
      <c r="K470" s="14">
        <v>0.48238712089765523</v>
      </c>
      <c r="L470" s="13">
        <v>2509.2600000000002</v>
      </c>
      <c r="M470" s="13">
        <v>18.524999999999636</v>
      </c>
      <c r="N470" s="13">
        <v>2750.5274268084399</v>
      </c>
      <c r="O470" s="13">
        <v>25.20428474485173</v>
      </c>
      <c r="P470" s="13">
        <v>3090.6874287507007</v>
      </c>
      <c r="Q470" s="13">
        <v>16.776764865310952</v>
      </c>
      <c r="R470" s="24">
        <f t="shared" si="17"/>
        <v>23.17127076312142</v>
      </c>
      <c r="S470" s="164"/>
      <c r="T470" s="164"/>
      <c r="U470" s="17" t="s">
        <v>1056</v>
      </c>
      <c r="V470" s="17" t="s">
        <v>3634</v>
      </c>
    </row>
    <row r="471" spans="1:22">
      <c r="A471" s="12" t="s">
        <v>936</v>
      </c>
      <c r="B471" s="12"/>
      <c r="C471" s="13">
        <v>134.43674345421158</v>
      </c>
      <c r="D471" s="14">
        <v>0.71118641808659033</v>
      </c>
      <c r="E471" s="15">
        <v>0.17409964409145623</v>
      </c>
      <c r="F471" s="15">
        <v>2.5956874500343424E-3</v>
      </c>
      <c r="G471" s="18">
        <v>13.20660410328418</v>
      </c>
      <c r="H471" s="15">
        <v>0.25043290326949819</v>
      </c>
      <c r="I471" s="15">
        <v>0.54806181940719889</v>
      </c>
      <c r="J471" s="15">
        <v>6.4219109489572872E-3</v>
      </c>
      <c r="K471" s="14">
        <v>0.61792320078448371</v>
      </c>
      <c r="L471" s="13">
        <v>2597.2249999999999</v>
      </c>
      <c r="M471" s="13">
        <v>24.679999999999382</v>
      </c>
      <c r="N471" s="13">
        <v>2694.529049284838</v>
      </c>
      <c r="O471" s="13">
        <v>36.191988436132057</v>
      </c>
      <c r="P471" s="13">
        <v>2817.1069098322264</v>
      </c>
      <c r="Q471" s="13">
        <v>26.742171903926192</v>
      </c>
      <c r="R471" s="24">
        <f t="shared" si="17"/>
        <v>8.4660323935056283</v>
      </c>
      <c r="S471" s="175">
        <v>2597.2249999999999</v>
      </c>
      <c r="T471" s="175">
        <v>24.679999999999382</v>
      </c>
      <c r="U471" s="17" t="s">
        <v>1056</v>
      </c>
      <c r="V471" s="17" t="s">
        <v>3634</v>
      </c>
    </row>
    <row r="472" spans="1:22">
      <c r="A472" s="12" t="s">
        <v>937</v>
      </c>
      <c r="B472" s="12"/>
      <c r="C472" s="13">
        <v>81.493851868044871</v>
      </c>
      <c r="D472" s="14">
        <v>1.1728276203537589</v>
      </c>
      <c r="E472" s="15">
        <v>0.1650882150179547</v>
      </c>
      <c r="F472" s="15">
        <v>1.1490893514208387E-3</v>
      </c>
      <c r="G472" s="18">
        <v>13.967779039172312</v>
      </c>
      <c r="H472" s="15">
        <v>0.14154306413473622</v>
      </c>
      <c r="I472" s="15">
        <v>0.61271068834230225</v>
      </c>
      <c r="J472" s="15">
        <v>4.5125092383978098E-3</v>
      </c>
      <c r="K472" s="14">
        <v>0.72677739475907632</v>
      </c>
      <c r="L472" s="13">
        <v>2508.335</v>
      </c>
      <c r="M472" s="13">
        <v>33.950000000000728</v>
      </c>
      <c r="N472" s="13">
        <v>2747.5248277892633</v>
      </c>
      <c r="O472" s="13">
        <v>40.517498198263624</v>
      </c>
      <c r="P472" s="13">
        <v>3080.8471915531109</v>
      </c>
      <c r="Q472" s="13">
        <v>18.037692488073844</v>
      </c>
      <c r="R472" s="24">
        <f t="shared" si="17"/>
        <v>22.824391142056811</v>
      </c>
      <c r="S472" s="164"/>
      <c r="T472" s="164"/>
      <c r="U472" s="17" t="s">
        <v>1056</v>
      </c>
      <c r="V472" s="17" t="s">
        <v>3634</v>
      </c>
    </row>
    <row r="473" spans="1:22">
      <c r="A473" s="12" t="s">
        <v>938</v>
      </c>
      <c r="B473" s="12"/>
      <c r="C473" s="13">
        <v>288.91466567268952</v>
      </c>
      <c r="D473" s="14">
        <v>0.44328417814208537</v>
      </c>
      <c r="E473" s="15">
        <v>0.16504171014950514</v>
      </c>
      <c r="F473" s="15">
        <v>1.5408517183370248E-3</v>
      </c>
      <c r="G473" s="18">
        <v>12.076462085201086</v>
      </c>
      <c r="H473" s="15">
        <v>0.20197018543807238</v>
      </c>
      <c r="I473" s="15">
        <v>0.53127851077731514</v>
      </c>
      <c r="J473" s="15">
        <v>7.3719227812150262E-3</v>
      </c>
      <c r="K473" s="14">
        <v>0.8296806960101033</v>
      </c>
      <c r="L473" s="13">
        <v>2509.2600000000002</v>
      </c>
      <c r="M473" s="13">
        <v>33.330000000000837</v>
      </c>
      <c r="N473" s="13">
        <v>2610.3607926681179</v>
      </c>
      <c r="O473" s="13">
        <v>45.519609418283025</v>
      </c>
      <c r="P473" s="13">
        <v>2746.8365152019846</v>
      </c>
      <c r="Q473" s="13">
        <v>31.034742782723015</v>
      </c>
      <c r="R473" s="24">
        <f t="shared" si="17"/>
        <v>9.4679911687901797</v>
      </c>
      <c r="S473" s="175">
        <v>2509.2600000000002</v>
      </c>
      <c r="T473" s="175">
        <v>33.330000000000837</v>
      </c>
      <c r="U473" s="17" t="s">
        <v>1056</v>
      </c>
      <c r="V473" s="17" t="s">
        <v>3634</v>
      </c>
    </row>
    <row r="474" spans="1:22">
      <c r="A474" s="12" t="s">
        <v>939</v>
      </c>
      <c r="B474" s="12"/>
      <c r="C474" s="13">
        <v>34.987947817567431</v>
      </c>
      <c r="D474" s="14">
        <v>0.95831719148608541</v>
      </c>
      <c r="E474" s="15">
        <v>0.34193778687236098</v>
      </c>
      <c r="F474" s="15">
        <v>3.248059016015839E-3</v>
      </c>
      <c r="G474" s="20">
        <v>37.841649728086409</v>
      </c>
      <c r="H474" s="15">
        <v>0.5221689711311438</v>
      </c>
      <c r="I474" s="15">
        <v>0.79559999999999997</v>
      </c>
      <c r="J474" s="15">
        <v>7.9629999999999996E-3</v>
      </c>
      <c r="K474" s="14">
        <v>0.7253574823150869</v>
      </c>
      <c r="L474" s="13">
        <v>3671.4449999999997</v>
      </c>
      <c r="M474" s="13">
        <v>15.449999999998454</v>
      </c>
      <c r="N474" s="13">
        <v>3715.7872950170745</v>
      </c>
      <c r="O474" s="13">
        <v>22.245514049879603</v>
      </c>
      <c r="P474" s="13">
        <v>3773.3522739483715</v>
      </c>
      <c r="Q474" s="13">
        <v>30.996601005510001</v>
      </c>
      <c r="R474" s="24">
        <f t="shared" si="17"/>
        <v>2.7756720841078053</v>
      </c>
      <c r="S474" s="175">
        <v>3671.4449999999997</v>
      </c>
      <c r="T474" s="175">
        <v>15.449999999998454</v>
      </c>
      <c r="U474" s="17" t="s">
        <v>1056</v>
      </c>
      <c r="V474" s="17" t="s">
        <v>3634</v>
      </c>
    </row>
    <row r="475" spans="1:22">
      <c r="A475" s="12" t="s">
        <v>940</v>
      </c>
      <c r="B475" s="12"/>
      <c r="C475" s="13">
        <v>346.90658316762665</v>
      </c>
      <c r="D475" s="14">
        <v>0.56845969073530234</v>
      </c>
      <c r="E475" s="15">
        <v>0.20024580111726625</v>
      </c>
      <c r="F475" s="15">
        <v>2.0317464874964729E-3</v>
      </c>
      <c r="G475" s="18">
        <v>15.242134421301527</v>
      </c>
      <c r="H475" s="15">
        <v>0.25615138289798939</v>
      </c>
      <c r="I475" s="15">
        <v>0.55227041153232825</v>
      </c>
      <c r="J475" s="15">
        <v>6.9974026415013839E-3</v>
      </c>
      <c r="K475" s="14">
        <v>0.74407235242187342</v>
      </c>
      <c r="L475" s="13">
        <v>2828.085</v>
      </c>
      <c r="M475" s="13">
        <v>23.130000000000109</v>
      </c>
      <c r="N475" s="13">
        <v>2830.4906899329653</v>
      </c>
      <c r="O475" s="13">
        <v>35.77631566310977</v>
      </c>
      <c r="P475" s="13">
        <v>2834.6084823126716</v>
      </c>
      <c r="Q475" s="13">
        <v>27.98727503584405</v>
      </c>
      <c r="R475" s="24">
        <f t="shared" si="17"/>
        <v>0.23066783044609629</v>
      </c>
      <c r="S475" s="175">
        <v>2828.085</v>
      </c>
      <c r="T475" s="175">
        <v>23.130000000000109</v>
      </c>
      <c r="U475" s="17" t="s">
        <v>1056</v>
      </c>
      <c r="V475" s="17" t="s">
        <v>3634</v>
      </c>
    </row>
    <row r="476" spans="1:22">
      <c r="A476" s="12" t="s">
        <v>941</v>
      </c>
      <c r="B476" s="12"/>
      <c r="C476" s="13">
        <v>470.77765480454184</v>
      </c>
      <c r="D476" s="14">
        <v>1.01633132329225</v>
      </c>
      <c r="E476" s="15">
        <v>0.16534172248392032</v>
      </c>
      <c r="F476" s="15">
        <v>1.8986856245532908E-3</v>
      </c>
      <c r="G476" s="18">
        <v>11.46281928453932</v>
      </c>
      <c r="H476" s="15">
        <v>0.15634179092261175</v>
      </c>
      <c r="I476" s="15">
        <v>0.50294964650051444</v>
      </c>
      <c r="J476" s="15">
        <v>3.7012011641895048E-3</v>
      </c>
      <c r="K476" s="14">
        <v>0.53955353958274488</v>
      </c>
      <c r="L476" s="13">
        <v>2510.8000000000002</v>
      </c>
      <c r="M476" s="13">
        <v>19.739999999999782</v>
      </c>
      <c r="N476" s="13">
        <v>2561.557348410206</v>
      </c>
      <c r="O476" s="13">
        <v>25.402754272779873</v>
      </c>
      <c r="P476" s="13">
        <v>2626.4600046025294</v>
      </c>
      <c r="Q476" s="13">
        <v>15.875131920425019</v>
      </c>
      <c r="R476" s="24">
        <f t="shared" si="17"/>
        <v>4.606500103653377</v>
      </c>
      <c r="S476" s="175">
        <v>2510.8000000000002</v>
      </c>
      <c r="T476" s="175">
        <v>19.739999999999782</v>
      </c>
      <c r="U476" s="17" t="s">
        <v>1056</v>
      </c>
      <c r="V476" s="17" t="s">
        <v>3634</v>
      </c>
    </row>
    <row r="477" spans="1:22">
      <c r="A477" s="12" t="s">
        <v>942</v>
      </c>
      <c r="B477" s="12"/>
      <c r="C477" s="13">
        <v>276.47526851150889</v>
      </c>
      <c r="D477" s="14">
        <v>0.95126009718430715</v>
      </c>
      <c r="E477" s="15">
        <v>0.16991352310196217</v>
      </c>
      <c r="F477" s="15">
        <v>2.3403453935718832E-3</v>
      </c>
      <c r="G477" s="18">
        <v>11.381027419677718</v>
      </c>
      <c r="H477" s="15">
        <v>0.21670004992591016</v>
      </c>
      <c r="I477" s="15">
        <v>0.4866597878263329</v>
      </c>
      <c r="J477" s="15">
        <v>5.5257820118745265E-3</v>
      </c>
      <c r="K477" s="14">
        <v>0.58377002947708934</v>
      </c>
      <c r="L477" s="13">
        <v>2557.1</v>
      </c>
      <c r="M477" s="13">
        <v>21.624999999999091</v>
      </c>
      <c r="N477" s="13">
        <v>2554.8715582006012</v>
      </c>
      <c r="O477" s="13">
        <v>31.37681440574833</v>
      </c>
      <c r="P477" s="13">
        <v>2556.2085436294105</v>
      </c>
      <c r="Q477" s="13">
        <v>23.047476627012884</v>
      </c>
      <c r="R477" s="24">
        <f t="shared" si="17"/>
        <v>-3.4862006592994987E-2</v>
      </c>
      <c r="S477" s="175">
        <v>2557.1</v>
      </c>
      <c r="T477" s="175">
        <v>21.624999999999091</v>
      </c>
      <c r="U477" s="17" t="s">
        <v>1056</v>
      </c>
      <c r="V477" s="17" t="s">
        <v>3634</v>
      </c>
    </row>
    <row r="478" spans="1:22">
      <c r="A478" s="12" t="s">
        <v>943</v>
      </c>
      <c r="B478" s="12"/>
      <c r="C478" s="13">
        <v>119.31020255683829</v>
      </c>
      <c r="D478" s="14">
        <v>0.68199649378262073</v>
      </c>
      <c r="E478" s="15">
        <v>0.18621887828188033</v>
      </c>
      <c r="F478" s="15">
        <v>1.0034131717304965E-3</v>
      </c>
      <c r="G478" s="18">
        <v>14.740056277184152</v>
      </c>
      <c r="H478" s="15">
        <v>0.17004650524754081</v>
      </c>
      <c r="I478" s="15">
        <v>0.57403784775031486</v>
      </c>
      <c r="J478" s="15">
        <v>5.8555548140599711E-3</v>
      </c>
      <c r="K478" s="14">
        <v>0.88421719076988736</v>
      </c>
      <c r="L478" s="13">
        <v>2708.95</v>
      </c>
      <c r="M478" s="13">
        <v>30.250000000000909</v>
      </c>
      <c r="N478" s="13">
        <v>2798.6077254480642</v>
      </c>
      <c r="O478" s="13">
        <v>38.772876959395845</v>
      </c>
      <c r="P478" s="13">
        <v>2924.3783741551606</v>
      </c>
      <c r="Q478" s="13">
        <v>23.981320259702898</v>
      </c>
      <c r="R478" s="24">
        <f t="shared" si="17"/>
        <v>7.9524677146186162</v>
      </c>
      <c r="S478" s="175">
        <v>2708.95</v>
      </c>
      <c r="T478" s="175">
        <v>30.250000000000909</v>
      </c>
      <c r="U478" s="17" t="s">
        <v>1056</v>
      </c>
      <c r="V478" s="17" t="s">
        <v>3634</v>
      </c>
    </row>
    <row r="479" spans="1:22">
      <c r="A479" s="12" t="s">
        <v>944</v>
      </c>
      <c r="B479" s="12"/>
      <c r="C479" s="13">
        <v>75.939394497418832</v>
      </c>
      <c r="D479" s="14">
        <v>0.81897422372144757</v>
      </c>
      <c r="E479" s="15">
        <v>0.16639212862573258</v>
      </c>
      <c r="F479" s="15">
        <v>2.7322595975458174E-3</v>
      </c>
      <c r="G479" s="18">
        <v>10.961992676556497</v>
      </c>
      <c r="H479" s="15">
        <v>0.25085661561893829</v>
      </c>
      <c r="I479" s="15">
        <v>0.47838107943769975</v>
      </c>
      <c r="J479" s="15">
        <v>6.6402011952493688E-3</v>
      </c>
      <c r="K479" s="14">
        <v>0.60216853191072484</v>
      </c>
      <c r="L479" s="13">
        <v>2521.91</v>
      </c>
      <c r="M479" s="13">
        <v>27.159999999999854</v>
      </c>
      <c r="N479" s="13">
        <v>2519.910998016454</v>
      </c>
      <c r="O479" s="13">
        <v>38.777019431564938</v>
      </c>
      <c r="P479" s="13">
        <v>2520.2103066816835</v>
      </c>
      <c r="Q479" s="13">
        <v>27.936368263265649</v>
      </c>
      <c r="R479" s="24">
        <f t="shared" si="17"/>
        <v>-6.7397064856256073E-2</v>
      </c>
      <c r="S479" s="175">
        <v>2521.91</v>
      </c>
      <c r="T479" s="175">
        <v>27.159999999999854</v>
      </c>
      <c r="U479" s="17" t="s">
        <v>1056</v>
      </c>
      <c r="V479" s="17" t="s">
        <v>3634</v>
      </c>
    </row>
    <row r="480" spans="1:22">
      <c r="A480" s="12" t="s">
        <v>945</v>
      </c>
      <c r="B480" s="12"/>
      <c r="C480" s="13">
        <v>336.2163035138542</v>
      </c>
      <c r="D480" s="14">
        <v>0.50823250054574298</v>
      </c>
      <c r="E480" s="15">
        <v>0.16533596972106196</v>
      </c>
      <c r="F480" s="15">
        <v>2.75287620272688E-3</v>
      </c>
      <c r="G480" s="18">
        <v>11.789941633588368</v>
      </c>
      <c r="H480" s="15">
        <v>0.23423201677930791</v>
      </c>
      <c r="I480" s="15">
        <v>0.51760166734377455</v>
      </c>
      <c r="J480" s="15">
        <v>5.610020901665581E-3</v>
      </c>
      <c r="K480" s="14">
        <v>0.54554956024023094</v>
      </c>
      <c r="L480" s="13">
        <v>2510.8000000000002</v>
      </c>
      <c r="M480" s="13">
        <v>20.959999999999127</v>
      </c>
      <c r="N480" s="13">
        <v>2587.8652100718296</v>
      </c>
      <c r="O480" s="13">
        <v>31.506620142501809</v>
      </c>
      <c r="P480" s="13">
        <v>2689.0007304399805</v>
      </c>
      <c r="Q480" s="13">
        <v>23.830155048447978</v>
      </c>
      <c r="R480" s="24">
        <f t="shared" si="17"/>
        <v>7.0973685853106705</v>
      </c>
      <c r="S480" s="175">
        <v>2510.8000000000002</v>
      </c>
      <c r="T480" s="175">
        <v>20.959999999999127</v>
      </c>
      <c r="U480" s="17" t="s">
        <v>1056</v>
      </c>
      <c r="V480" s="17" t="s">
        <v>3634</v>
      </c>
    </row>
    <row r="481" spans="1:22">
      <c r="A481" s="12" t="s">
        <v>946</v>
      </c>
      <c r="B481" s="12"/>
      <c r="C481" s="13">
        <v>185.88573810064293</v>
      </c>
      <c r="D481" s="14">
        <v>0.69543622420054185</v>
      </c>
      <c r="E481" s="15">
        <v>0.16700855505446122</v>
      </c>
      <c r="F481" s="15">
        <v>2.0481470386876574E-3</v>
      </c>
      <c r="G481" s="18">
        <v>12.24432601056666</v>
      </c>
      <c r="H481" s="15">
        <v>0.19122105168741441</v>
      </c>
      <c r="I481" s="15">
        <v>0.53158041975156378</v>
      </c>
      <c r="J481" s="15">
        <v>5.1400097720985995E-3</v>
      </c>
      <c r="K481" s="14">
        <v>0.61914753877199524</v>
      </c>
      <c r="L481" s="13">
        <v>2528.085</v>
      </c>
      <c r="M481" s="13">
        <v>23.479999999999563</v>
      </c>
      <c r="N481" s="13">
        <v>2623.3124182361244</v>
      </c>
      <c r="O481" s="13">
        <v>31.939434312469036</v>
      </c>
      <c r="P481" s="13">
        <v>2748.1073737976631</v>
      </c>
      <c r="Q481" s="13">
        <v>21.634356160058815</v>
      </c>
      <c r="R481" s="24">
        <f t="shared" si="17"/>
        <v>8.7031240562585044</v>
      </c>
      <c r="S481" s="175">
        <v>2528.085</v>
      </c>
      <c r="T481" s="175">
        <v>23.479999999999563</v>
      </c>
      <c r="U481" s="17" t="s">
        <v>1056</v>
      </c>
      <c r="V481" s="17" t="s">
        <v>3634</v>
      </c>
    </row>
    <row r="482" spans="1:22">
      <c r="A482" s="12" t="s">
        <v>947</v>
      </c>
      <c r="B482" s="12"/>
      <c r="C482" s="13">
        <v>339.44215100668544</v>
      </c>
      <c r="D482" s="14">
        <v>0.40196239589752736</v>
      </c>
      <c r="E482" s="15">
        <v>0.16541843552802965</v>
      </c>
      <c r="F482" s="15">
        <v>2.8329263543246945E-3</v>
      </c>
      <c r="G482" s="18">
        <v>12.312063092049961</v>
      </c>
      <c r="H482" s="15">
        <v>0.26661830179890156</v>
      </c>
      <c r="I482" s="15">
        <v>0.54066711481556951</v>
      </c>
      <c r="J482" s="15">
        <v>7.1655699789272926E-3</v>
      </c>
      <c r="K482" s="14">
        <v>0.61201442855053745</v>
      </c>
      <c r="L482" s="13">
        <v>2522.2199999999998</v>
      </c>
      <c r="M482" s="13">
        <v>29.619999999998981</v>
      </c>
      <c r="N482" s="13">
        <v>2628.4922816211074</v>
      </c>
      <c r="O482" s="13">
        <v>41.8671519697455</v>
      </c>
      <c r="P482" s="13">
        <v>2786.2402195899822</v>
      </c>
      <c r="Q482" s="13">
        <v>29.982184056597589</v>
      </c>
      <c r="R482" s="24">
        <f t="shared" si="17"/>
        <v>10.46777123288145</v>
      </c>
      <c r="S482" s="175">
        <v>2522.2199999999998</v>
      </c>
      <c r="T482" s="175">
        <v>29.619999999998981</v>
      </c>
      <c r="U482" s="17" t="s">
        <v>1056</v>
      </c>
      <c r="V482" s="17" t="s">
        <v>3634</v>
      </c>
    </row>
    <row r="483" spans="1:22">
      <c r="A483" s="12" t="s">
        <v>948</v>
      </c>
      <c r="B483" s="12"/>
      <c r="C483" s="13">
        <v>193.11318649481845</v>
      </c>
      <c r="D483" s="14">
        <v>0.62368744034878965</v>
      </c>
      <c r="E483" s="15">
        <v>0.15025770810479053</v>
      </c>
      <c r="F483" s="15">
        <v>1.3696324217316869E-3</v>
      </c>
      <c r="G483" s="18">
        <v>9.5949738836815897</v>
      </c>
      <c r="H483" s="15">
        <v>0.12020270379122606</v>
      </c>
      <c r="I483" s="15">
        <v>0.46433244531607665</v>
      </c>
      <c r="J483" s="15">
        <v>3.9904324659133022E-3</v>
      </c>
      <c r="K483" s="14">
        <v>0.68599427994808138</v>
      </c>
      <c r="L483" s="13">
        <v>2350.0050000000001</v>
      </c>
      <c r="M483" s="13">
        <v>24.070000000000164</v>
      </c>
      <c r="N483" s="13">
        <v>2396.689573793858</v>
      </c>
      <c r="O483" s="13">
        <v>29.930828960982836</v>
      </c>
      <c r="P483" s="13">
        <v>2458.6589517760567</v>
      </c>
      <c r="Q483" s="13">
        <v>17.567079251597761</v>
      </c>
      <c r="R483" s="24">
        <f t="shared" si="17"/>
        <v>4.6235625786352097</v>
      </c>
      <c r="S483" s="175">
        <v>2350.0050000000001</v>
      </c>
      <c r="T483" s="175">
        <v>24.070000000000164</v>
      </c>
      <c r="U483" s="17" t="s">
        <v>1056</v>
      </c>
      <c r="V483" s="17" t="s">
        <v>3634</v>
      </c>
    </row>
    <row r="484" spans="1:22">
      <c r="A484" s="12" t="s">
        <v>949</v>
      </c>
      <c r="B484" s="12"/>
      <c r="C484" s="13">
        <v>182.20503882054751</v>
      </c>
      <c r="D484" s="14">
        <v>0.86088981985265478</v>
      </c>
      <c r="E484" s="15">
        <v>0.16500873916312606</v>
      </c>
      <c r="F484" s="15">
        <v>2.2273418600345157E-3</v>
      </c>
      <c r="G484" s="18">
        <v>12.102756702704976</v>
      </c>
      <c r="H484" s="15">
        <v>0.21513994526866725</v>
      </c>
      <c r="I484" s="15">
        <v>0.53236992050674503</v>
      </c>
      <c r="J484" s="15">
        <v>6.1576883087430274E-3</v>
      </c>
      <c r="K484" s="14">
        <v>0.65067997549460121</v>
      </c>
      <c r="L484" s="13">
        <v>2509.2600000000002</v>
      </c>
      <c r="M484" s="13">
        <v>22.219999999999345</v>
      </c>
      <c r="N484" s="13">
        <v>2612.4005111333604</v>
      </c>
      <c r="O484" s="13">
        <v>33.765226398540889</v>
      </c>
      <c r="P484" s="13">
        <v>2751.4295222742603</v>
      </c>
      <c r="Q484" s="13">
        <v>25.904464955332742</v>
      </c>
      <c r="R484" s="24">
        <f t="shared" si="17"/>
        <v>9.6510334630233618</v>
      </c>
      <c r="S484" s="175">
        <v>2509.2600000000002</v>
      </c>
      <c r="T484" s="175">
        <v>22.219999999999345</v>
      </c>
      <c r="U484" s="17" t="s">
        <v>1056</v>
      </c>
      <c r="V484" s="17" t="s">
        <v>3634</v>
      </c>
    </row>
    <row r="485" spans="1:22">
      <c r="A485" s="12" t="s">
        <v>950</v>
      </c>
      <c r="B485" s="12"/>
      <c r="C485" s="13">
        <v>32.371747220700385</v>
      </c>
      <c r="D485" s="14">
        <v>0.70205771951459428</v>
      </c>
      <c r="E485" s="15">
        <v>0.27779396338841861</v>
      </c>
      <c r="F485" s="15">
        <v>4.2353186861527319E-3</v>
      </c>
      <c r="G485" s="18">
        <v>38.43149251986442</v>
      </c>
      <c r="H485" s="15">
        <v>0.6335334164183738</v>
      </c>
      <c r="I485" s="15">
        <v>1.0014778067156529</v>
      </c>
      <c r="J485" s="15">
        <v>6.2781125842160355E-3</v>
      </c>
      <c r="K485" s="14">
        <v>0.38028175879207221</v>
      </c>
      <c r="L485" s="13">
        <v>3350.56</v>
      </c>
      <c r="M485" s="13">
        <v>24.075000000000273</v>
      </c>
      <c r="N485" s="13">
        <v>3731.0908255738091</v>
      </c>
      <c r="O485" s="13">
        <v>31.673621112740573</v>
      </c>
      <c r="P485" s="13">
        <v>4473.0753332028125</v>
      </c>
      <c r="Q485" s="13">
        <v>20.220782163522017</v>
      </c>
      <c r="R485" s="24">
        <f t="shared" si="17"/>
        <v>33.502320006291853</v>
      </c>
      <c r="S485" s="164"/>
      <c r="T485" s="164"/>
      <c r="U485" s="17" t="s">
        <v>1056</v>
      </c>
      <c r="V485" s="17" t="s">
        <v>3634</v>
      </c>
    </row>
    <row r="486" spans="1:22">
      <c r="A486" s="12" t="s">
        <v>951</v>
      </c>
      <c r="B486" s="12"/>
      <c r="C486" s="13">
        <v>135.6220407949707</v>
      </c>
      <c r="D486" s="14">
        <v>0.14972998124159387</v>
      </c>
      <c r="E486" s="15">
        <v>0.21848763713954136</v>
      </c>
      <c r="F486" s="15">
        <v>3.8763772764091845E-3</v>
      </c>
      <c r="G486" s="18">
        <v>17.544791093246321</v>
      </c>
      <c r="H486" s="15">
        <v>0.41747352047669462</v>
      </c>
      <c r="I486" s="15">
        <v>0.58193928396749783</v>
      </c>
      <c r="J486" s="15">
        <v>9.2272785372713977E-3</v>
      </c>
      <c r="K486" s="14">
        <v>0.66636967084172516</v>
      </c>
      <c r="L486" s="13">
        <v>2969.44</v>
      </c>
      <c r="M486" s="13">
        <v>29.660000000001673</v>
      </c>
      <c r="N486" s="13">
        <v>2965.1103680988485</v>
      </c>
      <c r="O486" s="13">
        <v>47.94926981989569</v>
      </c>
      <c r="P486" s="13">
        <v>2956.6574654095884</v>
      </c>
      <c r="Q486" s="13">
        <v>37.601654139933771</v>
      </c>
      <c r="R486" s="24">
        <f t="shared" si="17"/>
        <v>-0.43046953602065008</v>
      </c>
      <c r="S486" s="175">
        <v>2969.44</v>
      </c>
      <c r="T486" s="175">
        <v>29.660000000001673</v>
      </c>
      <c r="U486" s="17" t="s">
        <v>1056</v>
      </c>
      <c r="V486" s="17" t="s">
        <v>3634</v>
      </c>
    </row>
    <row r="487" spans="1:22">
      <c r="A487" s="12" t="s">
        <v>952</v>
      </c>
      <c r="B487" s="12"/>
      <c r="C487" s="13">
        <v>231.99146694742848</v>
      </c>
      <c r="D487" s="14">
        <v>0.45027207381184031</v>
      </c>
      <c r="E487" s="15">
        <v>0.18329449585867436</v>
      </c>
      <c r="F487" s="15">
        <v>3.1422290752870763E-3</v>
      </c>
      <c r="G487" s="18">
        <v>14.24368692291808</v>
      </c>
      <c r="H487" s="15">
        <v>0.28390161015361587</v>
      </c>
      <c r="I487" s="15">
        <v>0.56313281424482309</v>
      </c>
      <c r="J487" s="15">
        <v>5.7259853273992677E-3</v>
      </c>
      <c r="K487" s="14">
        <v>0.51014538204506044</v>
      </c>
      <c r="L487" s="13">
        <v>2683.03</v>
      </c>
      <c r="M487" s="13">
        <v>28.390000000000327</v>
      </c>
      <c r="N487" s="13">
        <v>2766.0714271976235</v>
      </c>
      <c r="O487" s="13">
        <v>37.029726387927198</v>
      </c>
      <c r="P487" s="13">
        <v>2879.5617840727855</v>
      </c>
      <c r="Q487" s="13">
        <v>23.614268595352087</v>
      </c>
      <c r="R487" s="24">
        <f t="shared" si="17"/>
        <v>7.3249939088562366</v>
      </c>
      <c r="S487" s="175">
        <v>2683.03</v>
      </c>
      <c r="T487" s="175">
        <v>28.390000000000327</v>
      </c>
      <c r="U487" s="17" t="s">
        <v>1056</v>
      </c>
      <c r="V487" s="17" t="s">
        <v>3634</v>
      </c>
    </row>
    <row r="488" spans="1:22">
      <c r="A488" s="12" t="s">
        <v>953</v>
      </c>
      <c r="B488" s="12"/>
      <c r="C488" s="13">
        <v>427.41427274156371</v>
      </c>
      <c r="D488" s="14">
        <v>0.67121545319883402</v>
      </c>
      <c r="E488" s="15">
        <v>0.17457548180839663</v>
      </c>
      <c r="F488" s="15">
        <v>2.4434527429363939E-3</v>
      </c>
      <c r="G488" s="18">
        <v>13.240517834065772</v>
      </c>
      <c r="H488" s="15">
        <v>0.25256538614380841</v>
      </c>
      <c r="I488" s="15">
        <v>0.55160884743149319</v>
      </c>
      <c r="J488" s="15">
        <v>7.1488105707152704E-3</v>
      </c>
      <c r="K488" s="14">
        <v>0.67941277070075978</v>
      </c>
      <c r="L488" s="13">
        <v>2602.16</v>
      </c>
      <c r="M488" s="13">
        <v>24.059999999999945</v>
      </c>
      <c r="N488" s="13">
        <v>2696.9500635370441</v>
      </c>
      <c r="O488" s="13">
        <v>37.708522417141836</v>
      </c>
      <c r="P488" s="13">
        <v>2831.8604912274759</v>
      </c>
      <c r="Q488" s="13">
        <v>29.701119593369867</v>
      </c>
      <c r="R488" s="24">
        <f t="shared" si="17"/>
        <v>8.8273008280611585</v>
      </c>
      <c r="S488" s="175">
        <v>2602.16</v>
      </c>
      <c r="T488" s="175">
        <v>24.059999999999945</v>
      </c>
      <c r="U488" s="17" t="s">
        <v>1056</v>
      </c>
      <c r="V488" s="17" t="s">
        <v>3634</v>
      </c>
    </row>
    <row r="489" spans="1:22">
      <c r="A489" s="12" t="s">
        <v>954</v>
      </c>
      <c r="B489" s="12"/>
      <c r="C489" s="13">
        <v>491.06007195359189</v>
      </c>
      <c r="D489" s="14">
        <v>0.49509135470755899</v>
      </c>
      <c r="E489" s="15">
        <v>0.16823306365661073</v>
      </c>
      <c r="F489" s="15">
        <v>3.2842851447011613E-3</v>
      </c>
      <c r="G489" s="18">
        <v>11.181945518437178</v>
      </c>
      <c r="H489" s="15">
        <v>0.28880401087837471</v>
      </c>
      <c r="I489" s="15">
        <v>0.48298951336798102</v>
      </c>
      <c r="J489" s="15">
        <v>6.7250026815660977E-3</v>
      </c>
      <c r="K489" s="14">
        <v>0.53100714027076557</v>
      </c>
      <c r="L489" s="13">
        <v>2540.4299999999998</v>
      </c>
      <c r="M489" s="13">
        <v>20.050000000001098</v>
      </c>
      <c r="N489" s="13">
        <v>2538.4119207025897</v>
      </c>
      <c r="O489" s="13">
        <v>33.808232295820986</v>
      </c>
      <c r="P489" s="13">
        <v>2540.273920400904</v>
      </c>
      <c r="Q489" s="13">
        <v>28.122593826101138</v>
      </c>
      <c r="R489" s="24">
        <f t="shared" si="17"/>
        <v>-6.1438260096080555E-3</v>
      </c>
      <c r="S489" s="175">
        <v>2540.4299999999998</v>
      </c>
      <c r="T489" s="175">
        <v>20.050000000001098</v>
      </c>
      <c r="U489" s="17" t="s">
        <v>1056</v>
      </c>
      <c r="V489" s="17" t="s">
        <v>3634</v>
      </c>
    </row>
    <row r="490" spans="1:22">
      <c r="A490" s="12" t="s">
        <v>955</v>
      </c>
      <c r="B490" s="12"/>
      <c r="C490" s="13">
        <v>290.72520068876747</v>
      </c>
      <c r="D490" s="14">
        <v>0.68189106589035076</v>
      </c>
      <c r="E490" s="15">
        <v>0.1687278726251791</v>
      </c>
      <c r="F490" s="15">
        <v>2.8894063742737077E-3</v>
      </c>
      <c r="G490" s="18">
        <v>11.281532980431678</v>
      </c>
      <c r="H490" s="15">
        <v>0.24920122188219862</v>
      </c>
      <c r="I490" s="15">
        <v>0.48452241649605898</v>
      </c>
      <c r="J490" s="15">
        <v>5.5717138310136709E-3</v>
      </c>
      <c r="K490" s="14">
        <v>0.51033398472502944</v>
      </c>
      <c r="L490" s="13">
        <v>2546.29</v>
      </c>
      <c r="M490" s="13">
        <v>29.6200000000008</v>
      </c>
      <c r="N490" s="13">
        <v>2546.6789363534831</v>
      </c>
      <c r="O490" s="13">
        <v>38.022579730888808</v>
      </c>
      <c r="P490" s="13">
        <v>2546.9338628558157</v>
      </c>
      <c r="Q490" s="13">
        <v>23.350005160994442</v>
      </c>
      <c r="R490" s="24">
        <f t="shared" si="17"/>
        <v>2.5286312863648241E-2</v>
      </c>
      <c r="S490" s="175">
        <v>2546.29</v>
      </c>
      <c r="T490" s="175">
        <v>29.6200000000008</v>
      </c>
      <c r="U490" s="17" t="s">
        <v>1056</v>
      </c>
      <c r="V490" s="17" t="s">
        <v>3634</v>
      </c>
    </row>
    <row r="491" spans="1:22">
      <c r="A491" s="12" t="s">
        <v>956</v>
      </c>
      <c r="B491" s="12"/>
      <c r="C491" s="13">
        <v>341.09839405091634</v>
      </c>
      <c r="D491" s="14">
        <v>0.38859070367715981</v>
      </c>
      <c r="E491" s="15">
        <v>0.16840389068788378</v>
      </c>
      <c r="F491" s="15">
        <v>2.9713654263927901E-3</v>
      </c>
      <c r="G491" s="18">
        <v>10.538149708227083</v>
      </c>
      <c r="H491" s="15">
        <v>0.27591913101075521</v>
      </c>
      <c r="I491" s="15">
        <v>0.45441819223079638</v>
      </c>
      <c r="J491" s="15">
        <v>7.2968915728956205E-3</v>
      </c>
      <c r="K491" s="14">
        <v>0.60323295561221935</v>
      </c>
      <c r="L491" s="13">
        <v>2541.665</v>
      </c>
      <c r="M491" s="13">
        <v>23.150000000000503</v>
      </c>
      <c r="N491" s="13">
        <v>2483.2806122582556</v>
      </c>
      <c r="O491" s="13">
        <v>37.702585771738271</v>
      </c>
      <c r="P491" s="13">
        <v>2414.8651266550287</v>
      </c>
      <c r="Q491" s="13">
        <v>30.584435846593806</v>
      </c>
      <c r="R491" s="24">
        <f t="shared" si="17"/>
        <v>-4.9888507472452659</v>
      </c>
      <c r="S491" s="175">
        <v>2541.665</v>
      </c>
      <c r="T491" s="175">
        <v>23.150000000000503</v>
      </c>
      <c r="U491" s="17" t="s">
        <v>1056</v>
      </c>
      <c r="V491" s="17" t="s">
        <v>3634</v>
      </c>
    </row>
    <row r="492" spans="1:22">
      <c r="A492" s="12" t="s">
        <v>957</v>
      </c>
      <c r="B492" s="12"/>
      <c r="C492" s="13">
        <v>281.59962618311118</v>
      </c>
      <c r="D492" s="14">
        <v>0.28708917519926547</v>
      </c>
      <c r="E492" s="15">
        <v>0.16676536219141805</v>
      </c>
      <c r="F492" s="15">
        <v>2.8804853741436344E-3</v>
      </c>
      <c r="G492" s="18">
        <v>11.646548534388316</v>
      </c>
      <c r="H492" s="15">
        <v>0.22332579740130676</v>
      </c>
      <c r="I492" s="15">
        <v>0.50667427282551825</v>
      </c>
      <c r="J492" s="15">
        <v>4.2192811996879694E-3</v>
      </c>
      <c r="K492" s="14">
        <v>0.43427813603249932</v>
      </c>
      <c r="L492" s="13">
        <v>2525.61</v>
      </c>
      <c r="M492" s="13">
        <v>20.075000000001637</v>
      </c>
      <c r="N492" s="13">
        <v>2576.4170531692253</v>
      </c>
      <c r="O492" s="13">
        <v>27.003725849806166</v>
      </c>
      <c r="P492" s="13">
        <v>2642.4158162695135</v>
      </c>
      <c r="Q492" s="13">
        <v>18.052545102510976</v>
      </c>
      <c r="R492" s="24">
        <f t="shared" si="17"/>
        <v>4.6248556297097787</v>
      </c>
      <c r="S492" s="175">
        <v>2525.61</v>
      </c>
      <c r="T492" s="175">
        <v>20.075000000001637</v>
      </c>
      <c r="U492" s="17" t="s">
        <v>1056</v>
      </c>
      <c r="V492" s="17" t="s">
        <v>3634</v>
      </c>
    </row>
    <row r="493" spans="1:22">
      <c r="A493" s="12" t="s">
        <v>958</v>
      </c>
      <c r="B493" s="12"/>
      <c r="C493" s="13">
        <v>180.60178621717924</v>
      </c>
      <c r="D493" s="14">
        <v>0.52091162204484287</v>
      </c>
      <c r="E493" s="15">
        <v>0.23261243047280489</v>
      </c>
      <c r="F493" s="15">
        <v>2.3964770554953108E-3</v>
      </c>
      <c r="G493" s="18">
        <v>19.600169394706288</v>
      </c>
      <c r="H493" s="15">
        <v>0.27999269183551084</v>
      </c>
      <c r="I493" s="15">
        <v>0.6110637333429465</v>
      </c>
      <c r="J493" s="15">
        <v>6.0469705543573929E-3</v>
      </c>
      <c r="K493" s="14">
        <v>0.69273076187951654</v>
      </c>
      <c r="L493" s="13">
        <v>3070.06</v>
      </c>
      <c r="M493" s="13">
        <v>18.524999999999636</v>
      </c>
      <c r="N493" s="13">
        <v>3071.8376390371336</v>
      </c>
      <c r="O493" s="13">
        <v>30.464766161402363</v>
      </c>
      <c r="P493" s="13">
        <v>3074.2605303293039</v>
      </c>
      <c r="Q493" s="13">
        <v>24.196100372480487</v>
      </c>
      <c r="R493" s="24">
        <f t="shared" ref="R493:R520" si="18">100*(P493/L493-1)</f>
        <v>0.13682241810597517</v>
      </c>
      <c r="S493" s="175">
        <v>3070.06</v>
      </c>
      <c r="T493" s="175">
        <v>18.524999999999636</v>
      </c>
      <c r="U493" s="17" t="s">
        <v>1056</v>
      </c>
      <c r="V493" s="17" t="s">
        <v>3634</v>
      </c>
    </row>
    <row r="494" spans="1:22">
      <c r="A494" s="12" t="s">
        <v>959</v>
      </c>
      <c r="B494" s="12"/>
      <c r="C494" s="13">
        <v>673.02584317566607</v>
      </c>
      <c r="D494" s="14">
        <v>9.3894643074917239E-2</v>
      </c>
      <c r="E494" s="15">
        <v>0.16212884385010826</v>
      </c>
      <c r="F494" s="15">
        <v>1.913566273045175E-3</v>
      </c>
      <c r="G494" s="18">
        <v>10.363733196094369</v>
      </c>
      <c r="H494" s="15">
        <v>0.15479263371792601</v>
      </c>
      <c r="I494" s="15">
        <v>0.46358191369926349</v>
      </c>
      <c r="J494" s="15">
        <v>4.2432038662464774E-3</v>
      </c>
      <c r="K494" s="14">
        <v>0.61282058987844146</v>
      </c>
      <c r="L494" s="13">
        <v>2479.625</v>
      </c>
      <c r="M494" s="13">
        <v>19.760000000000218</v>
      </c>
      <c r="N494" s="13">
        <v>2467.8143734821842</v>
      </c>
      <c r="O494" s="13">
        <v>27.195518756006205</v>
      </c>
      <c r="P494" s="13">
        <v>2455.3540478946838</v>
      </c>
      <c r="Q494" s="13">
        <v>18.689439903150515</v>
      </c>
      <c r="R494" s="24">
        <f t="shared" si="18"/>
        <v>-0.97881542996687276</v>
      </c>
      <c r="S494" s="175">
        <v>2479.625</v>
      </c>
      <c r="T494" s="175">
        <v>19.760000000000218</v>
      </c>
      <c r="U494" s="17" t="s">
        <v>1056</v>
      </c>
      <c r="V494" s="17" t="s">
        <v>3634</v>
      </c>
    </row>
    <row r="495" spans="1:22">
      <c r="A495" s="12" t="s">
        <v>960</v>
      </c>
      <c r="B495" s="12"/>
      <c r="C495" s="13">
        <v>187.88977635151474</v>
      </c>
      <c r="D495" s="14">
        <v>0.43829061164033373</v>
      </c>
      <c r="E495" s="15">
        <v>0.17226853344839949</v>
      </c>
      <c r="F495" s="15">
        <v>3.111224103702368E-3</v>
      </c>
      <c r="G495" s="18">
        <v>12.297080222045771</v>
      </c>
      <c r="H495" s="15">
        <v>0.24142317200536986</v>
      </c>
      <c r="I495" s="15">
        <v>0.5182415269418621</v>
      </c>
      <c r="J495" s="15">
        <v>3.9895318457483699E-3</v>
      </c>
      <c r="K495" s="14">
        <v>0.39211438982989444</v>
      </c>
      <c r="L495" s="13">
        <v>2579.94</v>
      </c>
      <c r="M495" s="13">
        <v>26.849999999999454</v>
      </c>
      <c r="N495" s="13">
        <v>2627.3488134741156</v>
      </c>
      <c r="O495" s="13">
        <v>31.95383483357611</v>
      </c>
      <c r="P495" s="13">
        <v>2691.7181303745456</v>
      </c>
      <c r="Q495" s="13">
        <v>16.939487827684388</v>
      </c>
      <c r="R495" s="24">
        <f t="shared" si="18"/>
        <v>4.3325864312559803</v>
      </c>
      <c r="S495" s="175">
        <v>2579.94</v>
      </c>
      <c r="T495" s="175">
        <v>26.849999999999454</v>
      </c>
      <c r="U495" s="17" t="s">
        <v>1056</v>
      </c>
      <c r="V495" s="17" t="s">
        <v>3634</v>
      </c>
    </row>
    <row r="496" spans="1:22">
      <c r="A496" s="12" t="s">
        <v>961</v>
      </c>
      <c r="B496" s="12"/>
      <c r="C496" s="13">
        <v>337.10847551242205</v>
      </c>
      <c r="D496" s="14">
        <v>0.59241970435428626</v>
      </c>
      <c r="E496" s="15">
        <v>0.16437174756050868</v>
      </c>
      <c r="F496" s="15">
        <v>2.3229206853956018E-3</v>
      </c>
      <c r="G496" s="18">
        <v>11.828356854647248</v>
      </c>
      <c r="H496" s="15">
        <v>0.22816968383327824</v>
      </c>
      <c r="I496" s="15">
        <v>0.52223860049526827</v>
      </c>
      <c r="J496" s="15">
        <v>6.8568476776814076E-3</v>
      </c>
      <c r="K496" s="14">
        <v>0.68064711934324029</v>
      </c>
      <c r="L496" s="13">
        <v>2500.9250000000002</v>
      </c>
      <c r="M496" s="13">
        <v>28.3799999999992</v>
      </c>
      <c r="N496" s="13">
        <v>2590.9103923039183</v>
      </c>
      <c r="O496" s="13">
        <v>40.446226641494796</v>
      </c>
      <c r="P496" s="13">
        <v>2708.6672998512408</v>
      </c>
      <c r="Q496" s="13">
        <v>29.037746814245111</v>
      </c>
      <c r="R496" s="24">
        <f t="shared" si="18"/>
        <v>8.3066185451879058</v>
      </c>
      <c r="S496" s="175">
        <v>2500.9250000000002</v>
      </c>
      <c r="T496" s="175">
        <v>28.3799999999992</v>
      </c>
      <c r="U496" s="17" t="s">
        <v>1056</v>
      </c>
      <c r="V496" s="17" t="s">
        <v>3634</v>
      </c>
    </row>
    <row r="497" spans="1:22">
      <c r="A497" s="12" t="s">
        <v>962</v>
      </c>
      <c r="B497" s="12"/>
      <c r="C497" s="13">
        <v>351.09394385002764</v>
      </c>
      <c r="D497" s="14">
        <v>0.70616993923469296</v>
      </c>
      <c r="E497" s="15">
        <v>0.16752267329692988</v>
      </c>
      <c r="F497" s="15">
        <v>3.3060690450534697E-3</v>
      </c>
      <c r="G497" s="18">
        <v>12.453756402216227</v>
      </c>
      <c r="H497" s="15">
        <v>0.27648237631803468</v>
      </c>
      <c r="I497" s="15">
        <v>0.53953819517302259</v>
      </c>
      <c r="J497" s="15">
        <v>5.4863278964690674E-3</v>
      </c>
      <c r="K497" s="14">
        <v>0.45802847506124134</v>
      </c>
      <c r="L497" s="13">
        <v>2533.02</v>
      </c>
      <c r="M497" s="13">
        <v>23.125</v>
      </c>
      <c r="N497" s="13">
        <v>2639.2428831444254</v>
      </c>
      <c r="O497" s="13">
        <v>32.491442976754946</v>
      </c>
      <c r="P497" s="13">
        <v>2781.5148956666476</v>
      </c>
      <c r="Q497" s="13">
        <v>22.972662701811259</v>
      </c>
      <c r="R497" s="24">
        <f t="shared" si="18"/>
        <v>9.8102224090866876</v>
      </c>
      <c r="S497" s="175">
        <v>2533.02</v>
      </c>
      <c r="T497" s="175">
        <v>23.125</v>
      </c>
      <c r="U497" s="17" t="s">
        <v>1056</v>
      </c>
      <c r="V497" s="17" t="s">
        <v>3634</v>
      </c>
    </row>
    <row r="498" spans="1:22">
      <c r="A498" s="12" t="s">
        <v>963</v>
      </c>
      <c r="B498" s="12"/>
      <c r="C498" s="13">
        <v>288.36216646151354</v>
      </c>
      <c r="D498" s="14">
        <v>1.6136829272801352</v>
      </c>
      <c r="E498" s="15">
        <v>0.16795550207355431</v>
      </c>
      <c r="F498" s="15">
        <v>2.714771368498568E-3</v>
      </c>
      <c r="G498" s="18">
        <v>11.205053273559937</v>
      </c>
      <c r="H498" s="15">
        <v>0.25258594993082217</v>
      </c>
      <c r="I498" s="15">
        <v>0.48424231417590602</v>
      </c>
      <c r="J498" s="15">
        <v>6.4822770520904169E-3</v>
      </c>
      <c r="K498" s="14">
        <v>0.58976687732059385</v>
      </c>
      <c r="L498" s="13">
        <v>2538.8850000000002</v>
      </c>
      <c r="M498" s="13">
        <v>23.150000000000546</v>
      </c>
      <c r="N498" s="13">
        <v>2540.3361615796784</v>
      </c>
      <c r="O498" s="13">
        <v>35.18184164881275</v>
      </c>
      <c r="P498" s="13">
        <v>2545.717427241515</v>
      </c>
      <c r="Q498" s="13">
        <v>27.041183324174654</v>
      </c>
      <c r="R498" s="24">
        <f t="shared" si="18"/>
        <v>0.26911133200262505</v>
      </c>
      <c r="S498" s="175">
        <v>2538.8850000000002</v>
      </c>
      <c r="T498" s="175">
        <v>23.150000000000546</v>
      </c>
      <c r="U498" s="17" t="s">
        <v>1056</v>
      </c>
      <c r="V498" s="17" t="s">
        <v>3634</v>
      </c>
    </row>
    <row r="499" spans="1:22">
      <c r="A499" s="12" t="s">
        <v>964</v>
      </c>
      <c r="B499" s="12"/>
      <c r="C499" s="13">
        <v>241.12931274354719</v>
      </c>
      <c r="D499" s="14">
        <v>0.9828762131041483</v>
      </c>
      <c r="E499" s="15">
        <v>0.16732474769969746</v>
      </c>
      <c r="F499" s="15">
        <v>2.4988258125848324E-3</v>
      </c>
      <c r="G499" s="18">
        <v>11.099468847358144</v>
      </c>
      <c r="H499" s="15">
        <v>0.25742161751310516</v>
      </c>
      <c r="I499" s="15">
        <v>0.48220736355807337</v>
      </c>
      <c r="J499" s="15">
        <v>7.8249148763701142E-3</v>
      </c>
      <c r="K499" s="14">
        <v>0.69249961887616729</v>
      </c>
      <c r="L499" s="13">
        <v>2531.17</v>
      </c>
      <c r="M499" s="13">
        <v>25.919999999999618</v>
      </c>
      <c r="N499" s="13">
        <v>2531.5139917009174</v>
      </c>
      <c r="O499" s="13">
        <v>41.107211802594662</v>
      </c>
      <c r="P499" s="13">
        <v>2536.8730927639276</v>
      </c>
      <c r="Q499" s="13">
        <v>32.749682711676087</v>
      </c>
      <c r="R499" s="24">
        <f t="shared" si="18"/>
        <v>0.22531448950198207</v>
      </c>
      <c r="S499" s="175">
        <v>2531.17</v>
      </c>
      <c r="T499" s="175">
        <v>25.919999999999618</v>
      </c>
      <c r="U499" s="17" t="s">
        <v>1056</v>
      </c>
      <c r="V499" s="17" t="s">
        <v>3634</v>
      </c>
    </row>
    <row r="500" spans="1:22">
      <c r="A500" s="12" t="s">
        <v>965</v>
      </c>
      <c r="B500" s="12"/>
      <c r="C500" s="13">
        <v>133.76240695147135</v>
      </c>
      <c r="D500" s="14">
        <v>1.2511878541593802</v>
      </c>
      <c r="E500" s="15">
        <v>0.16512674787143786</v>
      </c>
      <c r="F500" s="15">
        <v>3.5517413824368307E-3</v>
      </c>
      <c r="G500" s="18">
        <v>11.158023137916928</v>
      </c>
      <c r="H500" s="15">
        <v>0.29162885189800219</v>
      </c>
      <c r="I500" s="15">
        <v>0.49007080709635664</v>
      </c>
      <c r="J500" s="15">
        <v>5.4086260095527056E-3</v>
      </c>
      <c r="K500" s="14">
        <v>0.4196172348111441</v>
      </c>
      <c r="L500" s="13">
        <v>2508.9499999999998</v>
      </c>
      <c r="M500" s="13">
        <v>35.800000000000182</v>
      </c>
      <c r="N500" s="13">
        <v>2536.415994747374</v>
      </c>
      <c r="O500" s="13">
        <v>43.199564421430345</v>
      </c>
      <c r="P500" s="13">
        <v>2570.9823714387371</v>
      </c>
      <c r="Q500" s="13">
        <v>22.635776474439126</v>
      </c>
      <c r="R500" s="24">
        <f t="shared" si="18"/>
        <v>2.472443509784461</v>
      </c>
      <c r="S500" s="175">
        <v>2508.9499999999998</v>
      </c>
      <c r="T500" s="175">
        <v>35.800000000000182</v>
      </c>
      <c r="U500" s="17" t="s">
        <v>1056</v>
      </c>
      <c r="V500" s="17" t="s">
        <v>3634</v>
      </c>
    </row>
    <row r="501" spans="1:22">
      <c r="A501" s="12" t="s">
        <v>966</v>
      </c>
      <c r="B501" s="12"/>
      <c r="C501" s="13">
        <v>242.69556330404197</v>
      </c>
      <c r="D501" s="14">
        <v>0.8581226122120772</v>
      </c>
      <c r="E501" s="15">
        <v>0.17069593020429821</v>
      </c>
      <c r="F501" s="15">
        <v>2.6352628023145986E-3</v>
      </c>
      <c r="G501" s="18">
        <v>11.485440913409654</v>
      </c>
      <c r="H501" s="15">
        <v>0.25690949013951542</v>
      </c>
      <c r="I501" s="15">
        <v>0.4889140156132617</v>
      </c>
      <c r="J501" s="15">
        <v>6.9950785868299996E-3</v>
      </c>
      <c r="K501" s="14">
        <v>0.6328785832844922</v>
      </c>
      <c r="L501" s="13">
        <v>2564.5</v>
      </c>
      <c r="M501" s="13">
        <v>25.920000000000982</v>
      </c>
      <c r="N501" s="13">
        <v>2563.3987293084979</v>
      </c>
      <c r="O501" s="13">
        <v>38.597215989688934</v>
      </c>
      <c r="P501" s="13">
        <v>2565.9758622814265</v>
      </c>
      <c r="Q501" s="13">
        <v>29.123416337601384</v>
      </c>
      <c r="R501" s="24">
        <f t="shared" si="18"/>
        <v>5.7549708770765484E-2</v>
      </c>
      <c r="S501" s="175">
        <v>2564.5</v>
      </c>
      <c r="T501" s="175">
        <v>25.920000000000982</v>
      </c>
      <c r="U501" s="17" t="s">
        <v>1056</v>
      </c>
      <c r="V501" s="17" t="s">
        <v>3634</v>
      </c>
    </row>
    <row r="502" spans="1:22">
      <c r="A502" s="12" t="s">
        <v>967</v>
      </c>
      <c r="B502" s="12"/>
      <c r="C502" s="13">
        <v>107.0370132420389</v>
      </c>
      <c r="D502" s="14">
        <v>0.92813527076298286</v>
      </c>
      <c r="E502" s="15">
        <v>0.17098737382659809</v>
      </c>
      <c r="F502" s="15">
        <v>2.6437461806409247E-3</v>
      </c>
      <c r="G502" s="18">
        <v>11.518399417313789</v>
      </c>
      <c r="H502" s="15">
        <v>0.25938359068275518</v>
      </c>
      <c r="I502" s="15">
        <v>0.48899342747886915</v>
      </c>
      <c r="J502" s="15">
        <v>7.0603817043767671E-3</v>
      </c>
      <c r="K502" s="14">
        <v>0.63443571162508128</v>
      </c>
      <c r="L502" s="13">
        <v>2568.5149999999999</v>
      </c>
      <c r="M502" s="13">
        <v>25.934999999999945</v>
      </c>
      <c r="N502" s="13">
        <v>2566.0755601684214</v>
      </c>
      <c r="O502" s="13">
        <v>38.760722884620911</v>
      </c>
      <c r="P502" s="13">
        <v>2566.3196753693651</v>
      </c>
      <c r="Q502" s="13">
        <v>29.349856651122082</v>
      </c>
      <c r="R502" s="24">
        <f t="shared" si="18"/>
        <v>-8.5470578549662335E-2</v>
      </c>
      <c r="S502" s="175">
        <v>2568.5149999999999</v>
      </c>
      <c r="T502" s="175">
        <v>25.934999999999945</v>
      </c>
      <c r="U502" s="17" t="s">
        <v>1056</v>
      </c>
      <c r="V502" s="17" t="s">
        <v>3634</v>
      </c>
    </row>
    <row r="503" spans="1:22">
      <c r="A503" s="12" t="s">
        <v>968</v>
      </c>
      <c r="B503" s="12"/>
      <c r="C503" s="13">
        <v>340.48053593685751</v>
      </c>
      <c r="D503" s="14">
        <v>0.39420258972012301</v>
      </c>
      <c r="E503" s="15">
        <v>0.16665695958231436</v>
      </c>
      <c r="F503" s="15">
        <v>2.8578597212153226E-3</v>
      </c>
      <c r="G503" s="18">
        <v>10.949415549153109</v>
      </c>
      <c r="H503" s="15">
        <v>0.25409584046834555</v>
      </c>
      <c r="I503" s="15">
        <v>0.47751745933407369</v>
      </c>
      <c r="J503" s="15">
        <v>6.2571040857980079E-3</v>
      </c>
      <c r="K503" s="14">
        <v>0.55617422329198762</v>
      </c>
      <c r="L503" s="13">
        <v>2524.38</v>
      </c>
      <c r="M503" s="13">
        <v>29.619999999998981</v>
      </c>
      <c r="N503" s="13">
        <v>2518.842838158931</v>
      </c>
      <c r="O503" s="13">
        <v>39.671476267831927</v>
      </c>
      <c r="P503" s="13">
        <v>2516.4434297274452</v>
      </c>
      <c r="Q503" s="13">
        <v>26.244738682437173</v>
      </c>
      <c r="R503" s="24">
        <f t="shared" si="18"/>
        <v>-0.3143968131800623</v>
      </c>
      <c r="S503" s="175">
        <v>2524.38</v>
      </c>
      <c r="T503" s="175">
        <v>29.619999999998981</v>
      </c>
      <c r="U503" s="17" t="s">
        <v>1056</v>
      </c>
      <c r="V503" s="17" t="s">
        <v>3634</v>
      </c>
    </row>
    <row r="504" spans="1:22">
      <c r="A504" s="12" t="s">
        <v>969</v>
      </c>
      <c r="B504" s="12"/>
      <c r="C504" s="13">
        <v>445.52718838759245</v>
      </c>
      <c r="D504" s="14">
        <v>0.33760459498042911</v>
      </c>
      <c r="E504" s="15">
        <v>0.16354665628269499</v>
      </c>
      <c r="F504" s="15">
        <v>3.3192390029411797E-3</v>
      </c>
      <c r="G504" s="18">
        <v>11.959831797655339</v>
      </c>
      <c r="H504" s="15">
        <v>0.28620000657576072</v>
      </c>
      <c r="I504" s="15">
        <v>0.53143062645661054</v>
      </c>
      <c r="J504" s="15">
        <v>6.7378196119235708E-3</v>
      </c>
      <c r="K504" s="14">
        <v>0.52981985907215567</v>
      </c>
      <c r="L504" s="13">
        <v>2494.4450000000002</v>
      </c>
      <c r="M504" s="13">
        <v>20.050000000001098</v>
      </c>
      <c r="N504" s="13">
        <v>2601.2638597389746</v>
      </c>
      <c r="O504" s="13">
        <v>34.033145373592255</v>
      </c>
      <c r="P504" s="13">
        <v>2747.4768637491034</v>
      </c>
      <c r="Q504" s="13">
        <v>28.362405332146182</v>
      </c>
      <c r="R504" s="24">
        <f t="shared" si="18"/>
        <v>10.143814104905235</v>
      </c>
      <c r="S504" s="175">
        <v>2494.4450000000002</v>
      </c>
      <c r="T504" s="175">
        <v>20.050000000001098</v>
      </c>
      <c r="U504" s="17" t="s">
        <v>1056</v>
      </c>
      <c r="V504" s="17" t="s">
        <v>3634</v>
      </c>
    </row>
    <row r="505" spans="1:22">
      <c r="A505" s="12" t="s">
        <v>970</v>
      </c>
      <c r="B505" s="12"/>
      <c r="C505" s="13">
        <v>460.40859266208838</v>
      </c>
      <c r="D505" s="14">
        <v>0.4971156855274585</v>
      </c>
      <c r="E505" s="15">
        <v>0.17119884495560206</v>
      </c>
      <c r="F505" s="15">
        <v>1.7658757975662861E-3</v>
      </c>
      <c r="G505" s="18">
        <v>12.282881746882506</v>
      </c>
      <c r="H505" s="15">
        <v>0.26151138131941593</v>
      </c>
      <c r="I505" s="15">
        <v>0.53783246949525942</v>
      </c>
      <c r="J505" s="15">
        <v>1.0017269966611562E-2</v>
      </c>
      <c r="K505" s="14">
        <v>0.87480657148447294</v>
      </c>
      <c r="L505" s="13">
        <v>2569.44</v>
      </c>
      <c r="M505" s="13">
        <v>38.89</v>
      </c>
      <c r="N505" s="13">
        <v>2626.264019413763</v>
      </c>
      <c r="O505" s="13">
        <v>39.750163067904197</v>
      </c>
      <c r="P505" s="13">
        <v>2774.3686552398854</v>
      </c>
      <c r="Q505" s="13">
        <v>41.991820182985521</v>
      </c>
      <c r="R505" s="24">
        <f t="shared" si="18"/>
        <v>7.9756155131034401</v>
      </c>
      <c r="S505" s="175">
        <v>2569.44</v>
      </c>
      <c r="T505" s="175">
        <v>38.89</v>
      </c>
      <c r="U505" s="17" t="s">
        <v>1056</v>
      </c>
      <c r="V505" s="17" t="s">
        <v>3634</v>
      </c>
    </row>
    <row r="506" spans="1:22">
      <c r="A506" s="12" t="s">
        <v>971</v>
      </c>
      <c r="B506" s="12"/>
      <c r="C506" s="13">
        <v>310.80293548291712</v>
      </c>
      <c r="D506" s="14">
        <v>0.93741256468529033</v>
      </c>
      <c r="E506" s="15">
        <v>0.16502762196882106</v>
      </c>
      <c r="F506" s="15">
        <v>2.0891019567551095E-3</v>
      </c>
      <c r="G506" s="18">
        <v>11.970117361742359</v>
      </c>
      <c r="H506" s="15">
        <v>0.23910229242305955</v>
      </c>
      <c r="I506" s="15">
        <v>0.52631304668517309</v>
      </c>
      <c r="J506" s="15">
        <v>8.1322606901047083E-3</v>
      </c>
      <c r="K506" s="14">
        <v>0.77353830549334857</v>
      </c>
      <c r="L506" s="13">
        <v>2509.2600000000002</v>
      </c>
      <c r="M506" s="13">
        <v>22.220000000001164</v>
      </c>
      <c r="N506" s="13">
        <v>2602.0693983808519</v>
      </c>
      <c r="O506" s="13">
        <v>40.073699913585095</v>
      </c>
      <c r="P506" s="13">
        <v>2725.8988159165165</v>
      </c>
      <c r="Q506" s="13">
        <v>34.347093368781543</v>
      </c>
      <c r="R506" s="24">
        <f t="shared" si="18"/>
        <v>8.6335738790127792</v>
      </c>
      <c r="S506" s="175">
        <v>2509.2600000000002</v>
      </c>
      <c r="T506" s="175">
        <v>22.220000000001164</v>
      </c>
      <c r="U506" s="17" t="s">
        <v>1056</v>
      </c>
      <c r="V506" s="17" t="s">
        <v>3634</v>
      </c>
    </row>
    <row r="507" spans="1:22">
      <c r="A507" s="12" t="s">
        <v>972</v>
      </c>
      <c r="B507" s="12"/>
      <c r="C507" s="13">
        <v>661.85863646810117</v>
      </c>
      <c r="D507" s="14">
        <v>0.65920498715391729</v>
      </c>
      <c r="E507" s="15">
        <v>0.13090182943440559</v>
      </c>
      <c r="F507" s="15">
        <v>2.4068344948084495E-3</v>
      </c>
      <c r="G507" s="18">
        <v>7.0347881342041525</v>
      </c>
      <c r="H507" s="15">
        <v>0.16000187574220465</v>
      </c>
      <c r="I507" s="15">
        <v>0.38995351676930218</v>
      </c>
      <c r="J507" s="15">
        <v>5.2207344432168958E-3</v>
      </c>
      <c r="K507" s="14">
        <v>0.58863314114009058</v>
      </c>
      <c r="L507" s="13">
        <v>2110.1849999999999</v>
      </c>
      <c r="M507" s="13">
        <v>33.330000000000382</v>
      </c>
      <c r="N507" s="13">
        <v>2115.8355393986562</v>
      </c>
      <c r="O507" s="13">
        <v>41.22360703469019</v>
      </c>
      <c r="P507" s="13">
        <v>2122.6127665448385</v>
      </c>
      <c r="Q507" s="13">
        <v>24.213165705469009</v>
      </c>
      <c r="R507" s="24">
        <f t="shared" si="18"/>
        <v>0.5889420380127186</v>
      </c>
      <c r="S507" s="175">
        <v>2110.1849999999999</v>
      </c>
      <c r="T507" s="175">
        <v>33.330000000000382</v>
      </c>
      <c r="U507" s="17" t="s">
        <v>1056</v>
      </c>
      <c r="V507" s="17" t="s">
        <v>3634</v>
      </c>
    </row>
    <row r="508" spans="1:22">
      <c r="A508" s="12" t="s">
        <v>973</v>
      </c>
      <c r="B508" s="12"/>
      <c r="C508" s="13">
        <v>137.84171619433309</v>
      </c>
      <c r="D508" s="14">
        <v>0.58762865601844749</v>
      </c>
      <c r="E508" s="15">
        <v>0.16407861415291833</v>
      </c>
      <c r="F508" s="15">
        <v>2.218710900716357E-3</v>
      </c>
      <c r="G508" s="18">
        <v>11.897062447444521</v>
      </c>
      <c r="H508" s="15">
        <v>0.22867010005604077</v>
      </c>
      <c r="I508" s="15">
        <v>0.52609235416016975</v>
      </c>
      <c r="J508" s="15">
        <v>7.1862174431968975E-3</v>
      </c>
      <c r="K508" s="14">
        <v>0.71067121210923101</v>
      </c>
      <c r="L508" s="13">
        <v>2497.84</v>
      </c>
      <c r="M508" s="13">
        <v>25.920000000000073</v>
      </c>
      <c r="N508" s="13">
        <v>2596.3340287188435</v>
      </c>
      <c r="O508" s="13">
        <v>39.527249112999264</v>
      </c>
      <c r="P508" s="13">
        <v>2724.9666491570474</v>
      </c>
      <c r="Q508" s="13">
        <v>30.35574899638209</v>
      </c>
      <c r="R508" s="24">
        <f t="shared" si="18"/>
        <v>9.0929222511068488</v>
      </c>
      <c r="S508" s="175">
        <v>2497.84</v>
      </c>
      <c r="T508" s="175">
        <v>25.920000000000073</v>
      </c>
      <c r="U508" s="17" t="s">
        <v>1056</v>
      </c>
      <c r="V508" s="17" t="s">
        <v>3634</v>
      </c>
    </row>
    <row r="509" spans="1:22">
      <c r="A509" s="12" t="s">
        <v>974</v>
      </c>
      <c r="B509" s="12"/>
      <c r="C509" s="13">
        <v>336.97490430788474</v>
      </c>
      <c r="D509" s="14">
        <v>0.50729065090985648</v>
      </c>
      <c r="E509" s="15">
        <v>0.17076271042198152</v>
      </c>
      <c r="F509" s="15">
        <v>3.2591882234489374E-3</v>
      </c>
      <c r="G509" s="18">
        <v>11.544670783049664</v>
      </c>
      <c r="H509" s="15">
        <v>0.2947622446656426</v>
      </c>
      <c r="I509" s="15">
        <v>0.48813601993872152</v>
      </c>
      <c r="J509" s="15">
        <v>7.086673369338773E-3</v>
      </c>
      <c r="K509" s="14">
        <v>0.5517459941177959</v>
      </c>
      <c r="L509" s="13">
        <v>2565.12</v>
      </c>
      <c r="M509" s="13">
        <v>33.329999999999018</v>
      </c>
      <c r="N509" s="13">
        <v>2568.204230687295</v>
      </c>
      <c r="O509" s="13">
        <v>44.647391240737015</v>
      </c>
      <c r="P509" s="13">
        <v>2562.6065655586613</v>
      </c>
      <c r="Q509" s="13">
        <v>29.523167618667458</v>
      </c>
      <c r="R509" s="24">
        <f t="shared" si="18"/>
        <v>-9.7985062739314177E-2</v>
      </c>
      <c r="S509" s="175">
        <v>2565.12</v>
      </c>
      <c r="T509" s="175">
        <v>33.329999999999018</v>
      </c>
      <c r="U509" s="17" t="s">
        <v>1056</v>
      </c>
      <c r="V509" s="17" t="s">
        <v>3634</v>
      </c>
    </row>
    <row r="510" spans="1:22">
      <c r="A510" s="12" t="s">
        <v>975</v>
      </c>
      <c r="B510" s="12"/>
      <c r="C510" s="13">
        <v>366.5624421294869</v>
      </c>
      <c r="D510" s="14">
        <v>0.79982096636321176</v>
      </c>
      <c r="E510" s="15">
        <v>0.19023808267218778</v>
      </c>
      <c r="F510" s="15">
        <v>3.3592922205183573E-3</v>
      </c>
      <c r="G510" s="18">
        <v>14.178030045299213</v>
      </c>
      <c r="H510" s="15">
        <v>0.30516875252487263</v>
      </c>
      <c r="I510" s="15">
        <v>0.53654565689039369</v>
      </c>
      <c r="J510" s="15">
        <v>6.6033816635229147E-3</v>
      </c>
      <c r="K510" s="14">
        <v>0.5717886700860898</v>
      </c>
      <c r="L510" s="13">
        <v>2744.14</v>
      </c>
      <c r="M510" s="13">
        <v>29.640000000000327</v>
      </c>
      <c r="N510" s="13">
        <v>2761.6885723808628</v>
      </c>
      <c r="O510" s="13">
        <v>40.660528219495419</v>
      </c>
      <c r="P510" s="13">
        <v>2768.9722289259212</v>
      </c>
      <c r="Q510" s="13">
        <v>27.703957302108165</v>
      </c>
      <c r="R510" s="24">
        <f t="shared" si="18"/>
        <v>0.90491844169471314</v>
      </c>
      <c r="S510" s="175">
        <v>2744.14</v>
      </c>
      <c r="T510" s="175">
        <v>29.640000000000327</v>
      </c>
      <c r="U510" s="17" t="s">
        <v>1056</v>
      </c>
      <c r="V510" s="17" t="s">
        <v>3634</v>
      </c>
    </row>
    <row r="511" spans="1:22">
      <c r="A511" s="12" t="s">
        <v>976</v>
      </c>
      <c r="B511" s="12"/>
      <c r="C511" s="13">
        <v>218.177640522677</v>
      </c>
      <c r="D511" s="14">
        <v>0.44739004355867718</v>
      </c>
      <c r="E511" s="15">
        <v>0.16462419871551076</v>
      </c>
      <c r="F511" s="15">
        <v>2.7591402325248884E-3</v>
      </c>
      <c r="G511" s="18">
        <v>12.073104726458755</v>
      </c>
      <c r="H511" s="15">
        <v>0.26532654762029678</v>
      </c>
      <c r="I511" s="15">
        <v>0.53299825539883605</v>
      </c>
      <c r="J511" s="15">
        <v>7.5766076280028415E-3</v>
      </c>
      <c r="K511" s="14">
        <v>0.64682570593737987</v>
      </c>
      <c r="L511" s="13">
        <v>2505.5549999999998</v>
      </c>
      <c r="M511" s="13">
        <v>21</v>
      </c>
      <c r="N511" s="13">
        <v>2610.100061374636</v>
      </c>
      <c r="O511" s="13">
        <v>37.28692172864757</v>
      </c>
      <c r="P511" s="13">
        <v>2754.0722762821183</v>
      </c>
      <c r="Q511" s="13">
        <v>31.860668062196055</v>
      </c>
      <c r="R511" s="24">
        <f t="shared" si="18"/>
        <v>9.9186518069696472</v>
      </c>
      <c r="S511" s="175">
        <v>2505.5549999999998</v>
      </c>
      <c r="T511" s="175">
        <v>21</v>
      </c>
      <c r="U511" s="17" t="s">
        <v>1056</v>
      </c>
      <c r="V511" s="17" t="s">
        <v>3634</v>
      </c>
    </row>
    <row r="512" spans="1:22">
      <c r="A512" s="12" t="s">
        <v>977</v>
      </c>
      <c r="B512" s="12"/>
      <c r="C512" s="13">
        <v>820.02011707957422</v>
      </c>
      <c r="D512" s="14">
        <v>1.2541153693439302</v>
      </c>
      <c r="E512" s="15">
        <v>0.16541022425267224</v>
      </c>
      <c r="F512" s="15">
        <v>2.9442451922880495E-3</v>
      </c>
      <c r="G512" s="18">
        <v>12.003816802647673</v>
      </c>
      <c r="H512" s="15">
        <v>0.28556457004966962</v>
      </c>
      <c r="I512" s="15">
        <v>0.52677720815067697</v>
      </c>
      <c r="J512" s="15">
        <v>8.3142671062278323E-3</v>
      </c>
      <c r="K512" s="14">
        <v>0.66345585572609711</v>
      </c>
      <c r="L512" s="13">
        <v>2522.2199999999998</v>
      </c>
      <c r="M512" s="13">
        <v>31.470000000000709</v>
      </c>
      <c r="N512" s="13">
        <v>2604.7041829447107</v>
      </c>
      <c r="O512" s="13">
        <v>46.688361452674862</v>
      </c>
      <c r="P512" s="13">
        <v>2727.8589132784118</v>
      </c>
      <c r="Q512" s="13">
        <v>35.105147573299519</v>
      </c>
      <c r="R512" s="24">
        <f t="shared" si="18"/>
        <v>8.1530918507668702</v>
      </c>
      <c r="S512" s="175">
        <v>2522.2199999999998</v>
      </c>
      <c r="T512" s="175">
        <v>31.470000000000709</v>
      </c>
      <c r="U512" s="17" t="s">
        <v>1056</v>
      </c>
      <c r="V512" s="17" t="s">
        <v>3634</v>
      </c>
    </row>
    <row r="513" spans="1:22">
      <c r="A513" s="12" t="s">
        <v>978</v>
      </c>
      <c r="B513" s="12"/>
      <c r="C513" s="13">
        <v>93.527213595833004</v>
      </c>
      <c r="D513" s="14">
        <v>0.65842911536371584</v>
      </c>
      <c r="E513" s="15">
        <v>0.1709015836467154</v>
      </c>
      <c r="F513" s="15">
        <v>2.2922592444638503E-3</v>
      </c>
      <c r="G513" s="18">
        <v>11.507082818211904</v>
      </c>
      <c r="H513" s="15">
        <v>0.23441563353702016</v>
      </c>
      <c r="I513" s="15">
        <v>0.48905877214252608</v>
      </c>
      <c r="J513" s="15">
        <v>6.9354691123658671E-3</v>
      </c>
      <c r="K513" s="14">
        <v>0.68621358152152501</v>
      </c>
      <c r="L513" s="13">
        <v>2566.35</v>
      </c>
      <c r="M513" s="13">
        <v>35.190000000000055</v>
      </c>
      <c r="N513" s="13">
        <v>2565.1572415023797</v>
      </c>
      <c r="O513" s="13">
        <v>45.8166801300694</v>
      </c>
      <c r="P513" s="13">
        <v>2566.6025708583325</v>
      </c>
      <c r="Q513" s="13">
        <v>29.018032486272659</v>
      </c>
      <c r="R513" s="24">
        <f t="shared" si="18"/>
        <v>9.8416372798837415E-3</v>
      </c>
      <c r="S513" s="175">
        <v>2566.35</v>
      </c>
      <c r="T513" s="175">
        <v>35.190000000000055</v>
      </c>
      <c r="U513" s="17" t="s">
        <v>1056</v>
      </c>
      <c r="V513" s="17" t="s">
        <v>3634</v>
      </c>
    </row>
    <row r="514" spans="1:22">
      <c r="A514" s="12" t="s">
        <v>979</v>
      </c>
      <c r="B514" s="12"/>
      <c r="C514" s="13">
        <v>212.34164946799089</v>
      </c>
      <c r="D514" s="14">
        <v>0.36997233906308413</v>
      </c>
      <c r="E514" s="15">
        <v>0.2211257389124632</v>
      </c>
      <c r="F514" s="15">
        <v>3.9140174011711958E-3</v>
      </c>
      <c r="G514" s="18">
        <v>18.459782991577935</v>
      </c>
      <c r="H514" s="15">
        <v>0.44421651356725594</v>
      </c>
      <c r="I514" s="15">
        <v>0.60529745325193396</v>
      </c>
      <c r="J514" s="15">
        <v>8.7382927175701838E-3</v>
      </c>
      <c r="K514" s="14">
        <v>0.59482265824681535</v>
      </c>
      <c r="L514" s="13">
        <v>2990.74</v>
      </c>
      <c r="M514" s="13">
        <v>27.159999999999854</v>
      </c>
      <c r="N514" s="13">
        <v>3014.0122101677975</v>
      </c>
      <c r="O514" s="13">
        <v>42.608413814431927</v>
      </c>
      <c r="P514" s="13">
        <v>3051.146291955446</v>
      </c>
      <c r="Q514" s="13">
        <v>33.862075367537727</v>
      </c>
      <c r="R514" s="24">
        <f t="shared" si="18"/>
        <v>2.0197774448947881</v>
      </c>
      <c r="S514" s="175">
        <v>2990.74</v>
      </c>
      <c r="T514" s="175">
        <v>27.159999999999854</v>
      </c>
      <c r="U514" s="17" t="s">
        <v>1056</v>
      </c>
      <c r="V514" s="17" t="s">
        <v>3634</v>
      </c>
    </row>
    <row r="515" spans="1:22">
      <c r="A515" s="12" t="s">
        <v>980</v>
      </c>
      <c r="B515" s="12"/>
      <c r="C515" s="13">
        <v>482.97015816701787</v>
      </c>
      <c r="D515" s="14">
        <v>0.36278524359803344</v>
      </c>
      <c r="E515" s="15">
        <v>0.16426820277637671</v>
      </c>
      <c r="F515" s="15">
        <v>2.2799292872379118E-3</v>
      </c>
      <c r="G515" s="18">
        <v>11.854868935381351</v>
      </c>
      <c r="H515" s="15">
        <v>0.24581048687603574</v>
      </c>
      <c r="I515" s="15">
        <v>0.52443915282908449</v>
      </c>
      <c r="J515" s="15">
        <v>8.0788181023350256E-3</v>
      </c>
      <c r="K515" s="14">
        <v>0.74293201318607871</v>
      </c>
      <c r="L515" s="13">
        <v>2501.85</v>
      </c>
      <c r="M515" s="13">
        <v>28.695000000000164</v>
      </c>
      <c r="N515" s="13">
        <v>2593.0066965038577</v>
      </c>
      <c r="O515" s="13">
        <v>44.122202242767699</v>
      </c>
      <c r="P515" s="13">
        <v>2717.9795247654392</v>
      </c>
      <c r="Q515" s="13">
        <v>34.163315113219824</v>
      </c>
      <c r="R515" s="24">
        <f t="shared" si="18"/>
        <v>8.6387882872849922</v>
      </c>
      <c r="S515" s="175">
        <v>2501.85</v>
      </c>
      <c r="T515" s="175">
        <v>28.695000000000164</v>
      </c>
      <c r="U515" s="17" t="s">
        <v>1056</v>
      </c>
      <c r="V515" s="17" t="s">
        <v>3634</v>
      </c>
    </row>
    <row r="516" spans="1:22">
      <c r="A516" s="12" t="s">
        <v>981</v>
      </c>
      <c r="B516" s="12"/>
      <c r="C516" s="13">
        <v>305.7168194565362</v>
      </c>
      <c r="D516" s="14">
        <v>0.54577226471038109</v>
      </c>
      <c r="E516" s="15">
        <v>0.16521530464526918</v>
      </c>
      <c r="F516" s="15">
        <v>2.9620708159580722E-3</v>
      </c>
      <c r="G516" s="18">
        <v>11.965406307546814</v>
      </c>
      <c r="H516" s="15">
        <v>0.27964397997594287</v>
      </c>
      <c r="I516" s="15">
        <v>0.52616899229892311</v>
      </c>
      <c r="J516" s="15">
        <v>7.8885450951421549E-3</v>
      </c>
      <c r="K516" s="14">
        <v>0.64149553430967077</v>
      </c>
      <c r="L516" s="13">
        <v>2509.5700000000002</v>
      </c>
      <c r="M516" s="13">
        <v>29.639999999999418</v>
      </c>
      <c r="N516" s="13">
        <v>2601.7005201806865</v>
      </c>
      <c r="O516" s="13">
        <v>44.227608313587119</v>
      </c>
      <c r="P516" s="13">
        <v>2725.2903705744334</v>
      </c>
      <c r="Q516" s="13">
        <v>33.320872145011663</v>
      </c>
      <c r="R516" s="24">
        <f t="shared" si="18"/>
        <v>8.5959096807195259</v>
      </c>
      <c r="S516" s="175">
        <v>2509.5700000000002</v>
      </c>
      <c r="T516" s="175">
        <v>29.639999999999418</v>
      </c>
      <c r="U516" s="17" t="s">
        <v>1056</v>
      </c>
      <c r="V516" s="17" t="s">
        <v>3634</v>
      </c>
    </row>
    <row r="517" spans="1:22">
      <c r="A517" s="12" t="s">
        <v>982</v>
      </c>
      <c r="B517" s="12"/>
      <c r="C517" s="13">
        <v>240.44850835670144</v>
      </c>
      <c r="D517" s="14">
        <v>0.54229024298099471</v>
      </c>
      <c r="E517" s="15">
        <v>0.16717305170956695</v>
      </c>
      <c r="F517" s="15">
        <v>4.0135832727084741E-3</v>
      </c>
      <c r="G517" s="18">
        <v>12.303005119338749</v>
      </c>
      <c r="H517" s="15">
        <v>0.33251424966928417</v>
      </c>
      <c r="I517" s="15">
        <v>0.53511292095945717</v>
      </c>
      <c r="J517" s="15">
        <v>6.6417008072369443E-3</v>
      </c>
      <c r="K517" s="14">
        <v>0.45923482398755133</v>
      </c>
      <c r="L517" s="13">
        <v>2529.3200000000002</v>
      </c>
      <c r="M517" s="13">
        <v>37.5</v>
      </c>
      <c r="N517" s="13">
        <v>2627.80114588778</v>
      </c>
      <c r="O517" s="13">
        <v>26.526382434302327</v>
      </c>
      <c r="P517" s="13">
        <v>2762.95853328877</v>
      </c>
      <c r="Q517" s="13">
        <v>27.890730932525003</v>
      </c>
      <c r="R517" s="24">
        <f t="shared" si="18"/>
        <v>9.2372073635905938</v>
      </c>
      <c r="S517" s="175">
        <v>2529.3200000000002</v>
      </c>
      <c r="T517" s="175">
        <v>37.5</v>
      </c>
      <c r="U517" s="17" t="s">
        <v>1056</v>
      </c>
      <c r="V517" s="17" t="s">
        <v>3634</v>
      </c>
    </row>
    <row r="518" spans="1:22">
      <c r="A518" s="12" t="s">
        <v>983</v>
      </c>
      <c r="B518" s="12"/>
      <c r="C518" s="13">
        <v>321.17558425675963</v>
      </c>
      <c r="D518" s="14">
        <v>0.36142926845966805</v>
      </c>
      <c r="E518" s="15">
        <v>0.16627729089233326</v>
      </c>
      <c r="F518" s="15">
        <v>2.9009232836164993E-3</v>
      </c>
      <c r="G518" s="18">
        <v>12.232218773632127</v>
      </c>
      <c r="H518" s="15">
        <v>0.26189421755309855</v>
      </c>
      <c r="I518" s="15">
        <v>0.5343452202021286</v>
      </c>
      <c r="J518" s="15">
        <v>6.6315494931667752E-3</v>
      </c>
      <c r="K518" s="14">
        <v>0.57965877749743899</v>
      </c>
      <c r="L518" s="13">
        <v>2520.6799999999998</v>
      </c>
      <c r="M518" s="13">
        <v>29.639999999999418</v>
      </c>
      <c r="N518" s="13">
        <v>2622.3837861837042</v>
      </c>
      <c r="O518" s="13">
        <v>40.642316644949098</v>
      </c>
      <c r="P518" s="13">
        <v>2759.7339138769671</v>
      </c>
      <c r="Q518" s="13">
        <v>27.862035436837232</v>
      </c>
      <c r="R518" s="24">
        <f t="shared" si="18"/>
        <v>9.4837073280609641</v>
      </c>
      <c r="S518" s="175">
        <v>2520.6799999999998</v>
      </c>
      <c r="T518" s="175">
        <v>29.639999999999418</v>
      </c>
      <c r="U518" s="17" t="s">
        <v>1056</v>
      </c>
      <c r="V518" s="17" t="s">
        <v>3634</v>
      </c>
    </row>
    <row r="519" spans="1:22">
      <c r="A519" s="12" t="s">
        <v>984</v>
      </c>
      <c r="B519" s="12"/>
      <c r="C519" s="13">
        <v>392.0117940972242</v>
      </c>
      <c r="D519" s="14">
        <v>0.66987743699847502</v>
      </c>
      <c r="E519" s="15">
        <v>0.16657602021711795</v>
      </c>
      <c r="F519" s="15">
        <v>2.8933920858939654E-3</v>
      </c>
      <c r="G519" s="18">
        <v>11.974043974616425</v>
      </c>
      <c r="H519" s="15">
        <v>0.39494912814776689</v>
      </c>
      <c r="I519" s="15">
        <v>0.52550983494690418</v>
      </c>
      <c r="J519" s="15">
        <v>1.4735086171711088E-2</v>
      </c>
      <c r="K519" s="14">
        <v>0.85010294556584343</v>
      </c>
      <c r="L519" s="13">
        <v>2523.7600000000002</v>
      </c>
      <c r="M519" s="13">
        <v>28.400000000000546</v>
      </c>
      <c r="N519" s="13">
        <v>2602.3767520199067</v>
      </c>
      <c r="O519" s="13">
        <v>66.335141168057689</v>
      </c>
      <c r="P519" s="13">
        <v>2722.5055418890265</v>
      </c>
      <c r="Q519" s="13">
        <v>62.268640004604549</v>
      </c>
      <c r="R519" s="24">
        <f t="shared" si="18"/>
        <v>7.874977885735035</v>
      </c>
      <c r="S519" s="175">
        <v>2523.7600000000002</v>
      </c>
      <c r="T519" s="175">
        <v>28.400000000000546</v>
      </c>
      <c r="U519" s="17" t="s">
        <v>1056</v>
      </c>
      <c r="V519" s="17" t="s">
        <v>3634</v>
      </c>
    </row>
    <row r="520" spans="1:22">
      <c r="A520" s="12" t="s">
        <v>985</v>
      </c>
      <c r="B520" s="12"/>
      <c r="C520" s="13">
        <v>421.5086691402791</v>
      </c>
      <c r="D520" s="14">
        <v>0.51846309745840313</v>
      </c>
      <c r="E520" s="15">
        <v>0.16769633374513823</v>
      </c>
      <c r="F520" s="15">
        <v>1.8442680477121637E-3</v>
      </c>
      <c r="G520" s="18">
        <v>11.412848249499522</v>
      </c>
      <c r="H520" s="15">
        <v>0.22371354044473235</v>
      </c>
      <c r="I520" s="15">
        <v>0.49444071770695958</v>
      </c>
      <c r="J520" s="15">
        <v>7.6472085071952727E-3</v>
      </c>
      <c r="K520" s="14">
        <v>0.78354330150346529</v>
      </c>
      <c r="L520" s="13">
        <v>2534.87</v>
      </c>
      <c r="M520" s="13">
        <v>23.145000000000437</v>
      </c>
      <c r="N520" s="13">
        <v>2557.4778751405406</v>
      </c>
      <c r="O520" s="13">
        <v>38.547043267940133</v>
      </c>
      <c r="P520" s="13">
        <v>2589.8600159924863</v>
      </c>
      <c r="Q520" s="13">
        <v>31.854920899497301</v>
      </c>
      <c r="R520" s="24">
        <f t="shared" si="18"/>
        <v>2.169342648439021</v>
      </c>
      <c r="S520" s="175">
        <v>2534.87</v>
      </c>
      <c r="T520" s="175">
        <v>23.145000000000437</v>
      </c>
      <c r="U520" s="17" t="s">
        <v>1056</v>
      </c>
      <c r="V520" s="17" t="s">
        <v>3634</v>
      </c>
    </row>
    <row r="521" spans="1:22">
      <c r="A521" s="12"/>
      <c r="B521" s="12"/>
      <c r="C521" s="13"/>
      <c r="D521" s="14"/>
      <c r="E521" s="15"/>
      <c r="F521" s="15"/>
      <c r="G521" s="18"/>
      <c r="H521" s="15"/>
      <c r="I521" s="15"/>
      <c r="J521" s="15"/>
      <c r="K521" s="14"/>
      <c r="L521" s="13"/>
      <c r="M521" s="13"/>
      <c r="N521" s="13"/>
      <c r="O521" s="13"/>
      <c r="P521" s="13"/>
      <c r="Q521" s="13"/>
      <c r="R521" s="16"/>
      <c r="S521" s="164"/>
      <c r="T521" s="164"/>
      <c r="U521" s="17" t="s">
        <v>1056</v>
      </c>
      <c r="V521" s="17" t="s">
        <v>3634</v>
      </c>
    </row>
    <row r="522" spans="1:22">
      <c r="A522" s="12" t="s">
        <v>986</v>
      </c>
      <c r="B522" s="12"/>
      <c r="C522" s="12"/>
      <c r="D522" s="14"/>
      <c r="E522" s="12"/>
      <c r="F522" s="12"/>
      <c r="G522" s="18"/>
      <c r="H522" s="12"/>
      <c r="I522" s="12"/>
      <c r="J522" s="12"/>
      <c r="K522" s="14"/>
      <c r="L522" s="12"/>
      <c r="M522" s="13"/>
      <c r="N522" s="12"/>
      <c r="O522" s="13"/>
      <c r="P522" s="13"/>
      <c r="Q522" s="13"/>
      <c r="R522" s="16"/>
      <c r="S522" s="164"/>
      <c r="T522" s="164"/>
      <c r="U522" s="17" t="s">
        <v>1056</v>
      </c>
      <c r="V522" s="17" t="s">
        <v>3634</v>
      </c>
    </row>
    <row r="523" spans="1:22">
      <c r="A523" s="12" t="s">
        <v>987</v>
      </c>
      <c r="B523" s="12"/>
      <c r="C523" s="13">
        <v>1148.7997162308841</v>
      </c>
      <c r="D523" s="14">
        <v>0.42753091272836308</v>
      </c>
      <c r="E523" s="15">
        <v>0.1133000881831238</v>
      </c>
      <c r="F523" s="15">
        <v>2.4552797608323302E-3</v>
      </c>
      <c r="G523" s="18">
        <v>5.2248173102930577</v>
      </c>
      <c r="H523" s="15">
        <v>0.11240672624385516</v>
      </c>
      <c r="I523" s="15">
        <v>0.33128461327772596</v>
      </c>
      <c r="J523" s="15">
        <v>2.7039252256809048E-3</v>
      </c>
      <c r="K523" s="14">
        <v>0.37937806952610192</v>
      </c>
      <c r="L523" s="13">
        <v>1853.71</v>
      </c>
      <c r="M523" s="13">
        <v>39.197499999999998</v>
      </c>
      <c r="N523" s="13">
        <v>1856.6726853592231</v>
      </c>
      <c r="O523" s="13">
        <v>18.337613403543855</v>
      </c>
      <c r="P523" s="13">
        <v>1844.6050006239886</v>
      </c>
      <c r="Q523" s="13">
        <v>13.09310249424982</v>
      </c>
      <c r="R523" s="24">
        <f t="shared" ref="R523:R554" si="19">100*(P523/L523-1)</f>
        <v>-0.49117711918322815</v>
      </c>
      <c r="S523" s="175">
        <v>1853.71</v>
      </c>
      <c r="T523" s="175">
        <v>39.197499999999998</v>
      </c>
      <c r="U523" s="17" t="s">
        <v>1056</v>
      </c>
      <c r="V523" s="17" t="s">
        <v>3634</v>
      </c>
    </row>
    <row r="524" spans="1:22">
      <c r="A524" s="12" t="s">
        <v>988</v>
      </c>
      <c r="B524" s="12"/>
      <c r="C524" s="13">
        <v>1469.4582979284689</v>
      </c>
      <c r="D524" s="14">
        <v>0.37381396962005742</v>
      </c>
      <c r="E524" s="15">
        <v>0.11470315515434847</v>
      </c>
      <c r="F524" s="15">
        <v>2.2311549785822087E-3</v>
      </c>
      <c r="G524" s="18">
        <v>5.4710504730626095</v>
      </c>
      <c r="H524" s="15">
        <v>0.10557369921897619</v>
      </c>
      <c r="I524" s="15">
        <v>0.34284576726237848</v>
      </c>
      <c r="J524" s="15">
        <v>2.6423240479280549E-3</v>
      </c>
      <c r="K524" s="14">
        <v>0.39939467241352111</v>
      </c>
      <c r="L524" s="13">
        <v>1875.93</v>
      </c>
      <c r="M524" s="13">
        <v>35.184999999999945</v>
      </c>
      <c r="N524" s="13">
        <v>1896.0638228468874</v>
      </c>
      <c r="O524" s="13">
        <v>16.567210845388217</v>
      </c>
      <c r="P524" s="13">
        <v>1900.3453279431026</v>
      </c>
      <c r="Q524" s="13">
        <v>12.68465643294337</v>
      </c>
      <c r="R524" s="24">
        <f t="shared" si="19"/>
        <v>1.3015052770147362</v>
      </c>
      <c r="S524" s="175">
        <v>1875.93</v>
      </c>
      <c r="T524" s="175">
        <v>35.184999999999945</v>
      </c>
      <c r="U524" s="17" t="s">
        <v>1056</v>
      </c>
      <c r="V524" s="17" t="s">
        <v>3634</v>
      </c>
    </row>
    <row r="525" spans="1:22">
      <c r="A525" s="12" t="s">
        <v>989</v>
      </c>
      <c r="B525" s="12"/>
      <c r="C525" s="13">
        <v>1176.4042353003219</v>
      </c>
      <c r="D525" s="14">
        <v>0.66243400106631745</v>
      </c>
      <c r="E525" s="15">
        <v>0.16748458321449403</v>
      </c>
      <c r="F525" s="15">
        <v>2.9345918713156757E-3</v>
      </c>
      <c r="G525" s="18">
        <v>11.578273119963503</v>
      </c>
      <c r="H525" s="15">
        <v>0.20136768951267117</v>
      </c>
      <c r="I525" s="15">
        <v>0.49709750550562337</v>
      </c>
      <c r="J525" s="15">
        <v>3.4457370133380715E-3</v>
      </c>
      <c r="K525" s="14">
        <v>0.39856076806846447</v>
      </c>
      <c r="L525" s="13">
        <v>2532.4050000000002</v>
      </c>
      <c r="M525" s="13">
        <v>29.630000000000109</v>
      </c>
      <c r="N525" s="13">
        <v>2570.9204142627341</v>
      </c>
      <c r="O525" s="13">
        <v>16.256826978643403</v>
      </c>
      <c r="P525" s="13">
        <v>2601.3101515207773</v>
      </c>
      <c r="Q525" s="13">
        <v>14.837167981549101</v>
      </c>
      <c r="R525" s="24">
        <f t="shared" si="19"/>
        <v>2.7209372719125602</v>
      </c>
      <c r="S525" s="175">
        <v>2532.4050000000002</v>
      </c>
      <c r="T525" s="175">
        <v>29.630000000000109</v>
      </c>
      <c r="U525" s="17" t="s">
        <v>1056</v>
      </c>
      <c r="V525" s="17" t="s">
        <v>3634</v>
      </c>
    </row>
    <row r="526" spans="1:22">
      <c r="A526" s="12" t="s">
        <v>990</v>
      </c>
      <c r="B526" s="12"/>
      <c r="C526" s="13">
        <v>1263.4446273479614</v>
      </c>
      <c r="D526" s="14">
        <v>0.26595291171998559</v>
      </c>
      <c r="E526" s="15">
        <v>0.16678599296166316</v>
      </c>
      <c r="F526" s="15">
        <v>2.973390550473846E-3</v>
      </c>
      <c r="G526" s="18">
        <v>10.501035701954535</v>
      </c>
      <c r="H526" s="15">
        <v>0.22929665333181817</v>
      </c>
      <c r="I526" s="15">
        <v>0.44964893358385399</v>
      </c>
      <c r="J526" s="15">
        <v>4.8176709782231123E-3</v>
      </c>
      <c r="K526" s="14">
        <v>0.49067958332445571</v>
      </c>
      <c r="L526" s="13">
        <v>2525.61</v>
      </c>
      <c r="M526" s="13">
        <v>29.934999999999945</v>
      </c>
      <c r="N526" s="13">
        <v>2480.0092322216351</v>
      </c>
      <c r="O526" s="13">
        <v>20.246419315461253</v>
      </c>
      <c r="P526" s="13">
        <v>2393.6916186830917</v>
      </c>
      <c r="Q526" s="13">
        <v>21.423681372743204</v>
      </c>
      <c r="R526" s="24">
        <f t="shared" si="19"/>
        <v>-5.2232284999231275</v>
      </c>
      <c r="S526" s="175">
        <v>2525.61</v>
      </c>
      <c r="T526" s="175">
        <v>29.934999999999945</v>
      </c>
      <c r="U526" s="17" t="s">
        <v>1056</v>
      </c>
      <c r="V526" s="17" t="s">
        <v>3634</v>
      </c>
    </row>
    <row r="527" spans="1:22">
      <c r="A527" s="12" t="s">
        <v>991</v>
      </c>
      <c r="B527" s="12"/>
      <c r="C527" s="13">
        <v>1120.4570460813718</v>
      </c>
      <c r="D527" s="14">
        <v>0.1727814337835383</v>
      </c>
      <c r="E527" s="15">
        <v>0.11314656625939318</v>
      </c>
      <c r="F527" s="15">
        <v>2.180196702382712E-3</v>
      </c>
      <c r="G527" s="18">
        <v>5.4259186797299748</v>
      </c>
      <c r="H527" s="15">
        <v>0.10369732109144468</v>
      </c>
      <c r="I527" s="15">
        <v>0.34575351880476995</v>
      </c>
      <c r="J527" s="15">
        <v>2.5693583931388391E-3</v>
      </c>
      <c r="K527" s="14">
        <v>0.38883363194217563</v>
      </c>
      <c r="L527" s="13">
        <v>1850.31</v>
      </c>
      <c r="M527" s="13">
        <v>34.107500000000073</v>
      </c>
      <c r="N527" s="13">
        <v>1888.9573089626426</v>
      </c>
      <c r="O527" s="13">
        <v>16.387017805205573</v>
      </c>
      <c r="P527" s="13">
        <v>1914.2890778997257</v>
      </c>
      <c r="Q527" s="13">
        <v>12.307728182200321</v>
      </c>
      <c r="R527" s="24">
        <f t="shared" si="19"/>
        <v>3.4577491285095796</v>
      </c>
      <c r="S527" s="175">
        <v>1850.31</v>
      </c>
      <c r="T527" s="175">
        <v>34.107500000000073</v>
      </c>
      <c r="U527" s="17" t="s">
        <v>1056</v>
      </c>
      <c r="V527" s="17" t="s">
        <v>3634</v>
      </c>
    </row>
    <row r="528" spans="1:22">
      <c r="A528" s="12" t="s">
        <v>992</v>
      </c>
      <c r="B528" s="12"/>
      <c r="C528" s="13">
        <v>254.13661320949544</v>
      </c>
      <c r="D528" s="14">
        <v>1.0459217189063852</v>
      </c>
      <c r="E528" s="15">
        <v>0.17964035373904275</v>
      </c>
      <c r="F528" s="15">
        <v>3.811918788602652E-3</v>
      </c>
      <c r="G528" s="18">
        <v>13.232179423746706</v>
      </c>
      <c r="H528" s="15">
        <v>0.28057712427053533</v>
      </c>
      <c r="I528" s="15">
        <v>0.53199865274807046</v>
      </c>
      <c r="J528" s="15">
        <v>4.7444445180449511E-3</v>
      </c>
      <c r="K528" s="14">
        <v>0.42058517588445232</v>
      </c>
      <c r="L528" s="13">
        <v>2649.6949999999997</v>
      </c>
      <c r="M528" s="13">
        <v>35.1875</v>
      </c>
      <c r="N528" s="13">
        <v>2696.3553407614349</v>
      </c>
      <c r="O528" s="13">
        <v>20.020136440115039</v>
      </c>
      <c r="P528" s="13">
        <v>2749.8674740418901</v>
      </c>
      <c r="Q528" s="13">
        <v>19.963955026966232</v>
      </c>
      <c r="R528" s="24">
        <f t="shared" si="19"/>
        <v>3.7805284774998782</v>
      </c>
      <c r="S528" s="175">
        <v>2649.6949999999997</v>
      </c>
      <c r="T528" s="175">
        <v>35.1875</v>
      </c>
      <c r="U528" s="17" t="s">
        <v>1056</v>
      </c>
      <c r="V528" s="17" t="s">
        <v>3634</v>
      </c>
    </row>
    <row r="529" spans="1:22">
      <c r="A529" s="12" t="s">
        <v>993</v>
      </c>
      <c r="B529" s="12"/>
      <c r="C529" s="13">
        <v>732.97892547730066</v>
      </c>
      <c r="D529" s="14">
        <v>0.60949086994207602</v>
      </c>
      <c r="E529" s="15">
        <v>0.11592633602037924</v>
      </c>
      <c r="F529" s="15">
        <v>2.5575223776911869E-3</v>
      </c>
      <c r="G529" s="18">
        <v>5.6699733294764227</v>
      </c>
      <c r="H529" s="15">
        <v>0.12405229813318001</v>
      </c>
      <c r="I529" s="15">
        <v>0.35306162240712885</v>
      </c>
      <c r="J529" s="15">
        <v>2.782663725119702E-3</v>
      </c>
      <c r="K529" s="14">
        <v>0.36023542285619459</v>
      </c>
      <c r="L529" s="13">
        <v>1894.135</v>
      </c>
      <c r="M529" s="13">
        <v>45.214999999999918</v>
      </c>
      <c r="N529" s="13">
        <v>1926.8069871963153</v>
      </c>
      <c r="O529" s="13">
        <v>18.88690128957785</v>
      </c>
      <c r="P529" s="13">
        <v>1949.2015675607643</v>
      </c>
      <c r="Q529" s="13">
        <v>13.257510149114069</v>
      </c>
      <c r="R529" s="24">
        <f t="shared" si="19"/>
        <v>2.9072145100937474</v>
      </c>
      <c r="S529" s="175">
        <v>1894.135</v>
      </c>
      <c r="T529" s="175">
        <v>45.214999999999918</v>
      </c>
      <c r="U529" s="17" t="s">
        <v>1056</v>
      </c>
      <c r="V529" s="17" t="s">
        <v>3634</v>
      </c>
    </row>
    <row r="530" spans="1:22">
      <c r="A530" s="12" t="s">
        <v>994</v>
      </c>
      <c r="B530" s="12"/>
      <c r="C530" s="13">
        <v>1152.7542340519976</v>
      </c>
      <c r="D530" s="14">
        <v>0.84852614267100701</v>
      </c>
      <c r="E530" s="15">
        <v>0.15781712682614568</v>
      </c>
      <c r="F530" s="15">
        <v>3.2832129862372899E-3</v>
      </c>
      <c r="G530" s="18">
        <v>11.095309413003978</v>
      </c>
      <c r="H530" s="15">
        <v>0.23699693260774041</v>
      </c>
      <c r="I530" s="15">
        <v>0.50659974473448033</v>
      </c>
      <c r="J530" s="15">
        <v>4.1821285337628042E-3</v>
      </c>
      <c r="K530" s="14">
        <v>0.38648184919450845</v>
      </c>
      <c r="L530" s="13">
        <v>2432.4050000000002</v>
      </c>
      <c r="M530" s="13">
        <v>39.812499999999773</v>
      </c>
      <c r="N530" s="13">
        <v>2531.1648734613932</v>
      </c>
      <c r="O530" s="13">
        <v>19.898083176592991</v>
      </c>
      <c r="P530" s="13">
        <v>2642.0969345877738</v>
      </c>
      <c r="Q530" s="13">
        <v>17.894468674764539</v>
      </c>
      <c r="R530" s="24">
        <f t="shared" si="19"/>
        <v>8.6207656450210344</v>
      </c>
      <c r="S530" s="175">
        <v>2432.4050000000002</v>
      </c>
      <c r="T530" s="175">
        <v>39.812499999999773</v>
      </c>
      <c r="U530" s="17" t="s">
        <v>1056</v>
      </c>
      <c r="V530" s="17" t="s">
        <v>3634</v>
      </c>
    </row>
    <row r="531" spans="1:22">
      <c r="A531" s="12" t="s">
        <v>995</v>
      </c>
      <c r="B531" s="12"/>
      <c r="C531" s="13">
        <v>1630.6271050700111</v>
      </c>
      <c r="D531" s="14">
        <v>0.28191163037512162</v>
      </c>
      <c r="E531" s="15">
        <v>0.11525942274254269</v>
      </c>
      <c r="F531" s="15">
        <v>2.2345360879563211E-3</v>
      </c>
      <c r="G531" s="18">
        <v>5.748627100645713</v>
      </c>
      <c r="H531" s="15">
        <v>0.11177675189604794</v>
      </c>
      <c r="I531" s="15">
        <v>0.35944676081273047</v>
      </c>
      <c r="J531" s="15">
        <v>2.4057741786356625E-3</v>
      </c>
      <c r="K531" s="14">
        <v>0.34421749325514789</v>
      </c>
      <c r="L531" s="13">
        <v>1883.645</v>
      </c>
      <c r="M531" s="13">
        <v>34.102499999999999</v>
      </c>
      <c r="N531" s="13">
        <v>1938.7105566334449</v>
      </c>
      <c r="O531" s="13">
        <v>16.819213461230561</v>
      </c>
      <c r="P531" s="13">
        <v>1979.5508361964858</v>
      </c>
      <c r="Q531" s="13">
        <v>11.408047318094191</v>
      </c>
      <c r="R531" s="24">
        <f t="shared" si="19"/>
        <v>5.0915027086571918</v>
      </c>
      <c r="S531" s="175">
        <v>1883.645</v>
      </c>
      <c r="T531" s="175">
        <v>34.102499999999999</v>
      </c>
      <c r="U531" s="17" t="s">
        <v>1056</v>
      </c>
      <c r="V531" s="17" t="s">
        <v>3634</v>
      </c>
    </row>
    <row r="532" spans="1:22">
      <c r="A532" s="12" t="s">
        <v>996</v>
      </c>
      <c r="B532" s="12"/>
      <c r="C532" s="13">
        <v>653.09930094238791</v>
      </c>
      <c r="D532" s="14">
        <v>0.44591985057583622</v>
      </c>
      <c r="E532" s="15">
        <v>0.12524037687067305</v>
      </c>
      <c r="F532" s="15">
        <v>2.6431312942165816E-3</v>
      </c>
      <c r="G532" s="18">
        <v>6.4344921167040949</v>
      </c>
      <c r="H532" s="15">
        <v>0.15366930210877278</v>
      </c>
      <c r="I532" s="15">
        <v>0.36853873041654112</v>
      </c>
      <c r="J532" s="15">
        <v>3.288756207509228E-3</v>
      </c>
      <c r="K532" s="14">
        <v>0.37365921719311979</v>
      </c>
      <c r="L532" s="13">
        <v>2032.405</v>
      </c>
      <c r="M532" s="13">
        <v>37.342500000000086</v>
      </c>
      <c r="N532" s="13">
        <v>2036.9906765374653</v>
      </c>
      <c r="O532" s="13">
        <v>20.990732064804433</v>
      </c>
      <c r="P532" s="13">
        <v>2022.520873244498</v>
      </c>
      <c r="Q532" s="13">
        <v>15.491505645833058</v>
      </c>
      <c r="R532" s="24">
        <f t="shared" si="19"/>
        <v>-0.48632663054370973</v>
      </c>
      <c r="S532" s="175">
        <v>2032.405</v>
      </c>
      <c r="T532" s="175">
        <v>37.342500000000086</v>
      </c>
      <c r="U532" s="17" t="s">
        <v>1056</v>
      </c>
      <c r="V532" s="17" t="s">
        <v>3634</v>
      </c>
    </row>
    <row r="533" spans="1:22">
      <c r="A533" s="12" t="s">
        <v>997</v>
      </c>
      <c r="B533" s="12"/>
      <c r="C533" s="13">
        <v>1502.5453220960235</v>
      </c>
      <c r="D533" s="14">
        <v>0.14284984004704465</v>
      </c>
      <c r="E533" s="15">
        <v>0.12351918503256309</v>
      </c>
      <c r="F533" s="15">
        <v>2.0851824988217479E-3</v>
      </c>
      <c r="G533" s="18">
        <v>6.6565927361822723</v>
      </c>
      <c r="H533" s="15">
        <v>0.11396537008668255</v>
      </c>
      <c r="I533" s="15">
        <v>0.38799647734699733</v>
      </c>
      <c r="J533" s="15">
        <v>2.5312513972575099E-3</v>
      </c>
      <c r="K533" s="14">
        <v>0.38105404773918256</v>
      </c>
      <c r="L533" s="13">
        <v>2009.26</v>
      </c>
      <c r="M533" s="13">
        <v>30.7075</v>
      </c>
      <c r="N533" s="13">
        <v>2066.8803089660641</v>
      </c>
      <c r="O533" s="13">
        <v>15.114693498503129</v>
      </c>
      <c r="P533" s="13">
        <v>2113.5298897466701</v>
      </c>
      <c r="Q533" s="13">
        <v>11.756163118276845</v>
      </c>
      <c r="R533" s="24">
        <f t="shared" si="19"/>
        <v>5.1894672539477327</v>
      </c>
      <c r="S533" s="175">
        <v>2009.26</v>
      </c>
      <c r="T533" s="175">
        <v>30.7075</v>
      </c>
      <c r="U533" s="17" t="s">
        <v>1056</v>
      </c>
      <c r="V533" s="17" t="s">
        <v>3634</v>
      </c>
    </row>
    <row r="534" spans="1:22">
      <c r="A534" s="12" t="s">
        <v>998</v>
      </c>
      <c r="B534" s="12"/>
      <c r="C534" s="13">
        <v>725.48221726174995</v>
      </c>
      <c r="D534" s="14">
        <v>0.20356429110943572</v>
      </c>
      <c r="E534" s="15">
        <v>0.11231101501919427</v>
      </c>
      <c r="F534" s="15">
        <v>2.1182414238075931E-3</v>
      </c>
      <c r="G534" s="18">
        <v>5.5784123616221732</v>
      </c>
      <c r="H534" s="15">
        <v>0.10462858531210341</v>
      </c>
      <c r="I534" s="15">
        <v>0.35774059695721139</v>
      </c>
      <c r="J534" s="15">
        <v>2.4636810211934226E-3</v>
      </c>
      <c r="K534" s="14">
        <v>0.36717788165237847</v>
      </c>
      <c r="L534" s="13">
        <v>1838.89</v>
      </c>
      <c r="M534" s="13">
        <v>34.724999999999909</v>
      </c>
      <c r="N534" s="13">
        <v>1912.7719285126634</v>
      </c>
      <c r="O534" s="13">
        <v>16.150865294695564</v>
      </c>
      <c r="P534" s="13">
        <v>1971.4552293261834</v>
      </c>
      <c r="Q534" s="13">
        <v>11.697319607017675</v>
      </c>
      <c r="R534" s="24">
        <f t="shared" si="19"/>
        <v>7.2089809246982384</v>
      </c>
      <c r="S534" s="175">
        <v>1838.89</v>
      </c>
      <c r="T534" s="175">
        <v>34.724999999999909</v>
      </c>
      <c r="U534" s="17" t="s">
        <v>1056</v>
      </c>
      <c r="V534" s="17" t="s">
        <v>3634</v>
      </c>
    </row>
    <row r="535" spans="1:22">
      <c r="A535" s="12" t="s">
        <v>999</v>
      </c>
      <c r="B535" s="12"/>
      <c r="C535" s="13">
        <v>1375.9232646885087</v>
      </c>
      <c r="D535" s="14">
        <v>1.1509151764243872</v>
      </c>
      <c r="E535" s="15">
        <v>0.1807254100379779</v>
      </c>
      <c r="F535" s="15">
        <v>3.1441494470158399E-3</v>
      </c>
      <c r="G535" s="18">
        <v>13.431426884082933</v>
      </c>
      <c r="H535" s="15">
        <v>0.23401118634390866</v>
      </c>
      <c r="I535" s="15">
        <v>0.53481161378908748</v>
      </c>
      <c r="J535" s="15">
        <v>3.6729461416131668E-3</v>
      </c>
      <c r="K535" s="14">
        <v>0.39418424703243266</v>
      </c>
      <c r="L535" s="13">
        <v>2661.1149999999998</v>
      </c>
      <c r="M535" s="13">
        <v>28.24</v>
      </c>
      <c r="N535" s="13">
        <v>2710.4719003533451</v>
      </c>
      <c r="O535" s="13">
        <v>16.466273487583067</v>
      </c>
      <c r="P535" s="13">
        <v>2761.693127054516</v>
      </c>
      <c r="Q535" s="13">
        <v>15.426894795446287</v>
      </c>
      <c r="R535" s="24">
        <f t="shared" si="19"/>
        <v>3.7795483116857431</v>
      </c>
      <c r="S535" s="175">
        <v>2661.1149999999998</v>
      </c>
      <c r="T535" s="175">
        <v>28.24</v>
      </c>
      <c r="U535" s="17" t="s">
        <v>1056</v>
      </c>
      <c r="V535" s="17" t="s">
        <v>3634</v>
      </c>
    </row>
    <row r="536" spans="1:22">
      <c r="A536" s="12" t="s">
        <v>1000</v>
      </c>
      <c r="B536" s="12"/>
      <c r="C536" s="13">
        <v>1557.9886130994471</v>
      </c>
      <c r="D536" s="14">
        <v>0.50660079318831774</v>
      </c>
      <c r="E536" s="15">
        <v>0.11458705728119391</v>
      </c>
      <c r="F536" s="15">
        <v>2.3486548702152843E-3</v>
      </c>
      <c r="G536" s="18">
        <v>5.0893811985278736</v>
      </c>
      <c r="H536" s="15">
        <v>0.11017428236301784</v>
      </c>
      <c r="I536" s="15">
        <v>0.31981382057360003</v>
      </c>
      <c r="J536" s="15">
        <v>3.3651401841815207E-3</v>
      </c>
      <c r="K536" s="14">
        <v>0.48606089674264763</v>
      </c>
      <c r="L536" s="13">
        <v>1873.15</v>
      </c>
      <c r="M536" s="13">
        <v>37.034999999999997</v>
      </c>
      <c r="N536" s="13">
        <v>1834.3366676367837</v>
      </c>
      <c r="O536" s="13">
        <v>18.373181904734111</v>
      </c>
      <c r="P536" s="13">
        <v>1788.8198654665291</v>
      </c>
      <c r="Q536" s="13">
        <v>16.436511028398854</v>
      </c>
      <c r="R536" s="24">
        <f t="shared" si="19"/>
        <v>-4.5020491969928189</v>
      </c>
      <c r="S536" s="175">
        <v>1873.15</v>
      </c>
      <c r="T536" s="175">
        <v>37.034999999999997</v>
      </c>
      <c r="U536" s="17" t="s">
        <v>1056</v>
      </c>
      <c r="V536" s="17" t="s">
        <v>3634</v>
      </c>
    </row>
    <row r="537" spans="1:22">
      <c r="A537" s="12" t="s">
        <v>1001</v>
      </c>
      <c r="B537" s="12"/>
      <c r="C537" s="13">
        <v>1045.7786489839752</v>
      </c>
      <c r="D537" s="14">
        <v>0.51475339709325885</v>
      </c>
      <c r="E537" s="15">
        <v>0.1107381985130988</v>
      </c>
      <c r="F537" s="15">
        <v>3.0029548826029425E-3</v>
      </c>
      <c r="G537" s="18">
        <v>5.3038542530329815</v>
      </c>
      <c r="H537" s="15">
        <v>0.14470695652937951</v>
      </c>
      <c r="I537" s="15">
        <v>0.34490817936938384</v>
      </c>
      <c r="J537" s="15">
        <v>3.6329996822705613E-3</v>
      </c>
      <c r="K537" s="14">
        <v>0.38606820652536272</v>
      </c>
      <c r="L537" s="13">
        <v>1812.96</v>
      </c>
      <c r="M537" s="13">
        <v>49.847499999999997</v>
      </c>
      <c r="N537" s="13">
        <v>1869.4839138227301</v>
      </c>
      <c r="O537" s="13">
        <v>23.312532653671951</v>
      </c>
      <c r="P537" s="13">
        <v>1910.2384695991977</v>
      </c>
      <c r="Q537" s="13">
        <v>17.413737234894825</v>
      </c>
      <c r="R537" s="24">
        <f t="shared" si="19"/>
        <v>5.3657261935838418</v>
      </c>
      <c r="S537" s="175">
        <v>1812.96</v>
      </c>
      <c r="T537" s="175">
        <v>49.847499999999997</v>
      </c>
      <c r="U537" s="17" t="s">
        <v>1056</v>
      </c>
      <c r="V537" s="17" t="s">
        <v>3634</v>
      </c>
    </row>
    <row r="538" spans="1:22">
      <c r="A538" s="12" t="s">
        <v>1002</v>
      </c>
      <c r="B538" s="12"/>
      <c r="C538" s="13">
        <v>457.02575368279764</v>
      </c>
      <c r="D538" s="14">
        <v>0.97060763855881016</v>
      </c>
      <c r="E538" s="15">
        <v>0.10488705658882888</v>
      </c>
      <c r="F538" s="15">
        <v>2.4965693191942723E-3</v>
      </c>
      <c r="G538" s="18">
        <v>4.5574029781458929</v>
      </c>
      <c r="H538" s="15">
        <v>0.10562240919949832</v>
      </c>
      <c r="I538" s="15">
        <v>0.3132063218761908</v>
      </c>
      <c r="J538" s="15">
        <v>2.3536428919192303E-3</v>
      </c>
      <c r="K538" s="14">
        <v>0.32424360020781129</v>
      </c>
      <c r="L538" s="13">
        <v>1722.22</v>
      </c>
      <c r="M538" s="13">
        <v>38.732500000000002</v>
      </c>
      <c r="N538" s="13">
        <v>1741.5148589940843</v>
      </c>
      <c r="O538" s="13">
        <v>19.300403577527504</v>
      </c>
      <c r="P538" s="13">
        <v>1756.4655647623956</v>
      </c>
      <c r="Q538" s="13">
        <v>11.553838046319129</v>
      </c>
      <c r="R538" s="24">
        <f t="shared" si="19"/>
        <v>1.9884547132419605</v>
      </c>
      <c r="S538" s="175">
        <v>1722.22</v>
      </c>
      <c r="T538" s="175">
        <v>38.732500000000002</v>
      </c>
      <c r="U538" s="17" t="s">
        <v>1056</v>
      </c>
      <c r="V538" s="17" t="s">
        <v>3634</v>
      </c>
    </row>
    <row r="539" spans="1:22">
      <c r="A539" s="12" t="s">
        <v>1003</v>
      </c>
      <c r="B539" s="12"/>
      <c r="C539" s="13">
        <v>1338.8253772028004</v>
      </c>
      <c r="D539" s="14">
        <v>0.76306950113298466</v>
      </c>
      <c r="E539" s="15">
        <v>0.10908331808583299</v>
      </c>
      <c r="F539" s="15">
        <v>1.9112811976710578E-3</v>
      </c>
      <c r="G539" s="18">
        <v>5.0021876411364321</v>
      </c>
      <c r="H539" s="15">
        <v>8.5825688346223686E-2</v>
      </c>
      <c r="I539" s="15">
        <v>0.32979908979585743</v>
      </c>
      <c r="J539" s="15">
        <v>2.2393015278200186E-3</v>
      </c>
      <c r="K539" s="14">
        <v>0.39573622559446037</v>
      </c>
      <c r="L539" s="13">
        <v>1784.26</v>
      </c>
      <c r="M539" s="13">
        <v>31.482500000000073</v>
      </c>
      <c r="N539" s="13">
        <v>1819.6923487142203</v>
      </c>
      <c r="O539" s="13">
        <v>14.520020833121634</v>
      </c>
      <c r="P539" s="13">
        <v>1837.407706810887</v>
      </c>
      <c r="Q539" s="13">
        <v>10.855383254817525</v>
      </c>
      <c r="R539" s="24">
        <f t="shared" si="19"/>
        <v>2.9786974325987758</v>
      </c>
      <c r="S539" s="175">
        <v>1784.26</v>
      </c>
      <c r="T539" s="175">
        <v>31.482500000000073</v>
      </c>
      <c r="U539" s="17" t="s">
        <v>1056</v>
      </c>
      <c r="V539" s="17" t="s">
        <v>3634</v>
      </c>
    </row>
    <row r="540" spans="1:22">
      <c r="A540" s="12" t="s">
        <v>1004</v>
      </c>
      <c r="B540" s="12"/>
      <c r="C540" s="13">
        <v>1919.6958983301236</v>
      </c>
      <c r="D540" s="14">
        <v>0.19995577144856316</v>
      </c>
      <c r="E540" s="15">
        <v>0.10991482228973737</v>
      </c>
      <c r="F540" s="15">
        <v>1.8874096902558484E-3</v>
      </c>
      <c r="G540" s="18">
        <v>5.2536758463138931</v>
      </c>
      <c r="H540" s="15">
        <v>8.803701106804375E-2</v>
      </c>
      <c r="I540" s="15">
        <v>0.3436175942711362</v>
      </c>
      <c r="J540" s="15">
        <v>2.3978267589555386E-3</v>
      </c>
      <c r="K540" s="14">
        <v>0.41642845075217699</v>
      </c>
      <c r="L540" s="13">
        <v>1797.84</v>
      </c>
      <c r="M540" s="13">
        <v>31.175000000000068</v>
      </c>
      <c r="N540" s="13">
        <v>1861.3691691878819</v>
      </c>
      <c r="O540" s="13">
        <v>14.295143718027362</v>
      </c>
      <c r="P540" s="13">
        <v>1904.0494668370336</v>
      </c>
      <c r="Q540" s="13">
        <v>11.504315588566442</v>
      </c>
      <c r="R540" s="24">
        <f t="shared" si="19"/>
        <v>5.9076150734789445</v>
      </c>
      <c r="S540" s="175">
        <v>1797.84</v>
      </c>
      <c r="T540" s="175">
        <v>31.175000000000068</v>
      </c>
      <c r="U540" s="17" t="s">
        <v>1056</v>
      </c>
      <c r="V540" s="17" t="s">
        <v>3634</v>
      </c>
    </row>
    <row r="541" spans="1:22">
      <c r="A541" s="12" t="s">
        <v>1005</v>
      </c>
      <c r="B541" s="12"/>
      <c r="C541" s="13">
        <v>711.73586409720406</v>
      </c>
      <c r="D541" s="14">
        <v>0.55535937124719703</v>
      </c>
      <c r="E541" s="15">
        <v>0.13001082957045113</v>
      </c>
      <c r="F541" s="15">
        <v>2.4225797026958392E-3</v>
      </c>
      <c r="G541" s="18">
        <v>7.1852513106702229</v>
      </c>
      <c r="H541" s="15">
        <v>0.13089737100144583</v>
      </c>
      <c r="I541" s="15">
        <v>0.39707109494597354</v>
      </c>
      <c r="J541" s="15">
        <v>2.9103630653780584E-3</v>
      </c>
      <c r="K541" s="14">
        <v>0.40233696477190106</v>
      </c>
      <c r="L541" s="13">
        <v>2097.84</v>
      </c>
      <c r="M541" s="13">
        <v>33.180000000000064</v>
      </c>
      <c r="N541" s="13">
        <v>2134.6742287251454</v>
      </c>
      <c r="O541" s="13">
        <v>16.239245335269516</v>
      </c>
      <c r="P541" s="13">
        <v>2155.538888874516</v>
      </c>
      <c r="Q541" s="13">
        <v>13.429118208201317</v>
      </c>
      <c r="R541" s="24">
        <f t="shared" si="19"/>
        <v>2.7503951147139771</v>
      </c>
      <c r="S541" s="175">
        <v>2097.84</v>
      </c>
      <c r="T541" s="175">
        <v>33.180000000000064</v>
      </c>
      <c r="U541" s="17" t="s">
        <v>1056</v>
      </c>
      <c r="V541" s="17" t="s">
        <v>3634</v>
      </c>
    </row>
    <row r="542" spans="1:22">
      <c r="A542" s="12" t="s">
        <v>1006</v>
      </c>
      <c r="B542" s="12"/>
      <c r="C542" s="13">
        <v>798.98006120485343</v>
      </c>
      <c r="D542" s="14">
        <v>0.5992527678348607</v>
      </c>
      <c r="E542" s="15">
        <v>0.16365551141742019</v>
      </c>
      <c r="F542" s="15">
        <v>3.2093513839922096E-3</v>
      </c>
      <c r="G542" s="18">
        <v>10.728562664197311</v>
      </c>
      <c r="H542" s="15">
        <v>0.20625275124943343</v>
      </c>
      <c r="I542" s="15">
        <v>0.47044617181028597</v>
      </c>
      <c r="J542" s="15">
        <v>3.5547706849922154E-3</v>
      </c>
      <c r="K542" s="14">
        <v>0.39304605620582816</v>
      </c>
      <c r="L542" s="13">
        <v>2493.52</v>
      </c>
      <c r="M542" s="13">
        <v>33.797500000000127</v>
      </c>
      <c r="N542" s="13">
        <v>2499.9006144446494</v>
      </c>
      <c r="O542" s="13">
        <v>17.857869425564331</v>
      </c>
      <c r="P542" s="13">
        <v>2485.5173116943911</v>
      </c>
      <c r="Q542" s="13">
        <v>15.584092256015992</v>
      </c>
      <c r="R542" s="24">
        <f t="shared" si="19"/>
        <v>-0.32093940716773073</v>
      </c>
      <c r="S542" s="175">
        <v>2493.52</v>
      </c>
      <c r="T542" s="175">
        <v>33.797500000000127</v>
      </c>
      <c r="U542" s="17" t="s">
        <v>1056</v>
      </c>
      <c r="V542" s="17" t="s">
        <v>3634</v>
      </c>
    </row>
    <row r="543" spans="1:22">
      <c r="A543" s="12" t="s">
        <v>1007</v>
      </c>
      <c r="B543" s="12"/>
      <c r="C543" s="13">
        <v>390.64843051756441</v>
      </c>
      <c r="D543" s="14">
        <v>0.47053249573160738</v>
      </c>
      <c r="E543" s="15">
        <v>0.16286503570079747</v>
      </c>
      <c r="F543" s="15">
        <v>3.7696839310340335E-3</v>
      </c>
      <c r="G543" s="18">
        <v>11.404696838565012</v>
      </c>
      <c r="H543" s="15">
        <v>0.26262116886110987</v>
      </c>
      <c r="I543" s="15">
        <v>0.50223420716555456</v>
      </c>
      <c r="J543" s="15">
        <v>4.4776303609195432E-3</v>
      </c>
      <c r="K543" s="14">
        <v>0.38716488854184539</v>
      </c>
      <c r="L543" s="13">
        <v>2487.0349999999999</v>
      </c>
      <c r="M543" s="13">
        <v>39.200000000000003</v>
      </c>
      <c r="N543" s="13">
        <v>2556.810862767536</v>
      </c>
      <c r="O543" s="13">
        <v>21.499996255127826</v>
      </c>
      <c r="P543" s="13">
        <v>2623.3906294248141</v>
      </c>
      <c r="Q543" s="13">
        <v>19.214544046475567</v>
      </c>
      <c r="R543" s="24">
        <f t="shared" si="19"/>
        <v>5.4826582426388937</v>
      </c>
      <c r="S543" s="175">
        <v>2487.0349999999999</v>
      </c>
      <c r="T543" s="175">
        <v>39.200000000000003</v>
      </c>
      <c r="U543" s="17" t="s">
        <v>1056</v>
      </c>
      <c r="V543" s="17" t="s">
        <v>3634</v>
      </c>
    </row>
    <row r="544" spans="1:22">
      <c r="A544" s="12" t="s">
        <v>1008</v>
      </c>
      <c r="B544" s="12"/>
      <c r="C544" s="13">
        <v>1016.235862334745</v>
      </c>
      <c r="D544" s="14">
        <v>0.28253934483713022</v>
      </c>
      <c r="E544" s="15">
        <v>0.1132777699872711</v>
      </c>
      <c r="F544" s="15">
        <v>2.4937238753977038E-3</v>
      </c>
      <c r="G544" s="18">
        <v>5.5477917125221845</v>
      </c>
      <c r="H544" s="15">
        <v>0.11914722556493924</v>
      </c>
      <c r="I544" s="15">
        <v>0.35109799450623086</v>
      </c>
      <c r="J544" s="15">
        <v>2.7617343390051678E-3</v>
      </c>
      <c r="K544" s="14">
        <v>0.36626023078009673</v>
      </c>
      <c r="L544" s="13">
        <v>1853.71</v>
      </c>
      <c r="M544" s="13">
        <v>39.352499999999999</v>
      </c>
      <c r="N544" s="13">
        <v>1908.0345734632238</v>
      </c>
      <c r="O544" s="13">
        <v>18.478509152037191</v>
      </c>
      <c r="P544" s="13">
        <v>1939.8394271793593</v>
      </c>
      <c r="Q544" s="13">
        <v>13.176918534344622</v>
      </c>
      <c r="R544" s="24">
        <f t="shared" si="19"/>
        <v>4.646326943230572</v>
      </c>
      <c r="S544" s="175">
        <v>1853.71</v>
      </c>
      <c r="T544" s="175">
        <v>39.352499999999999</v>
      </c>
      <c r="U544" s="17" t="s">
        <v>1056</v>
      </c>
      <c r="V544" s="17" t="s">
        <v>3634</v>
      </c>
    </row>
    <row r="545" spans="1:22">
      <c r="A545" s="12" t="s">
        <v>1009</v>
      </c>
      <c r="B545" s="12"/>
      <c r="C545" s="13">
        <v>1050.740872330834</v>
      </c>
      <c r="D545" s="14">
        <v>0.50754864277026046</v>
      </c>
      <c r="E545" s="15">
        <v>0.11328122549456403</v>
      </c>
      <c r="F545" s="15">
        <v>2.2939441565535167E-3</v>
      </c>
      <c r="G545" s="18">
        <v>5.4620677611722517</v>
      </c>
      <c r="H545" s="15">
        <v>0.10683436945402461</v>
      </c>
      <c r="I545" s="15">
        <v>0.34603443234135506</v>
      </c>
      <c r="J545" s="15">
        <v>2.5162252571394625E-3</v>
      </c>
      <c r="K545" s="14">
        <v>0.37177167163197883</v>
      </c>
      <c r="L545" s="13">
        <v>1853.71</v>
      </c>
      <c r="M545" s="13">
        <v>35.957500000000003</v>
      </c>
      <c r="N545" s="13">
        <v>1894.6533517250418</v>
      </c>
      <c r="O545" s="13">
        <v>16.788386798635202</v>
      </c>
      <c r="P545" s="13">
        <v>1915.6345665085089</v>
      </c>
      <c r="Q545" s="13">
        <v>12.050694014742476</v>
      </c>
      <c r="R545" s="24">
        <f t="shared" si="19"/>
        <v>3.3405746588467844</v>
      </c>
      <c r="S545" s="175">
        <v>1853.71</v>
      </c>
      <c r="T545" s="175">
        <v>35.957500000000003</v>
      </c>
      <c r="U545" s="17" t="s">
        <v>1056</v>
      </c>
      <c r="V545" s="17" t="s">
        <v>3634</v>
      </c>
    </row>
    <row r="546" spans="1:22">
      <c r="A546" s="12" t="s">
        <v>1010</v>
      </c>
      <c r="B546" s="12"/>
      <c r="C546" s="13">
        <v>336.10024389710844</v>
      </c>
      <c r="D546" s="14">
        <v>0.72272234377208788</v>
      </c>
      <c r="E546" s="15">
        <v>0.24526233209273995</v>
      </c>
      <c r="F546" s="15">
        <v>4.4042672582305202E-3</v>
      </c>
      <c r="G546" s="18">
        <v>21.692892845254146</v>
      </c>
      <c r="H546" s="15">
        <v>0.38514628338009815</v>
      </c>
      <c r="I546" s="15">
        <v>0.63511512920050694</v>
      </c>
      <c r="J546" s="15">
        <v>5.1044904147429949E-3</v>
      </c>
      <c r="K546" s="14">
        <v>0.45268040319989233</v>
      </c>
      <c r="L546" s="13">
        <v>3154.6350000000002</v>
      </c>
      <c r="M546" s="13">
        <v>28.395</v>
      </c>
      <c r="N546" s="13">
        <v>3170.0784738253028</v>
      </c>
      <c r="O546" s="13">
        <v>17.234848284526834</v>
      </c>
      <c r="P546" s="13">
        <v>3169.787057426734</v>
      </c>
      <c r="Q546" s="13">
        <v>20.124433876273997</v>
      </c>
      <c r="R546" s="24">
        <f t="shared" si="19"/>
        <v>0.48031095282763392</v>
      </c>
      <c r="S546" s="175">
        <v>3154.6350000000002</v>
      </c>
      <c r="T546" s="175">
        <v>28.395</v>
      </c>
      <c r="U546" s="17" t="s">
        <v>1056</v>
      </c>
      <c r="V546" s="17" t="s">
        <v>3634</v>
      </c>
    </row>
    <row r="547" spans="1:22">
      <c r="A547" s="12" t="s">
        <v>1011</v>
      </c>
      <c r="B547" s="12"/>
      <c r="C547" s="13">
        <v>1715.5589875604189</v>
      </c>
      <c r="D547" s="14">
        <v>0.27361941982325128</v>
      </c>
      <c r="E547" s="15">
        <v>0.16804997941696764</v>
      </c>
      <c r="F547" s="15">
        <v>2.7731635512982184E-3</v>
      </c>
      <c r="G547" s="18">
        <v>11.017477293213064</v>
      </c>
      <c r="H547" s="15">
        <v>0.1804060046791196</v>
      </c>
      <c r="I547" s="15">
        <v>0.47035973830193217</v>
      </c>
      <c r="J547" s="15">
        <v>3.1417476077498885E-3</v>
      </c>
      <c r="K547" s="14">
        <v>0.40791749172250003</v>
      </c>
      <c r="L547" s="13">
        <v>2538.58</v>
      </c>
      <c r="M547" s="13">
        <v>27.774999999999864</v>
      </c>
      <c r="N547" s="13">
        <v>2524.6098708508262</v>
      </c>
      <c r="O547" s="13">
        <v>15.244044800174152</v>
      </c>
      <c r="P547" s="13">
        <v>2485.1383773401685</v>
      </c>
      <c r="Q547" s="13">
        <v>13.774205474972177</v>
      </c>
      <c r="R547" s="24">
        <f t="shared" si="19"/>
        <v>-2.105177802544389</v>
      </c>
      <c r="S547" s="175">
        <v>2538.58</v>
      </c>
      <c r="T547" s="175">
        <v>27.774999999999864</v>
      </c>
      <c r="U547" s="17" t="s">
        <v>1056</v>
      </c>
      <c r="V547" s="17" t="s">
        <v>3634</v>
      </c>
    </row>
    <row r="548" spans="1:22">
      <c r="A548" s="12" t="s">
        <v>1012</v>
      </c>
      <c r="B548" s="12"/>
      <c r="C548" s="13">
        <v>756.07577555139449</v>
      </c>
      <c r="D548" s="14">
        <v>0.89098844825004531</v>
      </c>
      <c r="E548" s="15">
        <v>0.26615324651186656</v>
      </c>
      <c r="F548" s="15">
        <v>4.5071985738701012E-3</v>
      </c>
      <c r="G548" s="18">
        <v>24.808696854790007</v>
      </c>
      <c r="H548" s="15">
        <v>0.4180454811904874</v>
      </c>
      <c r="I548" s="15">
        <v>0.66967711141980335</v>
      </c>
      <c r="J548" s="15">
        <v>5.2455491198321966E-3</v>
      </c>
      <c r="K548" s="14">
        <v>0.4648425998647141</v>
      </c>
      <c r="L548" s="13">
        <v>3283.64</v>
      </c>
      <c r="M548" s="13">
        <v>26.677499999999782</v>
      </c>
      <c r="N548" s="13">
        <v>3300.7173909949151</v>
      </c>
      <c r="O548" s="13">
        <v>16.448464200659828</v>
      </c>
      <c r="P548" s="13">
        <v>3304.6269864923165</v>
      </c>
      <c r="Q548" s="13">
        <v>20.252474720807641</v>
      </c>
      <c r="R548" s="24">
        <f t="shared" si="19"/>
        <v>0.63913786201643674</v>
      </c>
      <c r="S548" s="175">
        <v>3283.64</v>
      </c>
      <c r="T548" s="175">
        <v>26.677499999999782</v>
      </c>
      <c r="U548" s="17" t="s">
        <v>1056</v>
      </c>
      <c r="V548" s="17" t="s">
        <v>3634</v>
      </c>
    </row>
    <row r="549" spans="1:22">
      <c r="A549" s="12" t="s">
        <v>1013</v>
      </c>
      <c r="B549" s="12"/>
      <c r="C549" s="13">
        <v>814.03218180952626</v>
      </c>
      <c r="D549" s="14">
        <v>0.15360327497969578</v>
      </c>
      <c r="E549" s="15">
        <v>0.11508232285574833</v>
      </c>
      <c r="F549" s="15">
        <v>2.3559590729673439E-3</v>
      </c>
      <c r="G549" s="18">
        <v>5.3785626540152132</v>
      </c>
      <c r="H549" s="15">
        <v>0.10647657205503366</v>
      </c>
      <c r="I549" s="15">
        <v>0.33634695646039331</v>
      </c>
      <c r="J549" s="15">
        <v>2.5641912129793902E-3</v>
      </c>
      <c r="K549" s="14">
        <v>0.38510138147738426</v>
      </c>
      <c r="L549" s="13">
        <v>1881.17</v>
      </c>
      <c r="M549" s="13">
        <v>37.035000000000082</v>
      </c>
      <c r="N549" s="13">
        <v>1881.4467001431028</v>
      </c>
      <c r="O549" s="13">
        <v>16.951240662300052</v>
      </c>
      <c r="P549" s="13">
        <v>1869.0716476916996</v>
      </c>
      <c r="Q549" s="13">
        <v>12.36943655070263</v>
      </c>
      <c r="R549" s="24">
        <f t="shared" si="19"/>
        <v>-0.64312913284287898</v>
      </c>
      <c r="S549" s="175">
        <v>1881.17</v>
      </c>
      <c r="T549" s="175">
        <v>37.035000000000082</v>
      </c>
      <c r="U549" s="17" t="s">
        <v>1056</v>
      </c>
      <c r="V549" s="17" t="s">
        <v>3634</v>
      </c>
    </row>
    <row r="550" spans="1:22">
      <c r="A550" s="12" t="s">
        <v>1014</v>
      </c>
      <c r="B550" s="12"/>
      <c r="C550" s="13">
        <v>179.98240550531807</v>
      </c>
      <c r="D550" s="14">
        <v>1.1013447543844428</v>
      </c>
      <c r="E550" s="15">
        <v>0.16673067466596064</v>
      </c>
      <c r="F550" s="15">
        <v>4.1802613322454441E-3</v>
      </c>
      <c r="G550" s="18">
        <v>11.002896196663674</v>
      </c>
      <c r="H550" s="15">
        <v>0.26778574156409213</v>
      </c>
      <c r="I550" s="15">
        <v>0.47595500261020823</v>
      </c>
      <c r="J550" s="15">
        <v>4.6809878633540386E-3</v>
      </c>
      <c r="K550" s="14">
        <v>0.40410217316622549</v>
      </c>
      <c r="L550" s="13">
        <v>2524.9949999999999</v>
      </c>
      <c r="M550" s="13">
        <v>41.51</v>
      </c>
      <c r="N550" s="13">
        <v>2523.3771339694517</v>
      </c>
      <c r="O550" s="13">
        <v>22.65705089989433</v>
      </c>
      <c r="P550" s="13">
        <v>2509.6228182248365</v>
      </c>
      <c r="Q550" s="13">
        <v>20.444856156551168</v>
      </c>
      <c r="R550" s="24">
        <f t="shared" si="19"/>
        <v>-0.60880048376981133</v>
      </c>
      <c r="S550" s="175">
        <v>2524.9949999999999</v>
      </c>
      <c r="T550" s="175">
        <v>41.51</v>
      </c>
      <c r="U550" s="17" t="s">
        <v>1056</v>
      </c>
      <c r="V550" s="17" t="s">
        <v>3634</v>
      </c>
    </row>
    <row r="551" spans="1:22">
      <c r="A551" s="12" t="s">
        <v>1015</v>
      </c>
      <c r="B551" s="12"/>
      <c r="C551" s="13">
        <v>1423.7837084063319</v>
      </c>
      <c r="D551" s="14">
        <v>0.45784524103594976</v>
      </c>
      <c r="E551" s="15">
        <v>0.11302132520856706</v>
      </c>
      <c r="F551" s="15">
        <v>2.2903265929623646E-3</v>
      </c>
      <c r="G551" s="18">
        <v>5.528762750605873</v>
      </c>
      <c r="H551" s="15">
        <v>0.11249830897821538</v>
      </c>
      <c r="I551" s="15">
        <v>0.35181385628209044</v>
      </c>
      <c r="J551" s="15">
        <v>3.2349262515014398E-3</v>
      </c>
      <c r="K551" s="14">
        <v>0.45189070001191439</v>
      </c>
      <c r="L551" s="13">
        <v>1850.0050000000001</v>
      </c>
      <c r="M551" s="13">
        <v>35.96</v>
      </c>
      <c r="N551" s="13">
        <v>1905.0794067725005</v>
      </c>
      <c r="O551" s="13">
        <v>17.497983646686293</v>
      </c>
      <c r="P551" s="13">
        <v>1943.2540717308539</v>
      </c>
      <c r="Q551" s="13">
        <v>15.426468796500217</v>
      </c>
      <c r="R551" s="24">
        <f t="shared" si="19"/>
        <v>5.0404767409198303</v>
      </c>
      <c r="S551" s="175">
        <v>1850.0050000000001</v>
      </c>
      <c r="T551" s="175">
        <v>35.96</v>
      </c>
      <c r="U551" s="17" t="s">
        <v>1056</v>
      </c>
      <c r="V551" s="17" t="s">
        <v>3634</v>
      </c>
    </row>
    <row r="552" spans="1:22">
      <c r="A552" s="12" t="s">
        <v>1016</v>
      </c>
      <c r="B552" s="12"/>
      <c r="C552" s="13">
        <v>993.76344337762578</v>
      </c>
      <c r="D552" s="14">
        <v>0.90962521958349818</v>
      </c>
      <c r="E552" s="15">
        <v>0.11400965280504011</v>
      </c>
      <c r="F552" s="15">
        <v>2.2675712507282436E-3</v>
      </c>
      <c r="G552" s="18">
        <v>5.4358113842120623</v>
      </c>
      <c r="H552" s="15">
        <v>0.10633662040895946</v>
      </c>
      <c r="I552" s="15">
        <v>0.34274405224753474</v>
      </c>
      <c r="J552" s="15">
        <v>2.4363113619474673E-3</v>
      </c>
      <c r="K552" s="14">
        <v>0.36336608433204176</v>
      </c>
      <c r="L552" s="13">
        <v>1864.82</v>
      </c>
      <c r="M552" s="13">
        <v>35.802500000000002</v>
      </c>
      <c r="N552" s="13">
        <v>1890.5192895691271</v>
      </c>
      <c r="O552" s="13">
        <v>16.778339649081886</v>
      </c>
      <c r="P552" s="13">
        <v>1899.8570202277742</v>
      </c>
      <c r="Q552" s="13">
        <v>11.696562218499821</v>
      </c>
      <c r="R552" s="24">
        <f t="shared" si="19"/>
        <v>1.8788419379765386</v>
      </c>
      <c r="S552" s="175">
        <v>1864.82</v>
      </c>
      <c r="T552" s="175">
        <v>35.802500000000002</v>
      </c>
      <c r="U552" s="17" t="s">
        <v>1056</v>
      </c>
      <c r="V552" s="17" t="s">
        <v>3634</v>
      </c>
    </row>
    <row r="553" spans="1:22">
      <c r="A553" s="12" t="s">
        <v>1017</v>
      </c>
      <c r="B553" s="12"/>
      <c r="C553" s="13">
        <v>497.02834947890375</v>
      </c>
      <c r="D553" s="14">
        <v>0.77840462683795086</v>
      </c>
      <c r="E553" s="15">
        <v>0.1524184484074636</v>
      </c>
      <c r="F553" s="15">
        <v>2.7982103824720291E-3</v>
      </c>
      <c r="G553" s="18">
        <v>9.8002830894799686</v>
      </c>
      <c r="H553" s="15">
        <v>0.17840763178018945</v>
      </c>
      <c r="I553" s="15">
        <v>0.46215037608060172</v>
      </c>
      <c r="J553" s="15">
        <v>3.3465754111741373E-3</v>
      </c>
      <c r="K553" s="14">
        <v>0.39777959154976228</v>
      </c>
      <c r="L553" s="13">
        <v>2373.15</v>
      </c>
      <c r="M553" s="13">
        <v>31.477499999999999</v>
      </c>
      <c r="N553" s="13">
        <v>2416.1774338991031</v>
      </c>
      <c r="O553" s="13">
        <v>16.774427494008251</v>
      </c>
      <c r="P553" s="13">
        <v>2449.0456886672587</v>
      </c>
      <c r="Q553" s="13">
        <v>14.754603368294966</v>
      </c>
      <c r="R553" s="24">
        <f t="shared" si="19"/>
        <v>3.1980990947583887</v>
      </c>
      <c r="S553" s="175">
        <v>2373.15</v>
      </c>
      <c r="T553" s="175">
        <v>31.477499999999999</v>
      </c>
      <c r="U553" s="17" t="s">
        <v>1056</v>
      </c>
      <c r="V553" s="17" t="s">
        <v>3634</v>
      </c>
    </row>
    <row r="554" spans="1:22">
      <c r="A554" s="12" t="s">
        <v>1018</v>
      </c>
      <c r="B554" s="12"/>
      <c r="C554" s="13">
        <v>1274.7730125981577</v>
      </c>
      <c r="D554" s="14">
        <v>0.33726034594209114</v>
      </c>
      <c r="E554" s="15">
        <v>0.1119800117454401</v>
      </c>
      <c r="F554" s="15">
        <v>1.8743616364349303E-3</v>
      </c>
      <c r="G554" s="18">
        <v>5.4708161340674017</v>
      </c>
      <c r="H554" s="15">
        <v>8.9741760936049575E-2</v>
      </c>
      <c r="I554" s="15">
        <v>0.35133573865522566</v>
      </c>
      <c r="J554" s="15">
        <v>2.4797800972777284E-3</v>
      </c>
      <c r="K554" s="14">
        <v>0.43027723832646753</v>
      </c>
      <c r="L554" s="13">
        <v>1831.79</v>
      </c>
      <c r="M554" s="13">
        <v>25.464999999999918</v>
      </c>
      <c r="N554" s="13">
        <v>1896.0270516682467</v>
      </c>
      <c r="O554" s="13">
        <v>14.082938563170842</v>
      </c>
      <c r="P554" s="13">
        <v>1940.973662027704</v>
      </c>
      <c r="Q554" s="13">
        <v>11.829560244715822</v>
      </c>
      <c r="R554" s="24">
        <f t="shared" si="19"/>
        <v>5.9604901231966601</v>
      </c>
      <c r="S554" s="175">
        <v>1831.79</v>
      </c>
      <c r="T554" s="175">
        <v>25.464999999999918</v>
      </c>
      <c r="U554" s="17" t="s">
        <v>1056</v>
      </c>
      <c r="V554" s="17" t="s">
        <v>3634</v>
      </c>
    </row>
    <row r="555" spans="1:22">
      <c r="A555" s="12" t="s">
        <v>1019</v>
      </c>
      <c r="B555" s="12"/>
      <c r="C555" s="13">
        <v>1621.0548835889995</v>
      </c>
      <c r="D555" s="14">
        <v>0.3162180181418846</v>
      </c>
      <c r="E555" s="15">
        <v>0.11359152205069893</v>
      </c>
      <c r="F555" s="15">
        <v>1.9520081754990373E-3</v>
      </c>
      <c r="G555" s="18">
        <v>5.2879702549982897</v>
      </c>
      <c r="H555" s="15">
        <v>8.7818691200613502E-2</v>
      </c>
      <c r="I555" s="15">
        <v>0.33459353166949279</v>
      </c>
      <c r="J555" s="15">
        <v>2.0866612180699185E-3</v>
      </c>
      <c r="K555" s="14">
        <v>0.37552291781455349</v>
      </c>
      <c r="L555" s="13">
        <v>1857.72</v>
      </c>
      <c r="M555" s="13">
        <v>30.402499999999918</v>
      </c>
      <c r="N555" s="13">
        <v>1866.9221959450817</v>
      </c>
      <c r="O555" s="13">
        <v>14.18190695422561</v>
      </c>
      <c r="P555" s="13">
        <v>1860.6077346143759</v>
      </c>
      <c r="Q555" s="13">
        <v>10.079093829963313</v>
      </c>
      <c r="R555" s="24">
        <f t="shared" ref="R555:R591" si="20">100*(P555/L555-1)</f>
        <v>0.15544509476002055</v>
      </c>
      <c r="S555" s="175">
        <v>1857.72</v>
      </c>
      <c r="T555" s="175">
        <v>30.402499999999918</v>
      </c>
      <c r="U555" s="17" t="s">
        <v>1056</v>
      </c>
      <c r="V555" s="17" t="s">
        <v>3634</v>
      </c>
    </row>
    <row r="556" spans="1:22">
      <c r="A556" s="12" t="s">
        <v>1020</v>
      </c>
      <c r="B556" s="12"/>
      <c r="C556" s="13">
        <v>820.47122033824894</v>
      </c>
      <c r="D556" s="14">
        <v>1.7808407187607651</v>
      </c>
      <c r="E556" s="15">
        <v>0.14963870390626566</v>
      </c>
      <c r="F556" s="15">
        <v>2.774153125642206E-3</v>
      </c>
      <c r="G556" s="18">
        <v>9.6255300235300698</v>
      </c>
      <c r="H556" s="15">
        <v>0.18061299525632954</v>
      </c>
      <c r="I556" s="15">
        <v>0.46211261855298064</v>
      </c>
      <c r="J556" s="15">
        <v>3.809693349699187E-3</v>
      </c>
      <c r="K556" s="14">
        <v>0.43935730356412772</v>
      </c>
      <c r="L556" s="13">
        <v>2342.6</v>
      </c>
      <c r="M556" s="13">
        <v>31.79</v>
      </c>
      <c r="N556" s="13">
        <v>2399.6137463916566</v>
      </c>
      <c r="O556" s="13">
        <v>17.261166250495307</v>
      </c>
      <c r="P556" s="13">
        <v>2448.8792189194983</v>
      </c>
      <c r="Q556" s="13">
        <v>16.796870846953198</v>
      </c>
      <c r="R556" s="24">
        <f t="shared" si="20"/>
        <v>4.5368060667420052</v>
      </c>
      <c r="S556" s="175">
        <v>2342.6</v>
      </c>
      <c r="T556" s="175">
        <v>31.79</v>
      </c>
      <c r="U556" s="17" t="s">
        <v>1056</v>
      </c>
      <c r="V556" s="17" t="s">
        <v>3634</v>
      </c>
    </row>
    <row r="557" spans="1:22">
      <c r="A557" s="12" t="s">
        <v>1021</v>
      </c>
      <c r="B557" s="12"/>
      <c r="C557" s="13">
        <v>1036.641582290102</v>
      </c>
      <c r="D557" s="14">
        <v>0.37949578228168479</v>
      </c>
      <c r="E557" s="15">
        <v>0.1198086423912388</v>
      </c>
      <c r="F557" s="15">
        <v>2.4720404553947922E-3</v>
      </c>
      <c r="G557" s="18">
        <v>6.4487303687850277</v>
      </c>
      <c r="H557" s="15">
        <v>0.13170905122958443</v>
      </c>
      <c r="I557" s="15">
        <v>0.38694785062728704</v>
      </c>
      <c r="J557" s="15">
        <v>3.3035491945794483E-3</v>
      </c>
      <c r="K557" s="14">
        <v>0.41801025588131741</v>
      </c>
      <c r="L557" s="13">
        <v>1953.4</v>
      </c>
      <c r="M557" s="13">
        <v>37.037500000000001</v>
      </c>
      <c r="N557" s="13">
        <v>2038.9334391744608</v>
      </c>
      <c r="O557" s="13">
        <v>17.955956554897625</v>
      </c>
      <c r="P557" s="13">
        <v>2108.6578046303607</v>
      </c>
      <c r="Q557" s="13">
        <v>15.354641231255982</v>
      </c>
      <c r="R557" s="24">
        <f t="shared" si="20"/>
        <v>7.9480805073390393</v>
      </c>
      <c r="S557" s="175">
        <v>1953.4</v>
      </c>
      <c r="T557" s="175">
        <v>37.037500000000001</v>
      </c>
      <c r="U557" s="17" t="s">
        <v>1056</v>
      </c>
      <c r="V557" s="17" t="s">
        <v>3634</v>
      </c>
    </row>
    <row r="558" spans="1:22">
      <c r="A558" s="12" t="s">
        <v>1022</v>
      </c>
      <c r="B558" s="12"/>
      <c r="C558" s="13">
        <v>1437.1490365426314</v>
      </c>
      <c r="D558" s="14">
        <v>0.17903617920759091</v>
      </c>
      <c r="E558" s="15">
        <v>0.1112135800491291</v>
      </c>
      <c r="F558" s="15">
        <v>2.227219094617356E-3</v>
      </c>
      <c r="G558" s="18">
        <v>5.2214152521745403</v>
      </c>
      <c r="H558" s="15">
        <v>0.10323644889579499</v>
      </c>
      <c r="I558" s="15">
        <v>0.3371072582524226</v>
      </c>
      <c r="J558" s="15">
        <v>2.7190417119271628E-3</v>
      </c>
      <c r="K558" s="14">
        <v>0.40794624755328923</v>
      </c>
      <c r="L558" s="13">
        <v>1820.37</v>
      </c>
      <c r="M558" s="13">
        <v>35.957500000000003</v>
      </c>
      <c r="N558" s="13">
        <v>1856.1175949367307</v>
      </c>
      <c r="O558" s="13">
        <v>16.850533075248336</v>
      </c>
      <c r="P558" s="13">
        <v>1872.7382303172644</v>
      </c>
      <c r="Q558" s="13">
        <v>13.108965721516029</v>
      </c>
      <c r="R558" s="24">
        <f t="shared" si="20"/>
        <v>2.8767904501427966</v>
      </c>
      <c r="S558" s="175">
        <v>1820.37</v>
      </c>
      <c r="T558" s="175">
        <v>35.957500000000003</v>
      </c>
      <c r="U558" s="17" t="s">
        <v>1056</v>
      </c>
      <c r="V558" s="17" t="s">
        <v>3634</v>
      </c>
    </row>
    <row r="559" spans="1:22">
      <c r="A559" s="12" t="s">
        <v>1023</v>
      </c>
      <c r="B559" s="12"/>
      <c r="C559" s="13">
        <v>585.64592658822687</v>
      </c>
      <c r="D559" s="14">
        <v>0.50822671084110727</v>
      </c>
      <c r="E559" s="15">
        <v>0.13515903015105107</v>
      </c>
      <c r="F559" s="15">
        <v>3.3514240867703426E-3</v>
      </c>
      <c r="G559" s="18">
        <v>7.633294175516026</v>
      </c>
      <c r="H559" s="15">
        <v>0.19071218778493482</v>
      </c>
      <c r="I559" s="15">
        <v>0.40693973450832877</v>
      </c>
      <c r="J559" s="15">
        <v>4.068819538652583E-3</v>
      </c>
      <c r="K559" s="14">
        <v>0.40019520652622897</v>
      </c>
      <c r="L559" s="13">
        <v>2166.35</v>
      </c>
      <c r="M559" s="13">
        <v>43.52</v>
      </c>
      <c r="N559" s="13">
        <v>2188.7862561533043</v>
      </c>
      <c r="O559" s="13">
        <v>22.433781056294265</v>
      </c>
      <c r="P559" s="13">
        <v>2200.9150336710882</v>
      </c>
      <c r="Q559" s="13">
        <v>18.64285189904831</v>
      </c>
      <c r="R559" s="24">
        <f t="shared" si="20"/>
        <v>1.5955424410223795</v>
      </c>
      <c r="S559" s="175">
        <v>2166.35</v>
      </c>
      <c r="T559" s="175">
        <v>43.52</v>
      </c>
      <c r="U559" s="17" t="s">
        <v>1056</v>
      </c>
      <c r="V559" s="17" t="s">
        <v>3634</v>
      </c>
    </row>
    <row r="560" spans="1:22">
      <c r="A560" s="12" t="s">
        <v>1024</v>
      </c>
      <c r="B560" s="12"/>
      <c r="C560" s="13">
        <v>1037.9120296692599</v>
      </c>
      <c r="D560" s="14">
        <v>0.40946106560269513</v>
      </c>
      <c r="E560" s="15">
        <v>0.11257056868399241</v>
      </c>
      <c r="F560" s="15">
        <v>1.8465933399624058E-3</v>
      </c>
      <c r="G560" s="18">
        <v>5.5917942158641472</v>
      </c>
      <c r="H560" s="15">
        <v>9.0289544887440953E-2</v>
      </c>
      <c r="I560" s="15">
        <v>0.35662719458178921</v>
      </c>
      <c r="J560" s="15">
        <v>2.3724084118259482E-3</v>
      </c>
      <c r="K560" s="14">
        <v>0.41199193509703064</v>
      </c>
      <c r="L560" s="13">
        <v>1842.595</v>
      </c>
      <c r="M560" s="13">
        <v>29.632499999999936</v>
      </c>
      <c r="N560" s="13">
        <v>1914.8353301175646</v>
      </c>
      <c r="O560" s="13">
        <v>13.908839509876884</v>
      </c>
      <c r="P560" s="13">
        <v>1966.1667394699173</v>
      </c>
      <c r="Q560" s="13">
        <v>11.273209679710249</v>
      </c>
      <c r="R560" s="24">
        <f t="shared" si="20"/>
        <v>6.7063971990544369</v>
      </c>
      <c r="S560" s="175">
        <v>1842.595</v>
      </c>
      <c r="T560" s="175">
        <v>29.632499999999936</v>
      </c>
      <c r="U560" s="17" t="s">
        <v>1056</v>
      </c>
      <c r="V560" s="17" t="s">
        <v>3634</v>
      </c>
    </row>
    <row r="561" spans="1:22">
      <c r="A561" s="12" t="s">
        <v>1025</v>
      </c>
      <c r="B561" s="12"/>
      <c r="C561" s="13">
        <v>1044.9721818577289</v>
      </c>
      <c r="D561" s="14">
        <v>0.24708730591615882</v>
      </c>
      <c r="E561" s="15">
        <v>0.11456833754340999</v>
      </c>
      <c r="F561" s="15">
        <v>1.6137043006993876E-3</v>
      </c>
      <c r="G561" s="18">
        <v>5.7598121004847931</v>
      </c>
      <c r="H561" s="15">
        <v>7.8610112246818853E-2</v>
      </c>
      <c r="I561" s="15">
        <v>0.36113000390566696</v>
      </c>
      <c r="J561" s="15">
        <v>2.2893712649138379E-3</v>
      </c>
      <c r="K561" s="14">
        <v>0.46449661598038178</v>
      </c>
      <c r="L561" s="13">
        <v>1873.15</v>
      </c>
      <c r="M561" s="13">
        <v>25.617500000000064</v>
      </c>
      <c r="N561" s="13">
        <v>1940.3920331850429</v>
      </c>
      <c r="O561" s="13">
        <v>11.808460502640514</v>
      </c>
      <c r="P561" s="13">
        <v>1987.5277355595458</v>
      </c>
      <c r="Q561" s="13">
        <v>10.842644908980105</v>
      </c>
      <c r="R561" s="24">
        <f t="shared" si="20"/>
        <v>6.1061706515519676</v>
      </c>
      <c r="S561" s="175">
        <v>1873.15</v>
      </c>
      <c r="T561" s="175">
        <v>25.617500000000064</v>
      </c>
      <c r="U561" s="17" t="s">
        <v>1056</v>
      </c>
      <c r="V561" s="17" t="s">
        <v>3634</v>
      </c>
    </row>
    <row r="562" spans="1:22">
      <c r="A562" s="12" t="s">
        <v>1026</v>
      </c>
      <c r="B562" s="12"/>
      <c r="C562" s="13">
        <v>1793.9765762840627</v>
      </c>
      <c r="D562" s="14">
        <v>0.45090164108990943</v>
      </c>
      <c r="E562" s="15">
        <v>0.11035659283921687</v>
      </c>
      <c r="F562" s="15">
        <v>1.3099685361834719E-3</v>
      </c>
      <c r="G562" s="18">
        <v>4.9618936370168374</v>
      </c>
      <c r="H562" s="15">
        <v>6.028814092291971E-2</v>
      </c>
      <c r="I562" s="15">
        <v>0.32289384243602692</v>
      </c>
      <c r="J562" s="15">
        <v>2.1914047492530785E-3</v>
      </c>
      <c r="K562" s="14">
        <v>0.55857101261693698</v>
      </c>
      <c r="L562" s="13">
        <v>1805.5550000000001</v>
      </c>
      <c r="M562" s="13">
        <v>22.065000000000055</v>
      </c>
      <c r="N562" s="13">
        <v>1812.8528760169122</v>
      </c>
      <c r="O562" s="13">
        <v>10.268154221585633</v>
      </c>
      <c r="P562" s="13">
        <v>1803.8462006780173</v>
      </c>
      <c r="Q562" s="13">
        <v>10.678646405892209</v>
      </c>
      <c r="R562" s="24">
        <f t="shared" si="20"/>
        <v>-9.4641222337876751E-2</v>
      </c>
      <c r="S562" s="175">
        <v>1805.5550000000001</v>
      </c>
      <c r="T562" s="175">
        <v>22.065000000000055</v>
      </c>
      <c r="U562" s="17" t="s">
        <v>1056</v>
      </c>
      <c r="V562" s="17" t="s">
        <v>3634</v>
      </c>
    </row>
    <row r="563" spans="1:22">
      <c r="A563" s="12" t="s">
        <v>1027</v>
      </c>
      <c r="B563" s="12"/>
      <c r="C563" s="13">
        <v>1117.7111095995456</v>
      </c>
      <c r="D563" s="14">
        <v>0.13925412717573513</v>
      </c>
      <c r="E563" s="15">
        <v>0.11463979181160389</v>
      </c>
      <c r="F563" s="15">
        <v>1.2590660837344626E-3</v>
      </c>
      <c r="G563" s="18">
        <v>5.9439592881006318</v>
      </c>
      <c r="H563" s="15">
        <v>7.1436235841370641E-2</v>
      </c>
      <c r="I563" s="15">
        <v>0.37177188515911319</v>
      </c>
      <c r="J563" s="15">
        <v>2.2957039172640183E-3</v>
      </c>
      <c r="K563" s="14">
        <v>0.5138029523291836</v>
      </c>
      <c r="L563" s="13">
        <v>1875.93</v>
      </c>
      <c r="M563" s="13">
        <v>20.212499999999999</v>
      </c>
      <c r="N563" s="13">
        <v>1967.6825043936926</v>
      </c>
      <c r="O563" s="13">
        <v>10.446158926814178</v>
      </c>
      <c r="P563" s="13">
        <v>2037.7324803799381</v>
      </c>
      <c r="Q563" s="13">
        <v>10.788289413320513</v>
      </c>
      <c r="R563" s="24">
        <f t="shared" si="20"/>
        <v>8.6251875272498566</v>
      </c>
      <c r="S563" s="175">
        <v>1875.93</v>
      </c>
      <c r="T563" s="175">
        <v>20.212499999999999</v>
      </c>
      <c r="U563" s="17" t="s">
        <v>1056</v>
      </c>
      <c r="V563" s="17" t="s">
        <v>3634</v>
      </c>
    </row>
    <row r="564" spans="1:22">
      <c r="A564" s="12" t="s">
        <v>1028</v>
      </c>
      <c r="B564" s="12"/>
      <c r="C564" s="13">
        <v>573.73234061140602</v>
      </c>
      <c r="D564" s="14">
        <v>0.61520501701893893</v>
      </c>
      <c r="E564" s="15">
        <v>0.26856869303950892</v>
      </c>
      <c r="F564" s="15">
        <v>2.0734521322481837E-3</v>
      </c>
      <c r="G564" s="18">
        <v>27.242453665935521</v>
      </c>
      <c r="H564" s="15">
        <v>0.22996622041482051</v>
      </c>
      <c r="I564" s="15">
        <v>0.72830335148254233</v>
      </c>
      <c r="J564" s="15">
        <v>4.4139733790794309E-3</v>
      </c>
      <c r="K564" s="14">
        <v>0.71795888519609641</v>
      </c>
      <c r="L564" s="13">
        <v>3297.84</v>
      </c>
      <c r="M564" s="13">
        <v>11.267500000000155</v>
      </c>
      <c r="N564" s="13">
        <v>3392.2184038566015</v>
      </c>
      <c r="O564" s="13">
        <v>8.2680126361397015</v>
      </c>
      <c r="P564" s="13">
        <v>3527.0923809903438</v>
      </c>
      <c r="Q564" s="13">
        <v>16.463754717221263</v>
      </c>
      <c r="R564" s="24">
        <f t="shared" si="20"/>
        <v>6.9515919811253379</v>
      </c>
      <c r="S564" s="175">
        <v>3297.84</v>
      </c>
      <c r="T564" s="175">
        <v>11.267500000000155</v>
      </c>
      <c r="U564" s="17" t="s">
        <v>1056</v>
      </c>
      <c r="V564" s="17" t="s">
        <v>3634</v>
      </c>
    </row>
    <row r="565" spans="1:22">
      <c r="A565" s="12" t="s">
        <v>1029</v>
      </c>
      <c r="B565" s="12"/>
      <c r="C565" s="13">
        <v>841.28631411122649</v>
      </c>
      <c r="D565" s="14">
        <v>0.62468199842583561</v>
      </c>
      <c r="E565" s="15">
        <v>0.11560480884830139</v>
      </c>
      <c r="F565" s="15">
        <v>1.2158294345836684E-3</v>
      </c>
      <c r="G565" s="18">
        <v>5.8186337320880392</v>
      </c>
      <c r="H565" s="15">
        <v>6.2531477589834586E-2</v>
      </c>
      <c r="I565" s="15">
        <v>0.36148352556100838</v>
      </c>
      <c r="J565" s="15">
        <v>1.9410060187628152E-3</v>
      </c>
      <c r="K565" s="14">
        <v>0.49964402943443997</v>
      </c>
      <c r="L565" s="13">
        <v>1900</v>
      </c>
      <c r="M565" s="13">
        <v>19.600000000000001</v>
      </c>
      <c r="N565" s="13">
        <v>1949.189337714085</v>
      </c>
      <c r="O565" s="13">
        <v>9.3120095877665108</v>
      </c>
      <c r="P565" s="13">
        <v>1989.201823343815</v>
      </c>
      <c r="Q565" s="13">
        <v>9.1903698937361469</v>
      </c>
      <c r="R565" s="24">
        <f t="shared" si="20"/>
        <v>4.6948328075692158</v>
      </c>
      <c r="S565" s="175">
        <v>1900</v>
      </c>
      <c r="T565" s="175">
        <v>19.600000000000001</v>
      </c>
      <c r="U565" s="17" t="s">
        <v>1056</v>
      </c>
      <c r="V565" s="17" t="s">
        <v>3634</v>
      </c>
    </row>
    <row r="566" spans="1:22">
      <c r="A566" s="12" t="s">
        <v>1030</v>
      </c>
      <c r="B566" s="12"/>
      <c r="C566" s="13">
        <v>367.39004981438757</v>
      </c>
      <c r="D566" s="14">
        <v>0.61984218172862993</v>
      </c>
      <c r="E566" s="15">
        <v>0.11838287567778778</v>
      </c>
      <c r="F566" s="15">
        <v>2.0687651931690153E-3</v>
      </c>
      <c r="G566" s="18">
        <v>5.8165519105649883</v>
      </c>
      <c r="H566" s="15">
        <v>9.9666606855847356E-2</v>
      </c>
      <c r="I566" s="15">
        <v>0.35329843651689519</v>
      </c>
      <c r="J566" s="15">
        <v>2.3161468728668281E-3</v>
      </c>
      <c r="K566" s="14">
        <v>0.38259590337483373</v>
      </c>
      <c r="L566" s="13">
        <v>1931.8</v>
      </c>
      <c r="M566" s="13">
        <v>30.405000000000001</v>
      </c>
      <c r="N566" s="13">
        <v>1948.8792801371317</v>
      </c>
      <c r="O566" s="13">
        <v>14.847242032747317</v>
      </c>
      <c r="P566" s="13">
        <v>1950.3297262731164</v>
      </c>
      <c r="Q566" s="13">
        <v>11.032937173780624</v>
      </c>
      <c r="R566" s="24">
        <f t="shared" si="20"/>
        <v>0.95919485832469675</v>
      </c>
      <c r="S566" s="175">
        <v>1931.8</v>
      </c>
      <c r="T566" s="175">
        <v>30.405000000000001</v>
      </c>
      <c r="U566" s="17" t="s">
        <v>1056</v>
      </c>
      <c r="V566" s="17" t="s">
        <v>3634</v>
      </c>
    </row>
    <row r="567" spans="1:22">
      <c r="A567" s="12" t="s">
        <v>1031</v>
      </c>
      <c r="B567" s="12"/>
      <c r="C567" s="13">
        <v>796.33519033479377</v>
      </c>
      <c r="D567" s="14">
        <v>1.4749792677112241</v>
      </c>
      <c r="E567" s="15">
        <v>0.11620414618867175</v>
      </c>
      <c r="F567" s="15">
        <v>1.514652808715318E-3</v>
      </c>
      <c r="G567" s="18">
        <v>5.8205387012510368</v>
      </c>
      <c r="H567" s="15">
        <v>7.7745827514832472E-2</v>
      </c>
      <c r="I567" s="15">
        <v>0.35937862611453542</v>
      </c>
      <c r="J567" s="15">
        <v>2.0698200020766214E-3</v>
      </c>
      <c r="K567" s="14">
        <v>0.43118776202167564</v>
      </c>
      <c r="L567" s="13">
        <v>1898.46</v>
      </c>
      <c r="M567" s="13">
        <v>22.99</v>
      </c>
      <c r="N567" s="13">
        <v>1949.4729727259769</v>
      </c>
      <c r="O567" s="13">
        <v>11.574630461287484</v>
      </c>
      <c r="P567" s="13">
        <v>1979.2277374885336</v>
      </c>
      <c r="Q567" s="13">
        <v>9.8154605867719056</v>
      </c>
      <c r="R567" s="24">
        <f t="shared" si="20"/>
        <v>4.2543818404672029</v>
      </c>
      <c r="S567" s="175">
        <v>1898.46</v>
      </c>
      <c r="T567" s="175">
        <v>22.99</v>
      </c>
      <c r="U567" s="17" t="s">
        <v>1056</v>
      </c>
      <c r="V567" s="17" t="s">
        <v>3634</v>
      </c>
    </row>
    <row r="568" spans="1:22">
      <c r="A568" s="12" t="s">
        <v>1032</v>
      </c>
      <c r="B568" s="12"/>
      <c r="C568" s="13">
        <v>263.82156217414564</v>
      </c>
      <c r="D568" s="14">
        <v>0.7543015217069251</v>
      </c>
      <c r="E568" s="15">
        <v>0.16646529374805732</v>
      </c>
      <c r="F568" s="15">
        <v>2.7116639679871826E-3</v>
      </c>
      <c r="G568" s="18">
        <v>11.96703345271089</v>
      </c>
      <c r="H568" s="15">
        <v>0.19984199023690188</v>
      </c>
      <c r="I568" s="15">
        <v>0.51624962305174749</v>
      </c>
      <c r="J568" s="15">
        <v>3.9965139738251656E-3</v>
      </c>
      <c r="K568" s="14">
        <v>0.46357643048190839</v>
      </c>
      <c r="L568" s="13">
        <v>2524.0700000000002</v>
      </c>
      <c r="M568" s="13">
        <v>27.467500000000001</v>
      </c>
      <c r="N568" s="13">
        <v>2601.82794171466</v>
      </c>
      <c r="O568" s="13">
        <v>15.649858427596428</v>
      </c>
      <c r="P568" s="13">
        <v>2683.2550051280214</v>
      </c>
      <c r="Q568" s="13">
        <v>16.991426497773091</v>
      </c>
      <c r="R568" s="24">
        <f t="shared" si="20"/>
        <v>6.3066794949435234</v>
      </c>
      <c r="S568" s="175">
        <v>2524.0700000000002</v>
      </c>
      <c r="T568" s="175">
        <v>27.467500000000001</v>
      </c>
      <c r="U568" s="17" t="s">
        <v>1056</v>
      </c>
      <c r="V568" s="17" t="s">
        <v>3634</v>
      </c>
    </row>
    <row r="569" spans="1:22">
      <c r="A569" s="12" t="s">
        <v>1033</v>
      </c>
      <c r="B569" s="12"/>
      <c r="C569" s="13">
        <v>472.32166905740388</v>
      </c>
      <c r="D569" s="14">
        <v>0.78269866659264931</v>
      </c>
      <c r="E569" s="15">
        <v>0.17059911795338942</v>
      </c>
      <c r="F569" s="15">
        <v>2.8677896459860771E-3</v>
      </c>
      <c r="G569" s="18">
        <v>12.344377804759418</v>
      </c>
      <c r="H569" s="15">
        <v>0.20420990607578521</v>
      </c>
      <c r="I569" s="15">
        <v>0.51935071520090581</v>
      </c>
      <c r="J569" s="15">
        <v>3.5981503502971364E-3</v>
      </c>
      <c r="K569" s="14">
        <v>0.418804145630021</v>
      </c>
      <c r="L569" s="13">
        <v>2564.81</v>
      </c>
      <c r="M569" s="13">
        <v>28.397500000000001</v>
      </c>
      <c r="N569" s="13">
        <v>2630.9541127302482</v>
      </c>
      <c r="O569" s="13">
        <v>15.53968790096269</v>
      </c>
      <c r="P569" s="13">
        <v>2696.4259954673839</v>
      </c>
      <c r="Q569" s="13">
        <v>15.266528378571593</v>
      </c>
      <c r="R569" s="24">
        <f t="shared" si="20"/>
        <v>5.1316080125773045</v>
      </c>
      <c r="S569" s="175">
        <v>2564.81</v>
      </c>
      <c r="T569" s="175">
        <v>28.397500000000001</v>
      </c>
      <c r="U569" s="17" t="s">
        <v>1056</v>
      </c>
      <c r="V569" s="17" t="s">
        <v>3634</v>
      </c>
    </row>
    <row r="570" spans="1:22">
      <c r="A570" s="12" t="s">
        <v>1034</v>
      </c>
      <c r="B570" s="12"/>
      <c r="C570" s="13">
        <v>389.22139636805485</v>
      </c>
      <c r="D570" s="14">
        <v>0.6640883475153565</v>
      </c>
      <c r="E570" s="15">
        <v>0.16820825026057451</v>
      </c>
      <c r="F570" s="15">
        <v>3.3244244440009873E-3</v>
      </c>
      <c r="G570" s="18">
        <v>11.67035720378974</v>
      </c>
      <c r="H570" s="15">
        <v>0.22645530170835199</v>
      </c>
      <c r="I570" s="15">
        <v>0.49815275347296645</v>
      </c>
      <c r="J570" s="15">
        <v>3.9722487230323435E-3</v>
      </c>
      <c r="K570" s="14">
        <v>0.41093729254006583</v>
      </c>
      <c r="L570" s="13">
        <v>2539.81</v>
      </c>
      <c r="M570" s="13">
        <v>33.024999999999864</v>
      </c>
      <c r="N570" s="13">
        <v>2578.3268384176749</v>
      </c>
      <c r="O570" s="13">
        <v>18.149714364551301</v>
      </c>
      <c r="P570" s="13">
        <v>2605.8523868304173</v>
      </c>
      <c r="Q570" s="13">
        <v>17.092262754805915</v>
      </c>
      <c r="R570" s="24">
        <f t="shared" si="20"/>
        <v>2.6002884794696257</v>
      </c>
      <c r="S570" s="175">
        <v>2539.81</v>
      </c>
      <c r="T570" s="175">
        <v>33.024999999999864</v>
      </c>
      <c r="U570" s="17" t="s">
        <v>1056</v>
      </c>
      <c r="V570" s="17" t="s">
        <v>3634</v>
      </c>
    </row>
    <row r="571" spans="1:22">
      <c r="A571" s="12" t="s">
        <v>1035</v>
      </c>
      <c r="B571" s="12"/>
      <c r="C571" s="13">
        <v>1379.0648155706028</v>
      </c>
      <c r="D571" s="14">
        <v>0.4238181321586581</v>
      </c>
      <c r="E571" s="15">
        <v>0.11744674557102425</v>
      </c>
      <c r="F571" s="15">
        <v>2.5535451575918375E-3</v>
      </c>
      <c r="G571" s="18">
        <v>5.8640536827072856</v>
      </c>
      <c r="H571" s="15">
        <v>0.12543014665327112</v>
      </c>
      <c r="I571" s="15">
        <v>0.35790984423240896</v>
      </c>
      <c r="J571" s="15">
        <v>2.6814169904334317E-3</v>
      </c>
      <c r="K571" s="14">
        <v>0.35025691691342115</v>
      </c>
      <c r="L571" s="13">
        <v>1917.59</v>
      </c>
      <c r="M571" s="13">
        <v>43.52</v>
      </c>
      <c r="N571" s="13">
        <v>1955.9305306009205</v>
      </c>
      <c r="O571" s="13">
        <v>18.556647425614983</v>
      </c>
      <c r="P571" s="13">
        <v>1972.2587480854324</v>
      </c>
      <c r="Q571" s="13">
        <v>12.729524758888601</v>
      </c>
      <c r="R571" s="24">
        <f t="shared" si="20"/>
        <v>2.8509091143274823</v>
      </c>
      <c r="S571" s="175">
        <v>1917.59</v>
      </c>
      <c r="T571" s="175">
        <v>43.52</v>
      </c>
      <c r="U571" s="17" t="s">
        <v>1056</v>
      </c>
      <c r="V571" s="17" t="s">
        <v>3634</v>
      </c>
    </row>
    <row r="572" spans="1:22">
      <c r="A572" s="12" t="s">
        <v>1036</v>
      </c>
      <c r="B572" s="12"/>
      <c r="C572" s="13">
        <v>976.72250047969499</v>
      </c>
      <c r="D572" s="14">
        <v>0.3915298204946982</v>
      </c>
      <c r="E572" s="15">
        <v>0.12054137461128468</v>
      </c>
      <c r="F572" s="15">
        <v>2.7659618834284965E-3</v>
      </c>
      <c r="G572" s="18">
        <v>6.5161905712488677</v>
      </c>
      <c r="H572" s="15">
        <v>0.15061228355508577</v>
      </c>
      <c r="I572" s="15">
        <v>0.38758535960751028</v>
      </c>
      <c r="J572" s="15">
        <v>3.4482467692544235E-3</v>
      </c>
      <c r="K572" s="14">
        <v>0.38491457649873856</v>
      </c>
      <c r="L572" s="13">
        <v>1964.82</v>
      </c>
      <c r="M572" s="13">
        <v>40.74</v>
      </c>
      <c r="N572" s="13">
        <v>2048.0879693741049</v>
      </c>
      <c r="O572" s="13">
        <v>20.349355528714909</v>
      </c>
      <c r="P572" s="13">
        <v>2111.6202106945575</v>
      </c>
      <c r="Q572" s="13">
        <v>16.019823560101031</v>
      </c>
      <c r="R572" s="24">
        <f t="shared" si="20"/>
        <v>7.4714330419355157</v>
      </c>
      <c r="S572" s="175">
        <v>1964.82</v>
      </c>
      <c r="T572" s="175">
        <v>40.74</v>
      </c>
      <c r="U572" s="17" t="s">
        <v>1056</v>
      </c>
      <c r="V572" s="17" t="s">
        <v>3634</v>
      </c>
    </row>
    <row r="573" spans="1:22">
      <c r="A573" s="12" t="s">
        <v>1037</v>
      </c>
      <c r="B573" s="12"/>
      <c r="C573" s="13">
        <v>639.62090992897095</v>
      </c>
      <c r="D573" s="14">
        <v>0.37276322028821307</v>
      </c>
      <c r="E573" s="15">
        <v>0.10818292392238919</v>
      </c>
      <c r="F573" s="15">
        <v>2.3894382456662853E-3</v>
      </c>
      <c r="G573" s="18">
        <v>5.0296517149454276</v>
      </c>
      <c r="H573" s="15">
        <v>0.10799285576807714</v>
      </c>
      <c r="I573" s="15">
        <v>0.33418970027551304</v>
      </c>
      <c r="J573" s="15">
        <v>2.6419008287140366E-3</v>
      </c>
      <c r="K573" s="14">
        <v>0.36818520859347575</v>
      </c>
      <c r="L573" s="13">
        <v>1768.825</v>
      </c>
      <c r="M573" s="13">
        <v>40.587499999999999</v>
      </c>
      <c r="N573" s="13">
        <v>1824.3278167796898</v>
      </c>
      <c r="O573" s="13">
        <v>18.187757430272427</v>
      </c>
      <c r="P573" s="13">
        <v>1858.6568347330808</v>
      </c>
      <c r="Q573" s="13">
        <v>12.764908337831571</v>
      </c>
      <c r="R573" s="24">
        <f t="shared" si="20"/>
        <v>5.0786162979989946</v>
      </c>
      <c r="S573" s="175">
        <v>1768.825</v>
      </c>
      <c r="T573" s="175">
        <v>40.587499999999999</v>
      </c>
      <c r="U573" s="17" t="s">
        <v>1056</v>
      </c>
      <c r="V573" s="17" t="s">
        <v>3634</v>
      </c>
    </row>
    <row r="574" spans="1:22">
      <c r="A574" s="12" t="s">
        <v>1038</v>
      </c>
      <c r="B574" s="12"/>
      <c r="C574" s="13">
        <v>1412.710132591799</v>
      </c>
      <c r="D574" s="14">
        <v>0.26092450744910273</v>
      </c>
      <c r="E574" s="15">
        <v>0.11475003971162974</v>
      </c>
      <c r="F574" s="15">
        <v>2.1662539852706671E-3</v>
      </c>
      <c r="G574" s="18">
        <v>5.8507309526513467</v>
      </c>
      <c r="H574" s="15">
        <v>0.10915324027243339</v>
      </c>
      <c r="I574" s="15">
        <v>0.36580643419867459</v>
      </c>
      <c r="J574" s="15">
        <v>2.444068340124071E-3</v>
      </c>
      <c r="K574" s="14">
        <v>0.35812570989994014</v>
      </c>
      <c r="L574" s="13">
        <v>1876.24</v>
      </c>
      <c r="M574" s="13">
        <v>33.487500000000068</v>
      </c>
      <c r="N574" s="13">
        <v>1953.9578159084642</v>
      </c>
      <c r="O574" s="13">
        <v>16.179548039563997</v>
      </c>
      <c r="P574" s="13">
        <v>2009.6377016691638</v>
      </c>
      <c r="Q574" s="13">
        <v>11.535670965332883</v>
      </c>
      <c r="R574" s="24">
        <f t="shared" si="20"/>
        <v>7.1098421134377254</v>
      </c>
      <c r="S574" s="175">
        <v>1876.24</v>
      </c>
      <c r="T574" s="175">
        <v>33.487500000000068</v>
      </c>
      <c r="U574" s="17" t="s">
        <v>1056</v>
      </c>
      <c r="V574" s="17" t="s">
        <v>3634</v>
      </c>
    </row>
    <row r="575" spans="1:22">
      <c r="A575" s="12" t="s">
        <v>1039</v>
      </c>
      <c r="B575" s="12"/>
      <c r="C575" s="13">
        <v>469.80228983393829</v>
      </c>
      <c r="D575" s="14">
        <v>1.0025381477380384</v>
      </c>
      <c r="E575" s="15">
        <v>0.16142206743728763</v>
      </c>
      <c r="F575" s="15">
        <v>2.9628262876867837E-3</v>
      </c>
      <c r="G575" s="18">
        <v>11.214719073220976</v>
      </c>
      <c r="H575" s="15">
        <v>0.20297086783538967</v>
      </c>
      <c r="I575" s="15">
        <v>0.49913950758855663</v>
      </c>
      <c r="J575" s="15">
        <v>3.715404401679813E-3</v>
      </c>
      <c r="K575" s="14">
        <v>0.41128117865406094</v>
      </c>
      <c r="L575" s="13">
        <v>2472.2150000000001</v>
      </c>
      <c r="M575" s="13">
        <v>31.172500000000127</v>
      </c>
      <c r="N575" s="13">
        <v>2541.1399765821425</v>
      </c>
      <c r="O575" s="13">
        <v>16.874080389554592</v>
      </c>
      <c r="P575" s="13">
        <v>2610.0969018131182</v>
      </c>
      <c r="Q575" s="13">
        <v>15.976554913018845</v>
      </c>
      <c r="R575" s="24">
        <f t="shared" si="20"/>
        <v>5.5772617597222629</v>
      </c>
      <c r="S575" s="175">
        <v>2472.2150000000001</v>
      </c>
      <c r="T575" s="175">
        <v>31.172500000000127</v>
      </c>
      <c r="U575" s="17" t="s">
        <v>1056</v>
      </c>
      <c r="V575" s="17" t="s">
        <v>3634</v>
      </c>
    </row>
    <row r="576" spans="1:22">
      <c r="A576" s="12" t="s">
        <v>1040</v>
      </c>
      <c r="B576" s="12"/>
      <c r="C576" s="13">
        <v>670.9595270954253</v>
      </c>
      <c r="D576" s="14">
        <v>0.29639517004270111</v>
      </c>
      <c r="E576" s="15">
        <v>0.11256273501947839</v>
      </c>
      <c r="F576" s="15">
        <v>2.2125526958896359E-3</v>
      </c>
      <c r="G576" s="18">
        <v>5.4530349499088766</v>
      </c>
      <c r="H576" s="15">
        <v>0.10423059310829082</v>
      </c>
      <c r="I576" s="15">
        <v>0.34846193431154393</v>
      </c>
      <c r="J576" s="15">
        <v>2.619903559730811E-3</v>
      </c>
      <c r="K576" s="14">
        <v>0.39334445660509715</v>
      </c>
      <c r="L576" s="13">
        <v>1842.595</v>
      </c>
      <c r="M576" s="13">
        <v>35.342500000000001</v>
      </c>
      <c r="N576" s="13">
        <v>1893.2330354982553</v>
      </c>
      <c r="O576" s="13">
        <v>16.402078078930458</v>
      </c>
      <c r="P576" s="13">
        <v>1927.2498631963078</v>
      </c>
      <c r="Q576" s="13">
        <v>12.52464328753365</v>
      </c>
      <c r="R576" s="24">
        <f t="shared" si="20"/>
        <v>4.5943282813807551</v>
      </c>
      <c r="S576" s="175">
        <v>1842.595</v>
      </c>
      <c r="T576" s="175">
        <v>35.342500000000001</v>
      </c>
      <c r="U576" s="17" t="s">
        <v>1056</v>
      </c>
      <c r="V576" s="17" t="s">
        <v>3634</v>
      </c>
    </row>
    <row r="577" spans="1:22">
      <c r="A577" s="12" t="s">
        <v>1041</v>
      </c>
      <c r="B577" s="12"/>
      <c r="C577" s="13">
        <v>291.74804873936074</v>
      </c>
      <c r="D577" s="14">
        <v>0.49761069052065982</v>
      </c>
      <c r="E577" s="15">
        <v>0.11389421937401137</v>
      </c>
      <c r="F577" s="15">
        <v>2.9903580300560174E-3</v>
      </c>
      <c r="G577" s="18">
        <v>5.508185196230273</v>
      </c>
      <c r="H577" s="15">
        <v>0.13978167017822765</v>
      </c>
      <c r="I577" s="15">
        <v>0.34855994117782674</v>
      </c>
      <c r="J577" s="15">
        <v>2.978251664692472E-3</v>
      </c>
      <c r="K577" s="14">
        <v>0.33669931119026986</v>
      </c>
      <c r="L577" s="13">
        <v>1862.66</v>
      </c>
      <c r="M577" s="13">
        <v>47.225000000000001</v>
      </c>
      <c r="N577" s="13">
        <v>1901.8740373214252</v>
      </c>
      <c r="O577" s="13">
        <v>21.811574974785799</v>
      </c>
      <c r="P577" s="13">
        <v>1927.7183746746673</v>
      </c>
      <c r="Q577" s="13">
        <v>14.236723482873572</v>
      </c>
      <c r="R577" s="24">
        <f t="shared" si="20"/>
        <v>3.4927670468398508</v>
      </c>
      <c r="S577" s="175">
        <v>1862.66</v>
      </c>
      <c r="T577" s="175">
        <v>47.225000000000001</v>
      </c>
      <c r="U577" s="17" t="s">
        <v>1056</v>
      </c>
      <c r="V577" s="17" t="s">
        <v>3634</v>
      </c>
    </row>
    <row r="578" spans="1:22">
      <c r="A578" s="12" t="s">
        <v>1042</v>
      </c>
      <c r="B578" s="12"/>
      <c r="C578" s="13">
        <v>957.81462043378519</v>
      </c>
      <c r="D578" s="14">
        <v>0.5712391612260308</v>
      </c>
      <c r="E578" s="15">
        <v>0.11145140120791155</v>
      </c>
      <c r="F578" s="15">
        <v>2.4533723768909461E-3</v>
      </c>
      <c r="G578" s="18">
        <v>5.6477641831829271</v>
      </c>
      <c r="H578" s="15">
        <v>0.12151844113278147</v>
      </c>
      <c r="I578" s="15">
        <v>0.36432016104640308</v>
      </c>
      <c r="J578" s="15">
        <v>2.8401218289378222E-3</v>
      </c>
      <c r="K578" s="14">
        <v>0.36231651451169022</v>
      </c>
      <c r="L578" s="13">
        <v>1833.335</v>
      </c>
      <c r="M578" s="13">
        <v>39.662499999999909</v>
      </c>
      <c r="N578" s="13">
        <v>1923.4204042039735</v>
      </c>
      <c r="O578" s="13">
        <v>18.562859364151564</v>
      </c>
      <c r="P578" s="13">
        <v>2002.6188818895268</v>
      </c>
      <c r="Q578" s="13">
        <v>13.419597984936672</v>
      </c>
      <c r="R578" s="24">
        <f t="shared" si="20"/>
        <v>9.2336578906488285</v>
      </c>
      <c r="S578" s="175">
        <v>1833.335</v>
      </c>
      <c r="T578" s="175">
        <v>39.662499999999909</v>
      </c>
      <c r="U578" s="17" t="s">
        <v>1056</v>
      </c>
      <c r="V578" s="17" t="s">
        <v>3634</v>
      </c>
    </row>
    <row r="579" spans="1:22">
      <c r="A579" s="12" t="s">
        <v>1043</v>
      </c>
      <c r="B579" s="12"/>
      <c r="C579" s="13">
        <v>1837.205700383864</v>
      </c>
      <c r="D579" s="14">
        <v>0.15823183458536882</v>
      </c>
      <c r="E579" s="15">
        <v>0.10675924147552063</v>
      </c>
      <c r="F579" s="15">
        <v>2.2942997937059808E-3</v>
      </c>
      <c r="G579" s="18">
        <v>5.1390811446467062</v>
      </c>
      <c r="H579" s="15">
        <v>0.10824751249459622</v>
      </c>
      <c r="I579" s="15">
        <v>0.34583377349974054</v>
      </c>
      <c r="J579" s="15">
        <v>2.4621689905728978E-3</v>
      </c>
      <c r="K579" s="14">
        <v>0.33800101458686183</v>
      </c>
      <c r="L579" s="13">
        <v>1746.29</v>
      </c>
      <c r="M579" s="13">
        <v>39.045000000000002</v>
      </c>
      <c r="N579" s="13">
        <v>1842.5903236546287</v>
      </c>
      <c r="O579" s="13">
        <v>17.905624655842644</v>
      </c>
      <c r="P579" s="13">
        <v>1914.6735016228363</v>
      </c>
      <c r="Q579" s="13">
        <v>11.793565535414928</v>
      </c>
      <c r="R579" s="24">
        <f t="shared" si="20"/>
        <v>9.6423561735356813</v>
      </c>
      <c r="S579" s="175">
        <v>1746.29</v>
      </c>
      <c r="T579" s="175">
        <v>39.045000000000002</v>
      </c>
      <c r="U579" s="17" t="s">
        <v>1056</v>
      </c>
      <c r="V579" s="17" t="s">
        <v>3634</v>
      </c>
    </row>
    <row r="580" spans="1:22">
      <c r="A580" s="12" t="s">
        <v>1044</v>
      </c>
      <c r="B580" s="12"/>
      <c r="C580" s="13">
        <v>480.27558415456116</v>
      </c>
      <c r="D580" s="14">
        <v>0.28977945463686167</v>
      </c>
      <c r="E580" s="15">
        <v>0.12050897311482489</v>
      </c>
      <c r="F580" s="15">
        <v>2.7125491989393527E-3</v>
      </c>
      <c r="G580" s="18">
        <v>6.5778374789929668</v>
      </c>
      <c r="H580" s="15">
        <v>0.14318438130752609</v>
      </c>
      <c r="I580" s="15">
        <v>0.39345608278632999</v>
      </c>
      <c r="J580" s="15">
        <v>3.3550746415477307E-3</v>
      </c>
      <c r="K580" s="14">
        <v>0.39173593681328955</v>
      </c>
      <c r="L580" s="13">
        <v>1964.82</v>
      </c>
      <c r="M580" s="13">
        <v>39.657499999999914</v>
      </c>
      <c r="N580" s="13">
        <v>2056.3820540606639</v>
      </c>
      <c r="O580" s="13">
        <v>19.188099603411729</v>
      </c>
      <c r="P580" s="13">
        <v>2138.8367554018996</v>
      </c>
      <c r="Q580" s="13">
        <v>15.521294723908795</v>
      </c>
      <c r="R580" s="24">
        <f t="shared" si="20"/>
        <v>8.8566258182377844</v>
      </c>
      <c r="S580" s="175">
        <v>1964.82</v>
      </c>
      <c r="T580" s="175">
        <v>39.657499999999914</v>
      </c>
      <c r="U580" s="17" t="s">
        <v>1056</v>
      </c>
      <c r="V580" s="17" t="s">
        <v>3634</v>
      </c>
    </row>
    <row r="581" spans="1:22">
      <c r="A581" s="12" t="s">
        <v>1045</v>
      </c>
      <c r="B581" s="12"/>
      <c r="C581" s="13">
        <v>273.18745012109036</v>
      </c>
      <c r="D581" s="14">
        <v>0.63602044621919074</v>
      </c>
      <c r="E581" s="15">
        <v>0.23129247591337773</v>
      </c>
      <c r="F581" s="15">
        <v>4.9077486494909939E-3</v>
      </c>
      <c r="G581" s="18">
        <v>20.803748755091874</v>
      </c>
      <c r="H581" s="15">
        <v>0.43648379132003212</v>
      </c>
      <c r="I581" s="15">
        <v>0.64725658482119786</v>
      </c>
      <c r="J581" s="15">
        <v>4.9991998886095273E-3</v>
      </c>
      <c r="K581" s="14">
        <v>0.36812685777291637</v>
      </c>
      <c r="L581" s="13">
        <v>3060.81</v>
      </c>
      <c r="M581" s="13">
        <v>33.950000000000003</v>
      </c>
      <c r="N581" s="13">
        <v>3129.4937465138346</v>
      </c>
      <c r="O581" s="13">
        <v>20.329415271468406</v>
      </c>
      <c r="P581" s="13">
        <v>3217.4777003511163</v>
      </c>
      <c r="Q581" s="13">
        <v>19.564051101429641</v>
      </c>
      <c r="R581" s="24">
        <f t="shared" si="20"/>
        <v>5.1185045903246573</v>
      </c>
      <c r="S581" s="175">
        <v>3060.81</v>
      </c>
      <c r="T581" s="175">
        <v>33.950000000000003</v>
      </c>
      <c r="U581" s="17" t="s">
        <v>1056</v>
      </c>
      <c r="V581" s="17" t="s">
        <v>3634</v>
      </c>
    </row>
    <row r="582" spans="1:22">
      <c r="A582" s="12" t="s">
        <v>1046</v>
      </c>
      <c r="B582" s="12"/>
      <c r="C582" s="13">
        <v>1124.14661705155</v>
      </c>
      <c r="D582" s="14">
        <v>0.46046996173304927</v>
      </c>
      <c r="E582" s="15">
        <v>0.11076729929112995</v>
      </c>
      <c r="F582" s="15">
        <v>1.990021848830412E-3</v>
      </c>
      <c r="G582" s="18">
        <v>5.5170116566654981</v>
      </c>
      <c r="H582" s="15">
        <v>9.7516122426869176E-2</v>
      </c>
      <c r="I582" s="15">
        <v>0.35829241921657629</v>
      </c>
      <c r="J582" s="15">
        <v>2.4608218860356821E-3</v>
      </c>
      <c r="K582" s="14">
        <v>0.38857069030128427</v>
      </c>
      <c r="L582" s="13">
        <v>1812.96</v>
      </c>
      <c r="M582" s="13">
        <v>27.625</v>
      </c>
      <c r="N582" s="13">
        <v>1903.250176172794</v>
      </c>
      <c r="O582" s="13">
        <v>15.194634332677538</v>
      </c>
      <c r="P582" s="13">
        <v>1974.07469298258</v>
      </c>
      <c r="Q582" s="13">
        <v>11.678998010623559</v>
      </c>
      <c r="R582" s="24">
        <f t="shared" si="20"/>
        <v>8.8868310929408167</v>
      </c>
      <c r="S582" s="175">
        <v>1812.96</v>
      </c>
      <c r="T582" s="175">
        <v>27.625</v>
      </c>
      <c r="U582" s="17" t="s">
        <v>1056</v>
      </c>
      <c r="V582" s="17" t="s">
        <v>3634</v>
      </c>
    </row>
    <row r="583" spans="1:22">
      <c r="A583" s="12" t="s">
        <v>1047</v>
      </c>
      <c r="B583" s="12"/>
      <c r="C583" s="13">
        <v>1973.886173674209</v>
      </c>
      <c r="D583" s="14">
        <v>0.45584458850548321</v>
      </c>
      <c r="E583" s="15">
        <v>0.15615708363194575</v>
      </c>
      <c r="F583" s="15">
        <v>2.6660176786788307E-3</v>
      </c>
      <c r="G583" s="18">
        <v>10.501360130391992</v>
      </c>
      <c r="H583" s="15">
        <v>0.17647292272315526</v>
      </c>
      <c r="I583" s="15">
        <v>0.48344144690458601</v>
      </c>
      <c r="J583" s="15">
        <v>3.0695700892280037E-3</v>
      </c>
      <c r="K583" s="14">
        <v>0.37783409661145317</v>
      </c>
      <c r="L583" s="13">
        <v>2414.5</v>
      </c>
      <c r="M583" s="13">
        <v>29.01</v>
      </c>
      <c r="N583" s="13">
        <v>2480.0378743804617</v>
      </c>
      <c r="O583" s="13">
        <v>15.580911906282381</v>
      </c>
      <c r="P583" s="13">
        <v>2542.2381331678948</v>
      </c>
      <c r="Q583" s="13">
        <v>13.339082873216057</v>
      </c>
      <c r="R583" s="24">
        <f t="shared" si="20"/>
        <v>5.2904590253839201</v>
      </c>
      <c r="S583" s="175">
        <v>2414.5</v>
      </c>
      <c r="T583" s="175">
        <v>29.01</v>
      </c>
      <c r="U583" s="17" t="s">
        <v>1056</v>
      </c>
      <c r="V583" s="17" t="s">
        <v>3634</v>
      </c>
    </row>
    <row r="584" spans="1:22">
      <c r="A584" s="12" t="s">
        <v>1048</v>
      </c>
      <c r="B584" s="12"/>
      <c r="C584" s="13">
        <v>824.43086078609815</v>
      </c>
      <c r="D584" s="14">
        <v>0.57231892968702258</v>
      </c>
      <c r="E584" s="15">
        <v>0.16174510803634473</v>
      </c>
      <c r="F584" s="15">
        <v>3.1957503749852666E-3</v>
      </c>
      <c r="G584" s="18">
        <v>11.78214446600507</v>
      </c>
      <c r="H584" s="15">
        <v>0.25747054565809779</v>
      </c>
      <c r="I584" s="15">
        <v>0.52208060645386511</v>
      </c>
      <c r="J584" s="15">
        <v>5.0759894681823951E-3</v>
      </c>
      <c r="K584" s="14">
        <v>0.44491796434070324</v>
      </c>
      <c r="L584" s="13">
        <v>2473.7600000000002</v>
      </c>
      <c r="M584" s="13">
        <v>33.335000000000001</v>
      </c>
      <c r="N584" s="13">
        <v>2587.2460105241666</v>
      </c>
      <c r="O584" s="13">
        <v>20.45561257491886</v>
      </c>
      <c r="P584" s="13">
        <v>2707.9981880000396</v>
      </c>
      <c r="Q584" s="13">
        <v>21.498238440474324</v>
      </c>
      <c r="R584" s="24">
        <f t="shared" si="20"/>
        <v>9.4689132332982808</v>
      </c>
      <c r="S584" s="175">
        <v>2473.7600000000002</v>
      </c>
      <c r="T584" s="175">
        <v>33.335000000000001</v>
      </c>
      <c r="U584" s="17" t="s">
        <v>1056</v>
      </c>
      <c r="V584" s="17" t="s">
        <v>3634</v>
      </c>
    </row>
    <row r="585" spans="1:22">
      <c r="A585" s="12" t="s">
        <v>1049</v>
      </c>
      <c r="B585" s="12"/>
      <c r="C585" s="13">
        <v>1598.7839408421785</v>
      </c>
      <c r="D585" s="14">
        <v>0.32133904677809461</v>
      </c>
      <c r="E585" s="15">
        <v>0.1310895241944357</v>
      </c>
      <c r="F585" s="15">
        <v>2.6947588431639434E-3</v>
      </c>
      <c r="G585" s="18">
        <v>7.7773091686760676</v>
      </c>
      <c r="H585" s="15">
        <v>0.156901609084829</v>
      </c>
      <c r="I585" s="15">
        <v>0.42662857191499132</v>
      </c>
      <c r="J585" s="15">
        <v>3.107219253212141E-3</v>
      </c>
      <c r="K585" s="14">
        <v>0.36101390358848801</v>
      </c>
      <c r="L585" s="13">
        <v>2112.65</v>
      </c>
      <c r="M585" s="13">
        <v>36.882499999999936</v>
      </c>
      <c r="N585" s="13">
        <v>2205.5844929265336</v>
      </c>
      <c r="O585" s="13">
        <v>18.152739586483676</v>
      </c>
      <c r="P585" s="13">
        <v>2290.5013288660662</v>
      </c>
      <c r="Q585" s="13">
        <v>14.040412710336113</v>
      </c>
      <c r="R585" s="24">
        <f t="shared" si="20"/>
        <v>8.4184000599278654</v>
      </c>
      <c r="S585" s="175">
        <v>2112.65</v>
      </c>
      <c r="T585" s="175">
        <v>36.882499999999936</v>
      </c>
      <c r="U585" s="17" t="s">
        <v>1056</v>
      </c>
      <c r="V585" s="17" t="s">
        <v>3634</v>
      </c>
    </row>
    <row r="586" spans="1:22">
      <c r="A586" s="12" t="s">
        <v>1050</v>
      </c>
      <c r="B586" s="12"/>
      <c r="C586" s="13">
        <v>1481.1518024551769</v>
      </c>
      <c r="D586" s="14">
        <v>0.71278870510221626</v>
      </c>
      <c r="E586" s="15">
        <v>0.12585368972924982</v>
      </c>
      <c r="F586" s="15">
        <v>2.5712887763731009E-3</v>
      </c>
      <c r="G586" s="18">
        <v>6.9466085895763809</v>
      </c>
      <c r="H586" s="15">
        <v>0.14631103345614455</v>
      </c>
      <c r="I586" s="15">
        <v>0.39730357843635972</v>
      </c>
      <c r="J586" s="15">
        <v>3.871781947240836E-3</v>
      </c>
      <c r="K586" s="14">
        <v>0.46268366274756806</v>
      </c>
      <c r="L586" s="13">
        <v>2042.59</v>
      </c>
      <c r="M586" s="13">
        <v>35.337499999999999</v>
      </c>
      <c r="N586" s="13">
        <v>2104.6303956375655</v>
      </c>
      <c r="O586" s="13">
        <v>18.697099868231817</v>
      </c>
      <c r="P586" s="13">
        <v>2156.6115330601833</v>
      </c>
      <c r="Q586" s="13">
        <v>17.862384608279172</v>
      </c>
      <c r="R586" s="24">
        <f t="shared" si="20"/>
        <v>5.5822036267769493</v>
      </c>
      <c r="S586" s="175">
        <v>2042.59</v>
      </c>
      <c r="T586" s="175">
        <v>35.337499999999999</v>
      </c>
      <c r="U586" s="17" t="s">
        <v>1056</v>
      </c>
      <c r="V586" s="17" t="s">
        <v>3634</v>
      </c>
    </row>
    <row r="587" spans="1:22">
      <c r="A587" s="12" t="s">
        <v>1051</v>
      </c>
      <c r="B587" s="12"/>
      <c r="C587" s="13">
        <v>1465.832523906849</v>
      </c>
      <c r="D587" s="14">
        <v>0.11592262036611187</v>
      </c>
      <c r="E587" s="15">
        <v>0.10687188681236393</v>
      </c>
      <c r="F587" s="15">
        <v>1.9750332273437464E-3</v>
      </c>
      <c r="G587" s="18">
        <v>5.0799714469945449</v>
      </c>
      <c r="H587" s="15">
        <v>9.1708579223035755E-2</v>
      </c>
      <c r="I587" s="15">
        <v>0.34223934688286706</v>
      </c>
      <c r="J587" s="15">
        <v>2.2737379267247647E-3</v>
      </c>
      <c r="K587" s="14">
        <v>0.36801182488463718</v>
      </c>
      <c r="L587" s="13">
        <v>1746.6</v>
      </c>
      <c r="M587" s="13">
        <v>28.860000000000127</v>
      </c>
      <c r="N587" s="13">
        <v>1832.7664108737838</v>
      </c>
      <c r="O587" s="13">
        <v>15.316914081521645</v>
      </c>
      <c r="P587" s="13">
        <v>1897.4335118664524</v>
      </c>
      <c r="Q587" s="13">
        <v>10.920161498496327</v>
      </c>
      <c r="R587" s="24">
        <f t="shared" si="20"/>
        <v>8.6358360166295824</v>
      </c>
      <c r="S587" s="175">
        <v>1746.6</v>
      </c>
      <c r="T587" s="175">
        <v>28.860000000000127</v>
      </c>
      <c r="U587" s="17" t="s">
        <v>1056</v>
      </c>
      <c r="V587" s="17" t="s">
        <v>3634</v>
      </c>
    </row>
    <row r="588" spans="1:22">
      <c r="A588" s="12" t="s">
        <v>1052</v>
      </c>
      <c r="B588" s="12"/>
      <c r="C588" s="13">
        <v>785.89685002433407</v>
      </c>
      <c r="D588" s="14">
        <v>0.82562739115004646</v>
      </c>
      <c r="E588" s="15">
        <v>0.17888663311486455</v>
      </c>
      <c r="F588" s="15">
        <v>3.0530504614496071E-3</v>
      </c>
      <c r="G588" s="18">
        <v>13.166968180977806</v>
      </c>
      <c r="H588" s="15">
        <v>0.22431675793083564</v>
      </c>
      <c r="I588" s="15">
        <v>0.52977363776100761</v>
      </c>
      <c r="J588" s="15">
        <v>3.5694081716683436E-3</v>
      </c>
      <c r="K588" s="14">
        <v>0.39548492768093313</v>
      </c>
      <c r="L588" s="13">
        <v>2642.29</v>
      </c>
      <c r="M588" s="13">
        <v>29.169999999999845</v>
      </c>
      <c r="N588" s="13">
        <v>2691.6922073401156</v>
      </c>
      <c r="O588" s="13">
        <v>16.078702863789431</v>
      </c>
      <c r="P588" s="13">
        <v>2740.4981484800851</v>
      </c>
      <c r="Q588" s="13">
        <v>15.041392170013296</v>
      </c>
      <c r="R588" s="24">
        <f t="shared" si="20"/>
        <v>3.7167815977839247</v>
      </c>
      <c r="S588" s="175">
        <v>2642.29</v>
      </c>
      <c r="T588" s="175">
        <v>29.169999999999845</v>
      </c>
      <c r="U588" s="17" t="s">
        <v>1056</v>
      </c>
      <c r="V588" s="17" t="s">
        <v>3634</v>
      </c>
    </row>
    <row r="589" spans="1:22">
      <c r="A589" s="12" t="s">
        <v>1053</v>
      </c>
      <c r="B589" s="12"/>
      <c r="C589" s="13">
        <v>1270.89743222369</v>
      </c>
      <c r="D589" s="14">
        <v>0.13625435597109659</v>
      </c>
      <c r="E589" s="15">
        <v>0.11199226308975486</v>
      </c>
      <c r="F589" s="15">
        <v>2.0108679523829914E-3</v>
      </c>
      <c r="G589" s="18">
        <v>5.1661308040027656</v>
      </c>
      <c r="H589" s="15">
        <v>9.2000487673671791E-2</v>
      </c>
      <c r="I589" s="15">
        <v>0.33203121103420641</v>
      </c>
      <c r="J589" s="15">
        <v>2.0636687567847809E-3</v>
      </c>
      <c r="K589" s="14">
        <v>0.34900877658755336</v>
      </c>
      <c r="L589" s="13">
        <v>1831.79</v>
      </c>
      <c r="M589" s="13">
        <v>32.872500000000059</v>
      </c>
      <c r="N589" s="13">
        <v>1847.0544174160907</v>
      </c>
      <c r="O589" s="13">
        <v>15.15093855309965</v>
      </c>
      <c r="P589" s="13">
        <v>1848.219200973675</v>
      </c>
      <c r="Q589" s="13">
        <v>9.9872090641127897</v>
      </c>
      <c r="R589" s="24">
        <f t="shared" si="20"/>
        <v>0.89689325597777092</v>
      </c>
      <c r="S589" s="175">
        <v>1831.79</v>
      </c>
      <c r="T589" s="175">
        <v>32.872500000000059</v>
      </c>
      <c r="U589" s="17" t="s">
        <v>1056</v>
      </c>
      <c r="V589" s="17" t="s">
        <v>3634</v>
      </c>
    </row>
    <row r="590" spans="1:22">
      <c r="A590" s="12" t="s">
        <v>1054</v>
      </c>
      <c r="B590" s="12"/>
      <c r="C590" s="13">
        <v>716.71061944131679</v>
      </c>
      <c r="D590" s="14">
        <v>0.66128062474901739</v>
      </c>
      <c r="E590" s="15">
        <v>0.16586906471002977</v>
      </c>
      <c r="F590" s="15">
        <v>3.1778407195858639E-3</v>
      </c>
      <c r="G590" s="18">
        <v>11.268369463137029</v>
      </c>
      <c r="H590" s="15">
        <v>0.2128819078397568</v>
      </c>
      <c r="I590" s="15">
        <v>0.49000527170378544</v>
      </c>
      <c r="J590" s="15">
        <v>3.9981965450191469E-3</v>
      </c>
      <c r="K590" s="14">
        <v>0.43190249361926925</v>
      </c>
      <c r="L590" s="13">
        <v>2516.355</v>
      </c>
      <c r="M590" s="13">
        <v>33.177500000000002</v>
      </c>
      <c r="N590" s="13">
        <v>2545.5900510763304</v>
      </c>
      <c r="O590" s="13">
        <v>17.620791476327668</v>
      </c>
      <c r="P590" s="13">
        <v>2570.6988429159755</v>
      </c>
      <c r="Q590" s="13">
        <v>17.29798763867575</v>
      </c>
      <c r="R590" s="24">
        <f t="shared" si="20"/>
        <v>2.1596254469649745</v>
      </c>
      <c r="S590" s="175">
        <v>2516.355</v>
      </c>
      <c r="T590" s="175">
        <v>33.177500000000002</v>
      </c>
      <c r="U590" s="17" t="s">
        <v>1056</v>
      </c>
      <c r="V590" s="17" t="s">
        <v>3634</v>
      </c>
    </row>
    <row r="591" spans="1:22">
      <c r="A591" s="12" t="s">
        <v>1055</v>
      </c>
      <c r="B591" s="12"/>
      <c r="C591" s="13">
        <v>711.71031721280463</v>
      </c>
      <c r="D591" s="14">
        <v>0.78398465581590482</v>
      </c>
      <c r="E591" s="15">
        <v>0.11170665878748931</v>
      </c>
      <c r="F591" s="15">
        <v>2.5666686742580962E-3</v>
      </c>
      <c r="G591" s="18">
        <v>4.5676182492245223</v>
      </c>
      <c r="H591" s="15">
        <v>0.10379712021244805</v>
      </c>
      <c r="I591" s="15">
        <v>0.29464180025707659</v>
      </c>
      <c r="J591" s="15">
        <v>2.2010272120392715E-3</v>
      </c>
      <c r="K591" s="14">
        <v>0.3287271295794385</v>
      </c>
      <c r="L591" s="13">
        <v>1827.7750000000001</v>
      </c>
      <c r="M591" s="13">
        <v>41.664999999999999</v>
      </c>
      <c r="N591" s="13">
        <v>1743.3795594455801</v>
      </c>
      <c r="O591" s="13">
        <v>18.931982214030199</v>
      </c>
      <c r="P591" s="13">
        <v>1664.6836729862496</v>
      </c>
      <c r="Q591" s="13">
        <v>10.959592608765547</v>
      </c>
      <c r="R591" s="24">
        <f t="shared" si="20"/>
        <v>-8.9229433061372774</v>
      </c>
      <c r="S591" s="175">
        <v>1827.7750000000001</v>
      </c>
      <c r="T591" s="175">
        <v>41.664999999999999</v>
      </c>
      <c r="U591" s="17" t="s">
        <v>1056</v>
      </c>
      <c r="V591" s="17" t="s">
        <v>3634</v>
      </c>
    </row>
    <row r="593" spans="1:22">
      <c r="A593" s="12" t="s">
        <v>1061</v>
      </c>
      <c r="B593" s="12"/>
      <c r="C593" s="12">
        <v>1173</v>
      </c>
      <c r="D593" s="12">
        <v>1.83</v>
      </c>
      <c r="E593" s="12">
        <v>0.16139999999999999</v>
      </c>
      <c r="F593" s="12">
        <v>0.7</v>
      </c>
      <c r="G593" s="12">
        <v>2.06</v>
      </c>
      <c r="H593" s="12">
        <v>10.4</v>
      </c>
      <c r="I593" s="12">
        <v>9.2700000000000005E-2</v>
      </c>
      <c r="J593" s="12">
        <v>10.4</v>
      </c>
      <c r="K593" s="12">
        <v>1</v>
      </c>
      <c r="L593" s="12">
        <v>2470</v>
      </c>
      <c r="M593" s="12">
        <v>12</v>
      </c>
      <c r="N593" s="12">
        <v>1137</v>
      </c>
      <c r="O593" s="12">
        <v>74</v>
      </c>
      <c r="P593" s="12">
        <v>572</v>
      </c>
      <c r="Q593" s="12">
        <v>57</v>
      </c>
      <c r="R593" s="24">
        <f t="shared" ref="R593:R624" si="21">100*(P593/L593-1)</f>
        <v>-76.84210526315789</v>
      </c>
      <c r="S593" s="164"/>
      <c r="T593" s="164"/>
      <c r="U593" s="21" t="s">
        <v>1266</v>
      </c>
      <c r="V593" s="21" t="s">
        <v>3622</v>
      </c>
    </row>
    <row r="594" spans="1:22">
      <c r="A594" s="12" t="s">
        <v>1062</v>
      </c>
      <c r="B594" s="12"/>
      <c r="C594" s="12">
        <v>479</v>
      </c>
      <c r="D594" s="12">
        <v>0.78</v>
      </c>
      <c r="E594" s="12">
        <v>0.1333</v>
      </c>
      <c r="F594" s="12">
        <v>1.2</v>
      </c>
      <c r="G594" s="12">
        <v>1.962</v>
      </c>
      <c r="H594" s="12">
        <v>4.0999999999999996</v>
      </c>
      <c r="I594" s="12">
        <v>0.1067</v>
      </c>
      <c r="J594" s="12">
        <v>3.9</v>
      </c>
      <c r="K594" s="12">
        <v>0.96</v>
      </c>
      <c r="L594" s="12">
        <v>2142</v>
      </c>
      <c r="M594" s="12">
        <v>20</v>
      </c>
      <c r="N594" s="12">
        <v>1103</v>
      </c>
      <c r="O594" s="12">
        <v>28</v>
      </c>
      <c r="P594" s="12">
        <v>654</v>
      </c>
      <c r="Q594" s="12">
        <v>24</v>
      </c>
      <c r="R594" s="24">
        <f t="shared" si="21"/>
        <v>-69.467787114845933</v>
      </c>
      <c r="S594" s="164"/>
      <c r="T594" s="164"/>
      <c r="U594" s="21" t="s">
        <v>1266</v>
      </c>
      <c r="V594" s="21" t="s">
        <v>3622</v>
      </c>
    </row>
    <row r="595" spans="1:22">
      <c r="A595" s="12" t="s">
        <v>1063</v>
      </c>
      <c r="B595" s="12"/>
      <c r="C595" s="12">
        <v>1135</v>
      </c>
      <c r="D595" s="12">
        <v>0.66</v>
      </c>
      <c r="E595" s="12">
        <v>0.1125</v>
      </c>
      <c r="F595" s="12">
        <v>1.2</v>
      </c>
      <c r="G595" s="12">
        <v>2.2799999999999998</v>
      </c>
      <c r="H595" s="12">
        <v>2.4</v>
      </c>
      <c r="I595" s="12">
        <v>0.14710000000000001</v>
      </c>
      <c r="J595" s="12">
        <v>2.1</v>
      </c>
      <c r="K595" s="12">
        <v>0.87</v>
      </c>
      <c r="L595" s="12">
        <v>1840</v>
      </c>
      <c r="M595" s="12">
        <v>22</v>
      </c>
      <c r="N595" s="12">
        <v>1207</v>
      </c>
      <c r="O595" s="12">
        <v>17</v>
      </c>
      <c r="P595" s="12">
        <v>885</v>
      </c>
      <c r="Q595" s="12">
        <v>17</v>
      </c>
      <c r="R595" s="24">
        <f t="shared" si="21"/>
        <v>-51.902173913043484</v>
      </c>
      <c r="S595" s="164"/>
      <c r="T595" s="164"/>
      <c r="U595" s="21" t="s">
        <v>1266</v>
      </c>
      <c r="V595" s="21" t="s">
        <v>3622</v>
      </c>
    </row>
    <row r="596" spans="1:22">
      <c r="A596" s="12" t="s">
        <v>1064</v>
      </c>
      <c r="B596" s="12"/>
      <c r="C596" s="12">
        <v>145</v>
      </c>
      <c r="D596" s="12">
        <v>0.57999999999999996</v>
      </c>
      <c r="E596" s="12">
        <v>0.10920000000000001</v>
      </c>
      <c r="F596" s="12">
        <v>1.2</v>
      </c>
      <c r="G596" s="12">
        <v>3.2</v>
      </c>
      <c r="H596" s="12">
        <v>2.7</v>
      </c>
      <c r="I596" s="12">
        <v>0.21260000000000001</v>
      </c>
      <c r="J596" s="12">
        <v>2.4</v>
      </c>
      <c r="K596" s="12">
        <v>0.9</v>
      </c>
      <c r="L596" s="12">
        <v>1785</v>
      </c>
      <c r="M596" s="12">
        <v>21</v>
      </c>
      <c r="N596" s="12">
        <v>1457</v>
      </c>
      <c r="O596" s="12">
        <v>21</v>
      </c>
      <c r="P596" s="12">
        <v>1242</v>
      </c>
      <c r="Q596" s="12">
        <v>27</v>
      </c>
      <c r="R596" s="24">
        <f t="shared" si="21"/>
        <v>-30.420168067226893</v>
      </c>
      <c r="S596" s="164"/>
      <c r="T596" s="164"/>
      <c r="U596" s="21" t="s">
        <v>1266</v>
      </c>
      <c r="V596" s="21" t="s">
        <v>3622</v>
      </c>
    </row>
    <row r="597" spans="1:22">
      <c r="A597" s="12" t="s">
        <v>1065</v>
      </c>
      <c r="B597" s="12"/>
      <c r="C597" s="12">
        <v>1014</v>
      </c>
      <c r="D597" s="12">
        <v>1.1000000000000001</v>
      </c>
      <c r="E597" s="12">
        <v>0.1663</v>
      </c>
      <c r="F597" s="12">
        <v>1.2</v>
      </c>
      <c r="G597" s="12">
        <v>7.82</v>
      </c>
      <c r="H597" s="12">
        <v>9.3000000000000007</v>
      </c>
      <c r="I597" s="12">
        <v>0.34110000000000001</v>
      </c>
      <c r="J597" s="12">
        <v>9.1999999999999993</v>
      </c>
      <c r="K597" s="12">
        <v>0.99</v>
      </c>
      <c r="L597" s="12">
        <v>2521</v>
      </c>
      <c r="M597" s="12">
        <v>21</v>
      </c>
      <c r="N597" s="12">
        <v>2211</v>
      </c>
      <c r="O597" s="12">
        <v>88</v>
      </c>
      <c r="P597" s="12">
        <v>1892</v>
      </c>
      <c r="Q597" s="12">
        <v>153</v>
      </c>
      <c r="R597" s="24">
        <f t="shared" si="21"/>
        <v>-24.950416501388339</v>
      </c>
      <c r="S597" s="164"/>
      <c r="T597" s="164"/>
      <c r="U597" s="21" t="s">
        <v>1266</v>
      </c>
      <c r="V597" s="21" t="s">
        <v>3622</v>
      </c>
    </row>
    <row r="598" spans="1:22">
      <c r="A598" s="12" t="s">
        <v>1066</v>
      </c>
      <c r="B598" s="12"/>
      <c r="C598" s="12">
        <v>303</v>
      </c>
      <c r="D598" s="12">
        <v>0.74</v>
      </c>
      <c r="E598" s="12">
        <v>0.1144</v>
      </c>
      <c r="F598" s="12">
        <v>1.6</v>
      </c>
      <c r="G598" s="12">
        <v>3.81</v>
      </c>
      <c r="H598" s="12">
        <v>3</v>
      </c>
      <c r="I598" s="12">
        <v>0.2414</v>
      </c>
      <c r="J598" s="12">
        <v>2.6</v>
      </c>
      <c r="K598" s="12">
        <v>0.85</v>
      </c>
      <c r="L598" s="12">
        <v>1871</v>
      </c>
      <c r="M598" s="12">
        <v>29</v>
      </c>
      <c r="N598" s="12">
        <v>1595</v>
      </c>
      <c r="O598" s="12">
        <v>24</v>
      </c>
      <c r="P598" s="12">
        <v>1394</v>
      </c>
      <c r="Q598" s="12">
        <v>32</v>
      </c>
      <c r="R598" s="24">
        <f t="shared" si="21"/>
        <v>-25.494388027792624</v>
      </c>
      <c r="S598" s="164"/>
      <c r="T598" s="164"/>
      <c r="U598" s="21" t="s">
        <v>1266</v>
      </c>
      <c r="V598" s="21" t="s">
        <v>3622</v>
      </c>
    </row>
    <row r="599" spans="1:22">
      <c r="A599" s="12" t="s">
        <v>1067</v>
      </c>
      <c r="B599" s="12"/>
      <c r="C599" s="12">
        <v>1084</v>
      </c>
      <c r="D599" s="12">
        <v>0.09</v>
      </c>
      <c r="E599" s="12">
        <v>0.1082</v>
      </c>
      <c r="F599" s="12">
        <v>1.3</v>
      </c>
      <c r="G599" s="12">
        <v>3.54</v>
      </c>
      <c r="H599" s="12">
        <v>4.5999999999999996</v>
      </c>
      <c r="I599" s="12">
        <v>0.2374</v>
      </c>
      <c r="J599" s="12">
        <v>4.4000000000000004</v>
      </c>
      <c r="K599" s="12">
        <v>0.96</v>
      </c>
      <c r="L599" s="12">
        <v>1770</v>
      </c>
      <c r="M599" s="12">
        <v>24</v>
      </c>
      <c r="N599" s="12">
        <v>1537</v>
      </c>
      <c r="O599" s="12">
        <v>37</v>
      </c>
      <c r="P599" s="12">
        <v>1373</v>
      </c>
      <c r="Q599" s="12">
        <v>55</v>
      </c>
      <c r="R599" s="24">
        <f t="shared" si="21"/>
        <v>-22.429378531073453</v>
      </c>
      <c r="S599" s="164"/>
      <c r="T599" s="164"/>
      <c r="U599" s="21" t="s">
        <v>1266</v>
      </c>
      <c r="V599" s="21" t="s">
        <v>3622</v>
      </c>
    </row>
    <row r="600" spans="1:22">
      <c r="A600" s="12" t="s">
        <v>1068</v>
      </c>
      <c r="B600" s="12"/>
      <c r="C600" s="12">
        <v>214</v>
      </c>
      <c r="D600" s="12">
        <v>0.38</v>
      </c>
      <c r="E600" s="12">
        <v>0.1152</v>
      </c>
      <c r="F600" s="12">
        <v>1.6</v>
      </c>
      <c r="G600" s="12">
        <v>4.2</v>
      </c>
      <c r="H600" s="12">
        <v>3.6</v>
      </c>
      <c r="I600" s="12">
        <v>0.2646</v>
      </c>
      <c r="J600" s="12">
        <v>3.3</v>
      </c>
      <c r="K600" s="12">
        <v>0.9</v>
      </c>
      <c r="L600" s="12">
        <v>1883</v>
      </c>
      <c r="M600" s="12">
        <v>29</v>
      </c>
      <c r="N600" s="12">
        <v>1675</v>
      </c>
      <c r="O600" s="12">
        <v>30</v>
      </c>
      <c r="P600" s="12">
        <v>1514</v>
      </c>
      <c r="Q600" s="12">
        <v>44</v>
      </c>
      <c r="R600" s="24">
        <f t="shared" si="21"/>
        <v>-19.596388741370152</v>
      </c>
      <c r="S600" s="164"/>
      <c r="T600" s="164"/>
      <c r="U600" s="21" t="s">
        <v>1266</v>
      </c>
      <c r="V600" s="21" t="s">
        <v>3622</v>
      </c>
    </row>
    <row r="601" spans="1:22">
      <c r="A601" s="12" t="s">
        <v>1069</v>
      </c>
      <c r="B601" s="12"/>
      <c r="C601" s="12">
        <v>306</v>
      </c>
      <c r="D601" s="12">
        <v>0.49</v>
      </c>
      <c r="E601" s="12">
        <v>0.1132</v>
      </c>
      <c r="F601" s="12">
        <v>1.4</v>
      </c>
      <c r="G601" s="12">
        <v>4.16</v>
      </c>
      <c r="H601" s="12">
        <v>2.5</v>
      </c>
      <c r="I601" s="12">
        <v>0.2666</v>
      </c>
      <c r="J601" s="12">
        <v>2.1</v>
      </c>
      <c r="K601" s="12">
        <v>0.84</v>
      </c>
      <c r="L601" s="12">
        <v>1851</v>
      </c>
      <c r="M601" s="12">
        <v>25</v>
      </c>
      <c r="N601" s="12">
        <v>1666</v>
      </c>
      <c r="O601" s="12">
        <v>21</v>
      </c>
      <c r="P601" s="12">
        <v>1524</v>
      </c>
      <c r="Q601" s="12">
        <v>29</v>
      </c>
      <c r="R601" s="24">
        <f t="shared" si="21"/>
        <v>-17.666126418152352</v>
      </c>
      <c r="S601" s="164"/>
      <c r="T601" s="164"/>
      <c r="U601" s="21" t="s">
        <v>1266</v>
      </c>
      <c r="V601" s="21" t="s">
        <v>3622</v>
      </c>
    </row>
    <row r="602" spans="1:22">
      <c r="A602" s="12" t="s">
        <v>1070</v>
      </c>
      <c r="B602" s="12"/>
      <c r="C602" s="12">
        <v>159</v>
      </c>
      <c r="D602" s="12">
        <v>0.38</v>
      </c>
      <c r="E602" s="12">
        <v>0.1114</v>
      </c>
      <c r="F602" s="12">
        <v>1.4</v>
      </c>
      <c r="G602" s="12">
        <v>4.1399999999999997</v>
      </c>
      <c r="H602" s="12">
        <v>2.4</v>
      </c>
      <c r="I602" s="12">
        <v>0.26950000000000002</v>
      </c>
      <c r="J602" s="12">
        <v>1.9</v>
      </c>
      <c r="K602" s="12">
        <v>0.8</v>
      </c>
      <c r="L602" s="12">
        <v>1822</v>
      </c>
      <c r="M602" s="12">
        <v>26</v>
      </c>
      <c r="N602" s="12">
        <v>1662</v>
      </c>
      <c r="O602" s="12">
        <v>20</v>
      </c>
      <c r="P602" s="12">
        <v>1538</v>
      </c>
      <c r="Q602" s="12">
        <v>26</v>
      </c>
      <c r="R602" s="24">
        <f t="shared" si="21"/>
        <v>-15.587266739846328</v>
      </c>
      <c r="S602" s="164"/>
      <c r="T602" s="164"/>
      <c r="U602" s="21" t="s">
        <v>1266</v>
      </c>
      <c r="V602" s="21" t="s">
        <v>3622</v>
      </c>
    </row>
    <row r="603" spans="1:22">
      <c r="A603" s="12" t="s">
        <v>1071</v>
      </c>
      <c r="B603" s="12"/>
      <c r="C603" s="12">
        <v>108</v>
      </c>
      <c r="D603" s="12">
        <v>1.82</v>
      </c>
      <c r="E603" s="12">
        <v>0.19789999999999999</v>
      </c>
      <c r="F603" s="12">
        <v>1.1000000000000001</v>
      </c>
      <c r="G603" s="12">
        <v>12.17</v>
      </c>
      <c r="H603" s="12">
        <v>2.7</v>
      </c>
      <c r="I603" s="12">
        <v>0.44569999999999999</v>
      </c>
      <c r="J603" s="12">
        <v>2.4</v>
      </c>
      <c r="K603" s="12">
        <v>0.9</v>
      </c>
      <c r="L603" s="12">
        <v>2809</v>
      </c>
      <c r="M603" s="12">
        <v>19</v>
      </c>
      <c r="N603" s="12">
        <v>2617</v>
      </c>
      <c r="O603" s="12">
        <v>25</v>
      </c>
      <c r="P603" s="12">
        <v>2376</v>
      </c>
      <c r="Q603" s="12">
        <v>48</v>
      </c>
      <c r="R603" s="24">
        <f t="shared" si="21"/>
        <v>-15.414738341046641</v>
      </c>
      <c r="S603" s="164"/>
      <c r="T603" s="164"/>
      <c r="U603" s="21" t="s">
        <v>1266</v>
      </c>
      <c r="V603" s="21" t="s">
        <v>3622</v>
      </c>
    </row>
    <row r="604" spans="1:22">
      <c r="A604" s="12" t="s">
        <v>1072</v>
      </c>
      <c r="B604" s="12"/>
      <c r="C604" s="12">
        <v>234</v>
      </c>
      <c r="D604" s="12">
        <v>0.47</v>
      </c>
      <c r="E604" s="12">
        <v>0.11650000000000001</v>
      </c>
      <c r="F604" s="12">
        <v>1.2</v>
      </c>
      <c r="G604" s="12">
        <v>4.5999999999999996</v>
      </c>
      <c r="H604" s="12">
        <v>2.7</v>
      </c>
      <c r="I604" s="12">
        <v>0.28660000000000002</v>
      </c>
      <c r="J604" s="12">
        <v>2.4</v>
      </c>
      <c r="K604" s="12">
        <v>0.89</v>
      </c>
      <c r="L604" s="12">
        <v>1903</v>
      </c>
      <c r="M604" s="12">
        <v>22</v>
      </c>
      <c r="N604" s="12">
        <v>1750</v>
      </c>
      <c r="O604" s="12">
        <v>23</v>
      </c>
      <c r="P604" s="12">
        <v>1624</v>
      </c>
      <c r="Q604" s="12">
        <v>35</v>
      </c>
      <c r="R604" s="24">
        <f t="shared" si="21"/>
        <v>-14.66106148187073</v>
      </c>
      <c r="S604" s="164"/>
      <c r="T604" s="164"/>
      <c r="U604" s="21" t="s">
        <v>1266</v>
      </c>
      <c r="V604" s="21" t="s">
        <v>3622</v>
      </c>
    </row>
    <row r="605" spans="1:22">
      <c r="A605" s="12" t="s">
        <v>1073</v>
      </c>
      <c r="B605" s="12"/>
      <c r="C605" s="12">
        <v>83</v>
      </c>
      <c r="D605" s="12">
        <v>1.9</v>
      </c>
      <c r="E605" s="12">
        <v>0.11070000000000001</v>
      </c>
      <c r="F605" s="12">
        <v>2.1</v>
      </c>
      <c r="G605" s="12">
        <v>4.1900000000000004</v>
      </c>
      <c r="H605" s="12">
        <v>3.3</v>
      </c>
      <c r="I605" s="12">
        <v>0.27439999999999998</v>
      </c>
      <c r="J605" s="12">
        <v>2.6</v>
      </c>
      <c r="K605" s="12">
        <v>0.78</v>
      </c>
      <c r="L605" s="12">
        <v>1812</v>
      </c>
      <c r="M605" s="12">
        <v>37</v>
      </c>
      <c r="N605" s="12">
        <v>1672</v>
      </c>
      <c r="O605" s="12">
        <v>27</v>
      </c>
      <c r="P605" s="12">
        <v>1563</v>
      </c>
      <c r="Q605" s="12">
        <v>36</v>
      </c>
      <c r="R605" s="24">
        <f t="shared" si="21"/>
        <v>-13.741721854304634</v>
      </c>
      <c r="S605" s="164"/>
      <c r="T605" s="164"/>
      <c r="U605" s="21" t="s">
        <v>1266</v>
      </c>
      <c r="V605" s="21" t="s">
        <v>3622</v>
      </c>
    </row>
    <row r="606" spans="1:22">
      <c r="A606" s="12" t="s">
        <v>1074</v>
      </c>
      <c r="B606" s="12"/>
      <c r="C606" s="12">
        <v>1372</v>
      </c>
      <c r="D606" s="12">
        <v>0.08</v>
      </c>
      <c r="E606" s="12">
        <v>0.17699999999999999</v>
      </c>
      <c r="F606" s="12">
        <v>1.4</v>
      </c>
      <c r="G606" s="12">
        <v>10.44</v>
      </c>
      <c r="H606" s="12">
        <v>4</v>
      </c>
      <c r="I606" s="12">
        <v>0.42799999999999999</v>
      </c>
      <c r="J606" s="12">
        <v>3.7</v>
      </c>
      <c r="K606" s="12">
        <v>0.94</v>
      </c>
      <c r="L606" s="12">
        <v>2625</v>
      </c>
      <c r="M606" s="12">
        <v>23</v>
      </c>
      <c r="N606" s="12">
        <v>2475</v>
      </c>
      <c r="O606" s="12">
        <v>37</v>
      </c>
      <c r="P606" s="12">
        <v>2297</v>
      </c>
      <c r="Q606" s="12">
        <v>72</v>
      </c>
      <c r="R606" s="24">
        <f t="shared" si="21"/>
        <v>-12.495238095238093</v>
      </c>
      <c r="S606" s="164"/>
      <c r="T606" s="164"/>
      <c r="U606" s="21" t="s">
        <v>1266</v>
      </c>
      <c r="V606" s="21" t="s">
        <v>3622</v>
      </c>
    </row>
    <row r="607" spans="1:22">
      <c r="A607" s="12" t="s">
        <v>1075</v>
      </c>
      <c r="B607" s="12"/>
      <c r="C607" s="12">
        <v>1038</v>
      </c>
      <c r="D607" s="12">
        <v>0.63</v>
      </c>
      <c r="E607" s="12">
        <v>0.13689999999999999</v>
      </c>
      <c r="F607" s="12">
        <v>1.1000000000000001</v>
      </c>
      <c r="G607" s="12">
        <v>6.85</v>
      </c>
      <c r="H607" s="12">
        <v>3.6</v>
      </c>
      <c r="I607" s="12">
        <v>0.36320000000000002</v>
      </c>
      <c r="J607" s="12">
        <v>3.4</v>
      </c>
      <c r="K607" s="12">
        <v>0.95</v>
      </c>
      <c r="L607" s="12">
        <v>2188</v>
      </c>
      <c r="M607" s="12">
        <v>19</v>
      </c>
      <c r="N607" s="12">
        <v>2093</v>
      </c>
      <c r="O607" s="12">
        <v>33</v>
      </c>
      <c r="P607" s="12">
        <v>1997</v>
      </c>
      <c r="Q607" s="12">
        <v>59</v>
      </c>
      <c r="R607" s="24">
        <f t="shared" si="21"/>
        <v>-8.729433272394882</v>
      </c>
      <c r="S607" s="166">
        <v>2188</v>
      </c>
      <c r="T607" s="166">
        <v>19</v>
      </c>
      <c r="U607" s="21" t="s">
        <v>1266</v>
      </c>
      <c r="V607" s="21" t="s">
        <v>3622</v>
      </c>
    </row>
    <row r="608" spans="1:22">
      <c r="A608" s="12" t="s">
        <v>1076</v>
      </c>
      <c r="B608" s="12"/>
      <c r="C608" s="12">
        <v>214</v>
      </c>
      <c r="D608" s="12">
        <v>2.13</v>
      </c>
      <c r="E608" s="12">
        <v>0.11260000000000001</v>
      </c>
      <c r="F608" s="12">
        <v>1</v>
      </c>
      <c r="G608" s="12">
        <v>4.66</v>
      </c>
      <c r="H608" s="12">
        <v>2</v>
      </c>
      <c r="I608" s="12">
        <v>0.30030000000000001</v>
      </c>
      <c r="J608" s="12">
        <v>1.7</v>
      </c>
      <c r="K608" s="12">
        <v>0.85</v>
      </c>
      <c r="L608" s="12">
        <v>1841</v>
      </c>
      <c r="M608" s="12">
        <v>19</v>
      </c>
      <c r="N608" s="12">
        <v>1760</v>
      </c>
      <c r="O608" s="12">
        <v>17</v>
      </c>
      <c r="P608" s="12">
        <v>1693</v>
      </c>
      <c r="Q608" s="12">
        <v>25</v>
      </c>
      <c r="R608" s="24">
        <f t="shared" si="21"/>
        <v>-8.0391091797935914</v>
      </c>
      <c r="S608" s="166">
        <v>1841</v>
      </c>
      <c r="T608" s="166">
        <v>19</v>
      </c>
      <c r="U608" s="21" t="s">
        <v>1266</v>
      </c>
      <c r="V608" s="21" t="s">
        <v>3622</v>
      </c>
    </row>
    <row r="609" spans="1:22">
      <c r="A609" s="12" t="s">
        <v>1077</v>
      </c>
      <c r="B609" s="12"/>
      <c r="C609" s="12">
        <v>233</v>
      </c>
      <c r="D609" s="12">
        <v>0.84</v>
      </c>
      <c r="E609" s="12">
        <v>0.16900000000000001</v>
      </c>
      <c r="F609" s="12">
        <v>1.1000000000000001</v>
      </c>
      <c r="G609" s="12">
        <v>10.37</v>
      </c>
      <c r="H609" s="12">
        <v>2.2999999999999998</v>
      </c>
      <c r="I609" s="12">
        <v>0.4451</v>
      </c>
      <c r="J609" s="12">
        <v>2</v>
      </c>
      <c r="K609" s="12">
        <v>0.88</v>
      </c>
      <c r="L609" s="12">
        <v>2548</v>
      </c>
      <c r="M609" s="12">
        <v>19</v>
      </c>
      <c r="N609" s="12">
        <v>2468</v>
      </c>
      <c r="O609" s="12">
        <v>21</v>
      </c>
      <c r="P609" s="12">
        <v>2373</v>
      </c>
      <c r="Q609" s="12">
        <v>40</v>
      </c>
      <c r="R609" s="24">
        <f t="shared" si="21"/>
        <v>-6.8681318681318659</v>
      </c>
      <c r="S609" s="166">
        <v>2548</v>
      </c>
      <c r="T609" s="166">
        <v>19</v>
      </c>
      <c r="U609" s="21" t="s">
        <v>1266</v>
      </c>
      <c r="V609" s="21" t="s">
        <v>3622</v>
      </c>
    </row>
    <row r="610" spans="1:22">
      <c r="A610" s="12" t="s">
        <v>1078</v>
      </c>
      <c r="B610" s="12"/>
      <c r="C610" s="12">
        <v>255</v>
      </c>
      <c r="D610" s="12">
        <v>0.86</v>
      </c>
      <c r="E610" s="12">
        <v>0.13880000000000001</v>
      </c>
      <c r="F610" s="12">
        <v>0.6</v>
      </c>
      <c r="G610" s="12">
        <v>7.33</v>
      </c>
      <c r="H610" s="12">
        <v>2.6</v>
      </c>
      <c r="I610" s="12">
        <v>0.38300000000000001</v>
      </c>
      <c r="J610" s="12">
        <v>2.6</v>
      </c>
      <c r="K610" s="12">
        <v>0.98</v>
      </c>
      <c r="L610" s="12">
        <v>2212</v>
      </c>
      <c r="M610" s="12">
        <v>10</v>
      </c>
      <c r="N610" s="12">
        <v>2152</v>
      </c>
      <c r="O610" s="12">
        <v>24</v>
      </c>
      <c r="P610" s="12">
        <v>2090</v>
      </c>
      <c r="Q610" s="12">
        <v>46</v>
      </c>
      <c r="R610" s="24">
        <f t="shared" si="21"/>
        <v>-5.515370705244127</v>
      </c>
      <c r="S610" s="166">
        <v>2212</v>
      </c>
      <c r="T610" s="166">
        <v>10</v>
      </c>
      <c r="U610" s="21" t="s">
        <v>1266</v>
      </c>
      <c r="V610" s="21" t="s">
        <v>3622</v>
      </c>
    </row>
    <row r="611" spans="1:22">
      <c r="A611" s="12" t="s">
        <v>1079</v>
      </c>
      <c r="B611" s="12"/>
      <c r="C611" s="12">
        <v>458</v>
      </c>
      <c r="D611" s="12">
        <v>0.13</v>
      </c>
      <c r="E611" s="12">
        <v>0.15959999999999999</v>
      </c>
      <c r="F611" s="12">
        <v>0.9</v>
      </c>
      <c r="G611" s="12">
        <v>9.51</v>
      </c>
      <c r="H611" s="12">
        <v>2</v>
      </c>
      <c r="I611" s="12">
        <v>0.43230000000000002</v>
      </c>
      <c r="J611" s="12">
        <v>1.8</v>
      </c>
      <c r="K611" s="12">
        <v>0.89</v>
      </c>
      <c r="L611" s="12">
        <v>2452</v>
      </c>
      <c r="M611" s="12">
        <v>15</v>
      </c>
      <c r="N611" s="12">
        <v>2389</v>
      </c>
      <c r="O611" s="12">
        <v>19</v>
      </c>
      <c r="P611" s="12">
        <v>2316</v>
      </c>
      <c r="Q611" s="12">
        <v>35</v>
      </c>
      <c r="R611" s="24">
        <f t="shared" si="21"/>
        <v>-5.5464926590538361</v>
      </c>
      <c r="S611" s="166">
        <v>2452</v>
      </c>
      <c r="T611" s="166">
        <v>15</v>
      </c>
      <c r="U611" s="21" t="s">
        <v>1266</v>
      </c>
      <c r="V611" s="21" t="s">
        <v>3622</v>
      </c>
    </row>
    <row r="612" spans="1:22">
      <c r="A612" s="12" t="s">
        <v>1080</v>
      </c>
      <c r="B612" s="12"/>
      <c r="C612" s="12">
        <v>184</v>
      </c>
      <c r="D612" s="12">
        <v>0.43</v>
      </c>
      <c r="E612" s="12">
        <v>0.10730000000000001</v>
      </c>
      <c r="F612" s="12">
        <v>1.4</v>
      </c>
      <c r="G612" s="12">
        <v>4.34</v>
      </c>
      <c r="H612" s="12">
        <v>2.8</v>
      </c>
      <c r="I612" s="12">
        <v>0.29339999999999999</v>
      </c>
      <c r="J612" s="12">
        <v>2.4</v>
      </c>
      <c r="K612" s="12">
        <v>0.87</v>
      </c>
      <c r="L612" s="12">
        <v>1754</v>
      </c>
      <c r="M612" s="12">
        <v>26</v>
      </c>
      <c r="N612" s="12">
        <v>1701</v>
      </c>
      <c r="O612" s="12">
        <v>23</v>
      </c>
      <c r="P612" s="12">
        <v>1659</v>
      </c>
      <c r="Q612" s="12">
        <v>36</v>
      </c>
      <c r="R612" s="24">
        <f t="shared" si="21"/>
        <v>-5.416191562143668</v>
      </c>
      <c r="S612" s="166">
        <v>1754</v>
      </c>
      <c r="T612" s="166">
        <v>26</v>
      </c>
      <c r="U612" s="21" t="s">
        <v>1266</v>
      </c>
      <c r="V612" s="21" t="s">
        <v>3622</v>
      </c>
    </row>
    <row r="613" spans="1:22">
      <c r="A613" s="12" t="s">
        <v>1081</v>
      </c>
      <c r="B613" s="12"/>
      <c r="C613" s="12">
        <v>45</v>
      </c>
      <c r="D613" s="12">
        <v>0.98</v>
      </c>
      <c r="E613" s="12">
        <v>0.13800000000000001</v>
      </c>
      <c r="F613" s="12">
        <v>2.4</v>
      </c>
      <c r="G613" s="12">
        <v>7.28</v>
      </c>
      <c r="H613" s="12">
        <v>3.2</v>
      </c>
      <c r="I613" s="12">
        <v>0.38250000000000001</v>
      </c>
      <c r="J613" s="12">
        <v>2.2000000000000002</v>
      </c>
      <c r="K613" s="12">
        <v>0.68</v>
      </c>
      <c r="L613" s="12">
        <v>2203</v>
      </c>
      <c r="M613" s="12">
        <v>41</v>
      </c>
      <c r="N613" s="12">
        <v>2146</v>
      </c>
      <c r="O613" s="12">
        <v>29</v>
      </c>
      <c r="P613" s="12">
        <v>2088</v>
      </c>
      <c r="Q613" s="12">
        <v>40</v>
      </c>
      <c r="R613" s="24">
        <f t="shared" si="21"/>
        <v>-5.2201543349977282</v>
      </c>
      <c r="S613" s="166">
        <v>2203</v>
      </c>
      <c r="T613" s="166">
        <v>41</v>
      </c>
      <c r="U613" s="21" t="s">
        <v>1266</v>
      </c>
      <c r="V613" s="21" t="s">
        <v>3622</v>
      </c>
    </row>
    <row r="614" spans="1:22">
      <c r="A614" s="12" t="s">
        <v>1082</v>
      </c>
      <c r="B614" s="12"/>
      <c r="C614" s="12">
        <v>106</v>
      </c>
      <c r="D614" s="12">
        <v>1.4</v>
      </c>
      <c r="E614" s="12">
        <v>0.1646</v>
      </c>
      <c r="F614" s="12">
        <v>1.3</v>
      </c>
      <c r="G614" s="12">
        <v>10.43</v>
      </c>
      <c r="H614" s="12">
        <v>2.4</v>
      </c>
      <c r="I614" s="12">
        <v>0.45950000000000002</v>
      </c>
      <c r="J614" s="12">
        <v>2</v>
      </c>
      <c r="K614" s="12">
        <v>0.83</v>
      </c>
      <c r="L614" s="12">
        <v>2503</v>
      </c>
      <c r="M614" s="12">
        <v>22</v>
      </c>
      <c r="N614" s="12">
        <v>2473</v>
      </c>
      <c r="O614" s="12">
        <v>22</v>
      </c>
      <c r="P614" s="12">
        <v>2437</v>
      </c>
      <c r="Q614" s="12">
        <v>40</v>
      </c>
      <c r="R614" s="24">
        <f t="shared" si="21"/>
        <v>-2.6368357970435463</v>
      </c>
      <c r="S614" s="166">
        <v>2503</v>
      </c>
      <c r="T614" s="166">
        <v>22</v>
      </c>
      <c r="U614" s="21" t="s">
        <v>1266</v>
      </c>
      <c r="V614" s="21" t="s">
        <v>3622</v>
      </c>
    </row>
    <row r="615" spans="1:22">
      <c r="A615" s="12" t="s">
        <v>1068</v>
      </c>
      <c r="B615" s="12"/>
      <c r="C615" s="12">
        <v>244</v>
      </c>
      <c r="D615" s="12">
        <v>0.36</v>
      </c>
      <c r="E615" s="12">
        <v>0.1158</v>
      </c>
      <c r="F615" s="12">
        <v>1.6</v>
      </c>
      <c r="G615" s="12">
        <v>5.25</v>
      </c>
      <c r="H615" s="12">
        <v>3.7</v>
      </c>
      <c r="I615" s="12">
        <v>0.3291</v>
      </c>
      <c r="J615" s="12">
        <v>3.3</v>
      </c>
      <c r="K615" s="12">
        <v>0.9</v>
      </c>
      <c r="L615" s="12">
        <v>1892</v>
      </c>
      <c r="M615" s="12">
        <v>29</v>
      </c>
      <c r="N615" s="12">
        <v>1861</v>
      </c>
      <c r="O615" s="12">
        <v>32</v>
      </c>
      <c r="P615" s="12">
        <v>1834</v>
      </c>
      <c r="Q615" s="12">
        <v>54</v>
      </c>
      <c r="R615" s="24">
        <f t="shared" si="21"/>
        <v>-3.0655391120507414</v>
      </c>
      <c r="S615" s="166">
        <v>1892</v>
      </c>
      <c r="T615" s="166">
        <v>29</v>
      </c>
      <c r="U615" s="21" t="s">
        <v>1266</v>
      </c>
      <c r="V615" s="21" t="s">
        <v>3622</v>
      </c>
    </row>
    <row r="616" spans="1:22">
      <c r="A616" s="12" t="s">
        <v>1083</v>
      </c>
      <c r="B616" s="12"/>
      <c r="C616" s="12">
        <v>78</v>
      </c>
      <c r="D616" s="12">
        <v>0.89</v>
      </c>
      <c r="E616" s="12">
        <v>0.19839999999999999</v>
      </c>
      <c r="F616" s="12">
        <v>1.5</v>
      </c>
      <c r="G616" s="12">
        <v>14.46</v>
      </c>
      <c r="H616" s="12">
        <v>2.8</v>
      </c>
      <c r="I616" s="12">
        <v>0.52849999999999997</v>
      </c>
      <c r="J616" s="12">
        <v>2.2999999999999998</v>
      </c>
      <c r="K616" s="12">
        <v>0.83</v>
      </c>
      <c r="L616" s="12">
        <v>2813</v>
      </c>
      <c r="M616" s="12">
        <v>25</v>
      </c>
      <c r="N616" s="12">
        <v>2780</v>
      </c>
      <c r="O616" s="12">
        <v>27</v>
      </c>
      <c r="P616" s="12">
        <v>2735</v>
      </c>
      <c r="Q616" s="12">
        <v>52</v>
      </c>
      <c r="R616" s="24">
        <f t="shared" si="21"/>
        <v>-2.7728403839317406</v>
      </c>
      <c r="S616" s="166">
        <v>2813</v>
      </c>
      <c r="T616" s="166">
        <v>25</v>
      </c>
      <c r="U616" s="21" t="s">
        <v>1266</v>
      </c>
      <c r="V616" s="21" t="s">
        <v>3622</v>
      </c>
    </row>
    <row r="617" spans="1:22">
      <c r="A617" s="12" t="s">
        <v>1084</v>
      </c>
      <c r="B617" s="12"/>
      <c r="C617" s="12">
        <v>184</v>
      </c>
      <c r="D617" s="12">
        <v>0.79</v>
      </c>
      <c r="E617" s="12">
        <v>0.10780000000000001</v>
      </c>
      <c r="F617" s="12">
        <v>1.6</v>
      </c>
      <c r="G617" s="12">
        <v>4.5</v>
      </c>
      <c r="H617" s="12">
        <v>2.7</v>
      </c>
      <c r="I617" s="12">
        <v>0.3024</v>
      </c>
      <c r="J617" s="12">
        <v>2.1</v>
      </c>
      <c r="K617" s="12">
        <v>0.79</v>
      </c>
      <c r="L617" s="12">
        <v>1763</v>
      </c>
      <c r="M617" s="12">
        <v>30</v>
      </c>
      <c r="N617" s="12">
        <v>1730</v>
      </c>
      <c r="O617" s="12">
        <v>22</v>
      </c>
      <c r="P617" s="12">
        <v>1703</v>
      </c>
      <c r="Q617" s="12">
        <v>32</v>
      </c>
      <c r="R617" s="24">
        <f t="shared" si="21"/>
        <v>-3.4032898468519535</v>
      </c>
      <c r="S617" s="166">
        <v>1763</v>
      </c>
      <c r="T617" s="166">
        <v>30</v>
      </c>
      <c r="U617" s="21" t="s">
        <v>1266</v>
      </c>
      <c r="V617" s="21" t="s">
        <v>3622</v>
      </c>
    </row>
    <row r="618" spans="1:22">
      <c r="A618" s="12" t="s">
        <v>1085</v>
      </c>
      <c r="B618" s="12"/>
      <c r="C618" s="12">
        <v>97</v>
      </c>
      <c r="D618" s="12">
        <v>0.81</v>
      </c>
      <c r="E618" s="12">
        <v>0.13950000000000001</v>
      </c>
      <c r="F618" s="12">
        <v>2</v>
      </c>
      <c r="G618" s="12">
        <v>7.62</v>
      </c>
      <c r="H618" s="12">
        <v>3.8</v>
      </c>
      <c r="I618" s="12">
        <v>0.3962</v>
      </c>
      <c r="J618" s="12">
        <v>3.2</v>
      </c>
      <c r="K618" s="12">
        <v>0.85</v>
      </c>
      <c r="L618" s="12">
        <v>2221</v>
      </c>
      <c r="M618" s="12">
        <v>35</v>
      </c>
      <c r="N618" s="12">
        <v>2188</v>
      </c>
      <c r="O618" s="12">
        <v>35</v>
      </c>
      <c r="P618" s="12">
        <v>2152</v>
      </c>
      <c r="Q618" s="12">
        <v>59</v>
      </c>
      <c r="R618" s="24">
        <f t="shared" si="21"/>
        <v>-3.1067086897793805</v>
      </c>
      <c r="S618" s="166">
        <v>2221</v>
      </c>
      <c r="T618" s="166">
        <v>35</v>
      </c>
      <c r="U618" s="21" t="s">
        <v>1266</v>
      </c>
      <c r="V618" s="21" t="s">
        <v>3622</v>
      </c>
    </row>
    <row r="619" spans="1:22">
      <c r="A619" s="12" t="s">
        <v>1086</v>
      </c>
      <c r="B619" s="12"/>
      <c r="C619" s="12">
        <v>230</v>
      </c>
      <c r="D619" s="12">
        <v>0.57999999999999996</v>
      </c>
      <c r="E619" s="12">
        <v>0.2281</v>
      </c>
      <c r="F619" s="12">
        <v>1.2</v>
      </c>
      <c r="G619" s="12">
        <v>18.260000000000002</v>
      </c>
      <c r="H619" s="12">
        <v>3</v>
      </c>
      <c r="I619" s="12">
        <v>0.58050000000000002</v>
      </c>
      <c r="J619" s="12">
        <v>2.7</v>
      </c>
      <c r="K619" s="12">
        <v>0.91</v>
      </c>
      <c r="L619" s="12">
        <v>3039</v>
      </c>
      <c r="M619" s="12">
        <v>20</v>
      </c>
      <c r="N619" s="12">
        <v>3003</v>
      </c>
      <c r="O619" s="12">
        <v>29</v>
      </c>
      <c r="P619" s="12">
        <v>2951</v>
      </c>
      <c r="Q619" s="12">
        <v>64</v>
      </c>
      <c r="R619" s="24">
        <f t="shared" si="21"/>
        <v>-2.8956893715037846</v>
      </c>
      <c r="S619" s="166">
        <v>3039</v>
      </c>
      <c r="T619" s="166">
        <v>20</v>
      </c>
      <c r="U619" s="21" t="s">
        <v>1266</v>
      </c>
      <c r="V619" s="21" t="s">
        <v>3622</v>
      </c>
    </row>
    <row r="620" spans="1:22">
      <c r="A620" s="12" t="s">
        <v>1087</v>
      </c>
      <c r="B620" s="12"/>
      <c r="C620" s="12">
        <v>221</v>
      </c>
      <c r="D620" s="12">
        <v>0.19</v>
      </c>
      <c r="E620" s="12">
        <v>0.12039999999999999</v>
      </c>
      <c r="F620" s="12">
        <v>1.1000000000000001</v>
      </c>
      <c r="G620" s="12">
        <v>5.69</v>
      </c>
      <c r="H620" s="12">
        <v>2.2999999999999998</v>
      </c>
      <c r="I620" s="12">
        <v>0.34289999999999998</v>
      </c>
      <c r="J620" s="12">
        <v>2</v>
      </c>
      <c r="K620" s="12">
        <v>0.88</v>
      </c>
      <c r="L620" s="12">
        <v>1963</v>
      </c>
      <c r="M620" s="12">
        <v>19</v>
      </c>
      <c r="N620" s="12">
        <v>1930</v>
      </c>
      <c r="O620" s="12">
        <v>20</v>
      </c>
      <c r="P620" s="12">
        <v>1901</v>
      </c>
      <c r="Q620" s="12">
        <v>33</v>
      </c>
      <c r="R620" s="24">
        <f t="shared" si="21"/>
        <v>-3.1584309730005145</v>
      </c>
      <c r="S620" s="166">
        <v>1963</v>
      </c>
      <c r="T620" s="166">
        <v>19</v>
      </c>
      <c r="U620" s="21" t="s">
        <v>1266</v>
      </c>
      <c r="V620" s="21" t="s">
        <v>3622</v>
      </c>
    </row>
    <row r="621" spans="1:22">
      <c r="A621" s="12" t="s">
        <v>1088</v>
      </c>
      <c r="B621" s="12"/>
      <c r="C621" s="12">
        <v>192</v>
      </c>
      <c r="D621" s="12">
        <v>0.4</v>
      </c>
      <c r="E621" s="12">
        <v>0.1163</v>
      </c>
      <c r="F621" s="12">
        <v>1.3</v>
      </c>
      <c r="G621" s="12">
        <v>5.38</v>
      </c>
      <c r="H621" s="12">
        <v>2.8</v>
      </c>
      <c r="I621" s="12">
        <v>0.33579999999999999</v>
      </c>
      <c r="J621" s="12">
        <v>2.5</v>
      </c>
      <c r="K621" s="12">
        <v>0.89</v>
      </c>
      <c r="L621" s="12">
        <v>1899</v>
      </c>
      <c r="M621" s="12">
        <v>23</v>
      </c>
      <c r="N621" s="12">
        <v>1882</v>
      </c>
      <c r="O621" s="12">
        <v>25</v>
      </c>
      <c r="P621" s="12">
        <v>1867</v>
      </c>
      <c r="Q621" s="12">
        <v>41</v>
      </c>
      <c r="R621" s="24">
        <f t="shared" si="21"/>
        <v>-1.6850974196945812</v>
      </c>
      <c r="S621" s="166">
        <v>1899</v>
      </c>
      <c r="T621" s="166">
        <v>23</v>
      </c>
      <c r="U621" s="21" t="s">
        <v>1266</v>
      </c>
      <c r="V621" s="21" t="s">
        <v>3622</v>
      </c>
    </row>
    <row r="622" spans="1:22">
      <c r="A622" s="12" t="s">
        <v>1089</v>
      </c>
      <c r="B622" s="12"/>
      <c r="C622" s="12">
        <v>332</v>
      </c>
      <c r="D622" s="12">
        <v>0.73</v>
      </c>
      <c r="E622" s="12">
        <v>0.1147</v>
      </c>
      <c r="F622" s="12">
        <v>1</v>
      </c>
      <c r="G622" s="12">
        <v>5.24</v>
      </c>
      <c r="H622" s="12">
        <v>2.8</v>
      </c>
      <c r="I622" s="12">
        <v>0.33129999999999998</v>
      </c>
      <c r="J622" s="12">
        <v>2.6</v>
      </c>
      <c r="K622" s="12">
        <v>0.93</v>
      </c>
      <c r="L622" s="12">
        <v>1875</v>
      </c>
      <c r="M622" s="12">
        <v>19</v>
      </c>
      <c r="N622" s="12">
        <v>1859</v>
      </c>
      <c r="O622" s="12">
        <v>24</v>
      </c>
      <c r="P622" s="12">
        <v>1845</v>
      </c>
      <c r="Q622" s="12">
        <v>42</v>
      </c>
      <c r="R622" s="24">
        <f t="shared" si="21"/>
        <v>-1.6000000000000014</v>
      </c>
      <c r="S622" s="166">
        <v>1875</v>
      </c>
      <c r="T622" s="166">
        <v>19</v>
      </c>
      <c r="U622" s="21" t="s">
        <v>1266</v>
      </c>
      <c r="V622" s="21" t="s">
        <v>3622</v>
      </c>
    </row>
    <row r="623" spans="1:22">
      <c r="A623" s="12" t="s">
        <v>1090</v>
      </c>
      <c r="B623" s="12"/>
      <c r="C623" s="12">
        <v>909</v>
      </c>
      <c r="D623" s="12">
        <v>0.83</v>
      </c>
      <c r="E623" s="12">
        <v>0.10489999999999999</v>
      </c>
      <c r="F623" s="12">
        <v>1</v>
      </c>
      <c r="G623" s="12">
        <v>4.3</v>
      </c>
      <c r="H623" s="12">
        <v>3.8</v>
      </c>
      <c r="I623" s="12">
        <v>0.29730000000000001</v>
      </c>
      <c r="J623" s="12">
        <v>3.7</v>
      </c>
      <c r="K623" s="12">
        <v>0.97</v>
      </c>
      <c r="L623" s="12">
        <v>1712</v>
      </c>
      <c r="M623" s="12">
        <v>18</v>
      </c>
      <c r="N623" s="12">
        <v>1693</v>
      </c>
      <c r="O623" s="12">
        <v>32</v>
      </c>
      <c r="P623" s="12">
        <v>1678</v>
      </c>
      <c r="Q623" s="12">
        <v>55</v>
      </c>
      <c r="R623" s="24">
        <f t="shared" si="21"/>
        <v>-1.985981308411211</v>
      </c>
      <c r="S623" s="166">
        <v>1712</v>
      </c>
      <c r="T623" s="166">
        <v>18</v>
      </c>
      <c r="U623" s="21" t="s">
        <v>1266</v>
      </c>
      <c r="V623" s="21" t="s">
        <v>3622</v>
      </c>
    </row>
    <row r="624" spans="1:22">
      <c r="A624" s="12" t="s">
        <v>1091</v>
      </c>
      <c r="B624" s="12"/>
      <c r="C624" s="12">
        <v>25</v>
      </c>
      <c r="D624" s="12">
        <v>4.08</v>
      </c>
      <c r="E624" s="12">
        <v>0.10489999999999999</v>
      </c>
      <c r="F624" s="12">
        <v>2.1</v>
      </c>
      <c r="G624" s="12">
        <v>4.29</v>
      </c>
      <c r="H624" s="12">
        <v>3.1</v>
      </c>
      <c r="I624" s="12">
        <v>0.29630000000000001</v>
      </c>
      <c r="J624" s="12">
        <v>2.2999999999999998</v>
      </c>
      <c r="K624" s="12">
        <v>0.74</v>
      </c>
      <c r="L624" s="12">
        <v>1713</v>
      </c>
      <c r="M624" s="12">
        <v>38</v>
      </c>
      <c r="N624" s="12">
        <v>1691</v>
      </c>
      <c r="O624" s="12">
        <v>26</v>
      </c>
      <c r="P624" s="12">
        <v>1673</v>
      </c>
      <c r="Q624" s="12">
        <v>34</v>
      </c>
      <c r="R624" s="24">
        <f t="shared" si="21"/>
        <v>-2.3350846468184416</v>
      </c>
      <c r="S624" s="166">
        <v>1713</v>
      </c>
      <c r="T624" s="166">
        <v>38</v>
      </c>
      <c r="U624" s="21" t="s">
        <v>1266</v>
      </c>
      <c r="V624" s="21" t="s">
        <v>3622</v>
      </c>
    </row>
    <row r="625" spans="1:22">
      <c r="A625" s="12" t="s">
        <v>1092</v>
      </c>
      <c r="B625" s="12"/>
      <c r="C625" s="12">
        <v>720</v>
      </c>
      <c r="D625" s="12">
        <v>0.5</v>
      </c>
      <c r="E625" s="12">
        <v>0.1082</v>
      </c>
      <c r="F625" s="12">
        <v>0.9</v>
      </c>
      <c r="G625" s="12">
        <v>4.66</v>
      </c>
      <c r="H625" s="12">
        <v>3.3</v>
      </c>
      <c r="I625" s="12">
        <v>0.3125</v>
      </c>
      <c r="J625" s="12">
        <v>3.2</v>
      </c>
      <c r="K625" s="12">
        <v>0.96</v>
      </c>
      <c r="L625" s="12">
        <v>1769</v>
      </c>
      <c r="M625" s="12">
        <v>16</v>
      </c>
      <c r="N625" s="12">
        <v>1760</v>
      </c>
      <c r="O625" s="12">
        <v>28</v>
      </c>
      <c r="P625" s="12">
        <v>1753</v>
      </c>
      <c r="Q625" s="12">
        <v>49</v>
      </c>
      <c r="R625" s="24">
        <f t="shared" ref="R625:R656" si="22">100*(P625/L625-1)</f>
        <v>-0.90446579988694431</v>
      </c>
      <c r="S625" s="166">
        <v>1769</v>
      </c>
      <c r="T625" s="166">
        <v>16</v>
      </c>
      <c r="U625" s="21" t="s">
        <v>1266</v>
      </c>
      <c r="V625" s="21" t="s">
        <v>3622</v>
      </c>
    </row>
    <row r="626" spans="1:22">
      <c r="A626" s="12" t="s">
        <v>1093</v>
      </c>
      <c r="B626" s="12"/>
      <c r="C626" s="12">
        <v>292</v>
      </c>
      <c r="D626" s="12">
        <v>0.5</v>
      </c>
      <c r="E626" s="12">
        <v>0.1081</v>
      </c>
      <c r="F626" s="12">
        <v>1.1000000000000001</v>
      </c>
      <c r="G626" s="12">
        <v>4.66</v>
      </c>
      <c r="H626" s="12">
        <v>2.9</v>
      </c>
      <c r="I626" s="12">
        <v>0.313</v>
      </c>
      <c r="J626" s="12">
        <v>2.7</v>
      </c>
      <c r="K626" s="12">
        <v>0.92</v>
      </c>
      <c r="L626" s="12">
        <v>1767</v>
      </c>
      <c r="M626" s="12">
        <v>21</v>
      </c>
      <c r="N626" s="12">
        <v>1761</v>
      </c>
      <c r="O626" s="12">
        <v>25</v>
      </c>
      <c r="P626" s="12">
        <v>1755</v>
      </c>
      <c r="Q626" s="12">
        <v>42</v>
      </c>
      <c r="R626" s="24">
        <f t="shared" si="22"/>
        <v>-0.67911714770797493</v>
      </c>
      <c r="S626" s="166">
        <v>1767</v>
      </c>
      <c r="T626" s="166">
        <v>21</v>
      </c>
      <c r="U626" s="21" t="s">
        <v>1266</v>
      </c>
      <c r="V626" s="21" t="s">
        <v>3622</v>
      </c>
    </row>
    <row r="627" spans="1:22">
      <c r="A627" s="12" t="s">
        <v>1094</v>
      </c>
      <c r="B627" s="12"/>
      <c r="C627" s="12">
        <v>111</v>
      </c>
      <c r="D627" s="12">
        <v>0.38</v>
      </c>
      <c r="E627" s="12">
        <v>0.1137</v>
      </c>
      <c r="F627" s="12">
        <v>1.4</v>
      </c>
      <c r="G627" s="12">
        <v>5.2</v>
      </c>
      <c r="H627" s="12">
        <v>3</v>
      </c>
      <c r="I627" s="12">
        <v>0.33200000000000002</v>
      </c>
      <c r="J627" s="12">
        <v>2.7</v>
      </c>
      <c r="K627" s="12">
        <v>0.89</v>
      </c>
      <c r="L627" s="12">
        <v>1859</v>
      </c>
      <c r="M627" s="12">
        <v>25</v>
      </c>
      <c r="N627" s="12">
        <v>1853</v>
      </c>
      <c r="O627" s="12">
        <v>26</v>
      </c>
      <c r="P627" s="12">
        <v>1848</v>
      </c>
      <c r="Q627" s="12">
        <v>43</v>
      </c>
      <c r="R627" s="24">
        <f t="shared" si="22"/>
        <v>-0.59171597633136397</v>
      </c>
      <c r="S627" s="166">
        <v>1859</v>
      </c>
      <c r="T627" s="166">
        <v>25</v>
      </c>
      <c r="U627" s="21" t="s">
        <v>1266</v>
      </c>
      <c r="V627" s="21" t="s">
        <v>3622</v>
      </c>
    </row>
    <row r="628" spans="1:22">
      <c r="A628" s="12" t="s">
        <v>1095</v>
      </c>
      <c r="B628" s="12"/>
      <c r="C628" s="12">
        <v>763</v>
      </c>
      <c r="D628" s="12">
        <v>1.62</v>
      </c>
      <c r="E628" s="12">
        <v>0.15570000000000001</v>
      </c>
      <c r="F628" s="12">
        <v>0.8</v>
      </c>
      <c r="G628" s="12">
        <v>9.58</v>
      </c>
      <c r="H628" s="12">
        <v>4</v>
      </c>
      <c r="I628" s="12">
        <v>0.44629999999999997</v>
      </c>
      <c r="J628" s="12">
        <v>3.9</v>
      </c>
      <c r="K628" s="12">
        <v>0.98</v>
      </c>
      <c r="L628" s="12">
        <v>2409</v>
      </c>
      <c r="M628" s="12">
        <v>14</v>
      </c>
      <c r="N628" s="12">
        <v>2395</v>
      </c>
      <c r="O628" s="12">
        <v>38</v>
      </c>
      <c r="P628" s="12">
        <v>2379</v>
      </c>
      <c r="Q628" s="12">
        <v>79</v>
      </c>
      <c r="R628" s="24">
        <f t="shared" si="22"/>
        <v>-1.2453300124533051</v>
      </c>
      <c r="S628" s="166">
        <v>2409</v>
      </c>
      <c r="T628" s="166">
        <v>14</v>
      </c>
      <c r="U628" s="21" t="s">
        <v>1266</v>
      </c>
      <c r="V628" s="21" t="s">
        <v>3622</v>
      </c>
    </row>
    <row r="629" spans="1:22">
      <c r="A629" s="12" t="s">
        <v>1096</v>
      </c>
      <c r="B629" s="12"/>
      <c r="C629" s="12">
        <v>408</v>
      </c>
      <c r="D629" s="12">
        <v>0.94</v>
      </c>
      <c r="E629" s="12">
        <v>0.10780000000000001</v>
      </c>
      <c r="F629" s="12">
        <v>1.1000000000000001</v>
      </c>
      <c r="G629" s="12">
        <v>4.6399999999999997</v>
      </c>
      <c r="H629" s="12">
        <v>2.2000000000000002</v>
      </c>
      <c r="I629" s="12">
        <v>0.3125</v>
      </c>
      <c r="J629" s="12">
        <v>1.9</v>
      </c>
      <c r="K629" s="12">
        <v>0.87</v>
      </c>
      <c r="L629" s="12">
        <v>1762</v>
      </c>
      <c r="M629" s="12">
        <v>20</v>
      </c>
      <c r="N629" s="12">
        <v>1757</v>
      </c>
      <c r="O629" s="12">
        <v>19</v>
      </c>
      <c r="P629" s="12">
        <v>1753</v>
      </c>
      <c r="Q629" s="12">
        <v>30</v>
      </c>
      <c r="R629" s="24">
        <f t="shared" si="22"/>
        <v>-0.5107832009080604</v>
      </c>
      <c r="S629" s="166">
        <v>1762</v>
      </c>
      <c r="T629" s="166">
        <v>20</v>
      </c>
      <c r="U629" s="21" t="s">
        <v>1266</v>
      </c>
      <c r="V629" s="21" t="s">
        <v>3622</v>
      </c>
    </row>
    <row r="630" spans="1:22">
      <c r="A630" s="12" t="s">
        <v>1097</v>
      </c>
      <c r="B630" s="12"/>
      <c r="C630" s="12">
        <v>501</v>
      </c>
      <c r="D630" s="12">
        <v>0.3</v>
      </c>
      <c r="E630" s="12">
        <v>0.1542</v>
      </c>
      <c r="F630" s="12">
        <v>0.9</v>
      </c>
      <c r="G630" s="12">
        <v>9.5</v>
      </c>
      <c r="H630" s="12">
        <v>2.7</v>
      </c>
      <c r="I630" s="12">
        <v>0.44690000000000002</v>
      </c>
      <c r="J630" s="12">
        <v>2.5</v>
      </c>
      <c r="K630" s="12">
        <v>0.94</v>
      </c>
      <c r="L630" s="12">
        <v>2393</v>
      </c>
      <c r="M630" s="12">
        <v>15</v>
      </c>
      <c r="N630" s="12">
        <v>2388</v>
      </c>
      <c r="O630" s="12">
        <v>25</v>
      </c>
      <c r="P630" s="12">
        <v>2381</v>
      </c>
      <c r="Q630" s="12">
        <v>51</v>
      </c>
      <c r="R630" s="24">
        <f t="shared" si="22"/>
        <v>-0.5014625992478039</v>
      </c>
      <c r="S630" s="166">
        <v>2393</v>
      </c>
      <c r="T630" s="166">
        <v>15</v>
      </c>
      <c r="U630" s="21" t="s">
        <v>1266</v>
      </c>
      <c r="V630" s="21" t="s">
        <v>3622</v>
      </c>
    </row>
    <row r="631" spans="1:22">
      <c r="A631" s="12" t="s">
        <v>1098</v>
      </c>
      <c r="B631" s="12"/>
      <c r="C631" s="12">
        <v>189</v>
      </c>
      <c r="D631" s="12">
        <v>0.65</v>
      </c>
      <c r="E631" s="12">
        <v>0.1079</v>
      </c>
      <c r="F631" s="12">
        <v>1</v>
      </c>
      <c r="G631" s="12">
        <v>4.6500000000000004</v>
      </c>
      <c r="H631" s="12">
        <v>2.7</v>
      </c>
      <c r="I631" s="12">
        <v>0.31230000000000002</v>
      </c>
      <c r="J631" s="12">
        <v>2.5</v>
      </c>
      <c r="K631" s="12">
        <v>0.93</v>
      </c>
      <c r="L631" s="12">
        <v>1765</v>
      </c>
      <c r="M631" s="12">
        <v>18</v>
      </c>
      <c r="N631" s="12">
        <v>1758</v>
      </c>
      <c r="O631" s="12">
        <v>23</v>
      </c>
      <c r="P631" s="12">
        <v>1752</v>
      </c>
      <c r="Q631" s="12">
        <v>39</v>
      </c>
      <c r="R631" s="24">
        <f t="shared" si="22"/>
        <v>-0.73654390934844161</v>
      </c>
      <c r="S631" s="166">
        <v>1765</v>
      </c>
      <c r="T631" s="166">
        <v>18</v>
      </c>
      <c r="U631" s="21" t="s">
        <v>1266</v>
      </c>
      <c r="V631" s="21" t="s">
        <v>3622</v>
      </c>
    </row>
    <row r="632" spans="1:22">
      <c r="A632" s="12" t="s">
        <v>1099</v>
      </c>
      <c r="B632" s="12"/>
      <c r="C632" s="12">
        <v>53</v>
      </c>
      <c r="D632" s="12">
        <v>0.9</v>
      </c>
      <c r="E632" s="12">
        <v>0.19620000000000001</v>
      </c>
      <c r="F632" s="12">
        <v>1.5</v>
      </c>
      <c r="G632" s="12">
        <v>14.68</v>
      </c>
      <c r="H632" s="12">
        <v>3.1</v>
      </c>
      <c r="I632" s="12">
        <v>0.54269999999999996</v>
      </c>
      <c r="J632" s="12">
        <v>2.7</v>
      </c>
      <c r="K632" s="12">
        <v>0.88</v>
      </c>
      <c r="L632" s="12">
        <v>2795</v>
      </c>
      <c r="M632" s="12">
        <v>25</v>
      </c>
      <c r="N632" s="12">
        <v>2795</v>
      </c>
      <c r="O632" s="12">
        <v>30</v>
      </c>
      <c r="P632" s="12">
        <v>2795</v>
      </c>
      <c r="Q632" s="12">
        <v>62</v>
      </c>
      <c r="R632" s="24">
        <f t="shared" si="22"/>
        <v>0</v>
      </c>
      <c r="S632" s="166">
        <v>2795</v>
      </c>
      <c r="T632" s="166">
        <v>25</v>
      </c>
      <c r="U632" s="21" t="s">
        <v>1266</v>
      </c>
      <c r="V632" s="21" t="s">
        <v>3622</v>
      </c>
    </row>
    <row r="633" spans="1:22">
      <c r="A633" s="12" t="s">
        <v>1100</v>
      </c>
      <c r="B633" s="12"/>
      <c r="C633" s="12">
        <v>946</v>
      </c>
      <c r="D633" s="12">
        <v>0.05</v>
      </c>
      <c r="E633" s="12">
        <v>0.1825</v>
      </c>
      <c r="F633" s="12">
        <v>0.8</v>
      </c>
      <c r="G633" s="12">
        <v>12.991</v>
      </c>
      <c r="H633" s="12">
        <v>2.6</v>
      </c>
      <c r="I633" s="12">
        <v>0.5161</v>
      </c>
      <c r="J633" s="12">
        <v>2.5</v>
      </c>
      <c r="K633" s="12">
        <v>0.95</v>
      </c>
      <c r="L633" s="12">
        <v>2676</v>
      </c>
      <c r="M633" s="12">
        <v>13</v>
      </c>
      <c r="N633" s="12">
        <v>2679</v>
      </c>
      <c r="O633" s="12">
        <v>25</v>
      </c>
      <c r="P633" s="12">
        <v>2683</v>
      </c>
      <c r="Q633" s="12">
        <v>54</v>
      </c>
      <c r="R633" s="24">
        <f t="shared" si="22"/>
        <v>0.26158445440955802</v>
      </c>
      <c r="S633" s="166">
        <v>2676</v>
      </c>
      <c r="T633" s="166">
        <v>13</v>
      </c>
      <c r="U633" s="21" t="s">
        <v>1266</v>
      </c>
      <c r="V633" s="21" t="s">
        <v>3622</v>
      </c>
    </row>
    <row r="634" spans="1:22">
      <c r="A634" s="12" t="s">
        <v>1101</v>
      </c>
      <c r="B634" s="12"/>
      <c r="C634" s="12">
        <v>181</v>
      </c>
      <c r="D634" s="12">
        <v>0.54</v>
      </c>
      <c r="E634" s="12">
        <v>0.11020000000000001</v>
      </c>
      <c r="F634" s="12">
        <v>1.3</v>
      </c>
      <c r="G634" s="12">
        <v>4.91</v>
      </c>
      <c r="H634" s="12">
        <v>2.9</v>
      </c>
      <c r="I634" s="12">
        <v>0.32329999999999998</v>
      </c>
      <c r="J634" s="12">
        <v>2.6</v>
      </c>
      <c r="K634" s="12">
        <v>0.89</v>
      </c>
      <c r="L634" s="12">
        <v>1803</v>
      </c>
      <c r="M634" s="12">
        <v>24</v>
      </c>
      <c r="N634" s="12">
        <v>1804</v>
      </c>
      <c r="O634" s="12">
        <v>25</v>
      </c>
      <c r="P634" s="12">
        <v>1806</v>
      </c>
      <c r="Q634" s="12">
        <v>41</v>
      </c>
      <c r="R634" s="24">
        <f t="shared" si="22"/>
        <v>0.16638935108153063</v>
      </c>
      <c r="S634" s="166">
        <v>1803</v>
      </c>
      <c r="T634" s="166">
        <v>24</v>
      </c>
      <c r="U634" s="21" t="s">
        <v>1266</v>
      </c>
      <c r="V634" s="21" t="s">
        <v>3622</v>
      </c>
    </row>
    <row r="635" spans="1:22">
      <c r="A635" s="12" t="s">
        <v>1102</v>
      </c>
      <c r="B635" s="12"/>
      <c r="C635" s="12">
        <v>67</v>
      </c>
      <c r="D635" s="12">
        <v>0.61</v>
      </c>
      <c r="E635" s="12">
        <v>0.1361</v>
      </c>
      <c r="F635" s="12">
        <v>1.4</v>
      </c>
      <c r="G635" s="12">
        <v>7.54</v>
      </c>
      <c r="H635" s="12">
        <v>2.5</v>
      </c>
      <c r="I635" s="12">
        <v>0.4017</v>
      </c>
      <c r="J635" s="12">
        <v>2.1</v>
      </c>
      <c r="K635" s="12">
        <v>0.83</v>
      </c>
      <c r="L635" s="12">
        <v>2179</v>
      </c>
      <c r="M635" s="12">
        <v>25</v>
      </c>
      <c r="N635" s="12">
        <v>2178</v>
      </c>
      <c r="O635" s="12">
        <v>23</v>
      </c>
      <c r="P635" s="12">
        <v>2177</v>
      </c>
      <c r="Q635" s="12">
        <v>39</v>
      </c>
      <c r="R635" s="24">
        <f t="shared" si="22"/>
        <v>-9.1785222579165993E-2</v>
      </c>
      <c r="S635" s="166">
        <v>2179</v>
      </c>
      <c r="T635" s="166">
        <v>25</v>
      </c>
      <c r="U635" s="21" t="s">
        <v>1266</v>
      </c>
      <c r="V635" s="21" t="s">
        <v>3622</v>
      </c>
    </row>
    <row r="636" spans="1:22">
      <c r="A636" s="12" t="s">
        <v>1103</v>
      </c>
      <c r="B636" s="12"/>
      <c r="C636" s="12">
        <v>564</v>
      </c>
      <c r="D636" s="12">
        <v>0.27</v>
      </c>
      <c r="E636" s="12">
        <v>0.1077</v>
      </c>
      <c r="F636" s="12">
        <v>0.9</v>
      </c>
      <c r="G636" s="12">
        <v>4.66</v>
      </c>
      <c r="H636" s="12">
        <v>3.4</v>
      </c>
      <c r="I636" s="12">
        <v>0.31380000000000002</v>
      </c>
      <c r="J636" s="12">
        <v>3.3</v>
      </c>
      <c r="K636" s="12">
        <v>0.96</v>
      </c>
      <c r="L636" s="12">
        <v>1761</v>
      </c>
      <c r="M636" s="12">
        <v>16</v>
      </c>
      <c r="N636" s="12">
        <v>1760</v>
      </c>
      <c r="O636" s="12">
        <v>29</v>
      </c>
      <c r="P636" s="12">
        <v>1759</v>
      </c>
      <c r="Q636" s="12">
        <v>50</v>
      </c>
      <c r="R636" s="24">
        <f t="shared" si="22"/>
        <v>-0.11357183418512218</v>
      </c>
      <c r="S636" s="166">
        <v>1761</v>
      </c>
      <c r="T636" s="166">
        <v>16</v>
      </c>
      <c r="U636" s="21" t="s">
        <v>1266</v>
      </c>
      <c r="V636" s="21" t="s">
        <v>3622</v>
      </c>
    </row>
    <row r="637" spans="1:22">
      <c r="A637" s="12" t="s">
        <v>1104</v>
      </c>
      <c r="B637" s="12"/>
      <c r="C637" s="12">
        <v>188</v>
      </c>
      <c r="D637" s="12">
        <v>0.65</v>
      </c>
      <c r="E637" s="12">
        <v>0.11310000000000001</v>
      </c>
      <c r="F637" s="12">
        <v>1</v>
      </c>
      <c r="G637" s="12">
        <v>5.2</v>
      </c>
      <c r="H637" s="12">
        <v>2.4</v>
      </c>
      <c r="I637" s="12">
        <v>0.33360000000000001</v>
      </c>
      <c r="J637" s="12">
        <v>2.1</v>
      </c>
      <c r="K637" s="12">
        <v>0.9</v>
      </c>
      <c r="L637" s="12">
        <v>1849</v>
      </c>
      <c r="M637" s="12">
        <v>19</v>
      </c>
      <c r="N637" s="12">
        <v>1853</v>
      </c>
      <c r="O637" s="12">
        <v>20</v>
      </c>
      <c r="P637" s="12">
        <v>1856</v>
      </c>
      <c r="Q637" s="12">
        <v>35</v>
      </c>
      <c r="R637" s="24">
        <f t="shared" si="22"/>
        <v>0.37858301784747805</v>
      </c>
      <c r="S637" s="166">
        <v>1849</v>
      </c>
      <c r="T637" s="166">
        <v>19</v>
      </c>
      <c r="U637" s="21" t="s">
        <v>1266</v>
      </c>
      <c r="V637" s="21" t="s">
        <v>3622</v>
      </c>
    </row>
    <row r="638" spans="1:22">
      <c r="A638" s="12" t="s">
        <v>1105</v>
      </c>
      <c r="B638" s="12"/>
      <c r="C638" s="12">
        <v>369</v>
      </c>
      <c r="D638" s="12">
        <v>0.51</v>
      </c>
      <c r="E638" s="12">
        <v>0.1075</v>
      </c>
      <c r="F638" s="12">
        <v>1.9</v>
      </c>
      <c r="G638" s="12">
        <v>4.62</v>
      </c>
      <c r="H638" s="12">
        <v>3</v>
      </c>
      <c r="I638" s="12">
        <v>0.31169999999999998</v>
      </c>
      <c r="J638" s="12">
        <v>2.2999999999999998</v>
      </c>
      <c r="K638" s="12">
        <v>0.78</v>
      </c>
      <c r="L638" s="12">
        <v>1757</v>
      </c>
      <c r="M638" s="12">
        <v>34</v>
      </c>
      <c r="N638" s="12">
        <v>1752</v>
      </c>
      <c r="O638" s="12">
        <v>25</v>
      </c>
      <c r="P638" s="12">
        <v>1749</v>
      </c>
      <c r="Q638" s="12">
        <v>36</v>
      </c>
      <c r="R638" s="24">
        <f t="shared" si="22"/>
        <v>-0.45532157085942382</v>
      </c>
      <c r="S638" s="166">
        <v>1757</v>
      </c>
      <c r="T638" s="166">
        <v>34</v>
      </c>
      <c r="U638" s="21" t="s">
        <v>1266</v>
      </c>
      <c r="V638" s="21" t="s">
        <v>3622</v>
      </c>
    </row>
    <row r="639" spans="1:22">
      <c r="A639" s="12" t="s">
        <v>1106</v>
      </c>
      <c r="B639" s="12"/>
      <c r="C639" s="12">
        <v>198</v>
      </c>
      <c r="D639" s="12">
        <v>0.73</v>
      </c>
      <c r="E639" s="12">
        <v>0.1066</v>
      </c>
      <c r="F639" s="12">
        <v>2.8</v>
      </c>
      <c r="G639" s="12">
        <v>4.57</v>
      </c>
      <c r="H639" s="12">
        <v>4.9000000000000004</v>
      </c>
      <c r="I639" s="12">
        <v>0.31109999999999999</v>
      </c>
      <c r="J639" s="12">
        <v>4.0999999999999996</v>
      </c>
      <c r="K639" s="12">
        <v>0.83</v>
      </c>
      <c r="L639" s="12">
        <v>1742</v>
      </c>
      <c r="M639" s="12">
        <v>51</v>
      </c>
      <c r="N639" s="12">
        <v>1744</v>
      </c>
      <c r="O639" s="12">
        <v>42</v>
      </c>
      <c r="P639" s="12">
        <v>1746</v>
      </c>
      <c r="Q639" s="12">
        <v>63</v>
      </c>
      <c r="R639" s="24">
        <f t="shared" si="22"/>
        <v>0.22962112514350874</v>
      </c>
      <c r="S639" s="166">
        <v>1742</v>
      </c>
      <c r="T639" s="166">
        <v>51</v>
      </c>
      <c r="U639" s="21" t="s">
        <v>1266</v>
      </c>
      <c r="V639" s="21" t="s">
        <v>3622</v>
      </c>
    </row>
    <row r="640" spans="1:22">
      <c r="A640" s="12" t="s">
        <v>1107</v>
      </c>
      <c r="B640" s="12"/>
      <c r="C640" s="12">
        <v>163</v>
      </c>
      <c r="D640" s="12">
        <v>1.05</v>
      </c>
      <c r="E640" s="12">
        <v>0.114</v>
      </c>
      <c r="F640" s="12">
        <v>1.3</v>
      </c>
      <c r="G640" s="12">
        <v>5.28</v>
      </c>
      <c r="H640" s="12">
        <v>2.6</v>
      </c>
      <c r="I640" s="12">
        <v>0.33600000000000002</v>
      </c>
      <c r="J640" s="12">
        <v>2.2000000000000002</v>
      </c>
      <c r="K640" s="12">
        <v>0.85</v>
      </c>
      <c r="L640" s="12">
        <v>1864</v>
      </c>
      <c r="M640" s="12">
        <v>24</v>
      </c>
      <c r="N640" s="12">
        <v>1866</v>
      </c>
      <c r="O640" s="12">
        <v>22</v>
      </c>
      <c r="P640" s="12">
        <v>1868</v>
      </c>
      <c r="Q640" s="12">
        <v>36</v>
      </c>
      <c r="R640" s="24">
        <f t="shared" si="22"/>
        <v>0.21459227467810482</v>
      </c>
      <c r="S640" s="166">
        <v>1864</v>
      </c>
      <c r="T640" s="166">
        <v>24</v>
      </c>
      <c r="U640" s="21" t="s">
        <v>1266</v>
      </c>
      <c r="V640" s="21" t="s">
        <v>3622</v>
      </c>
    </row>
    <row r="641" spans="1:22">
      <c r="A641" s="12" t="s">
        <v>1108</v>
      </c>
      <c r="B641" s="12"/>
      <c r="C641" s="12">
        <v>151</v>
      </c>
      <c r="D641" s="12">
        <v>0.74</v>
      </c>
      <c r="E641" s="12">
        <v>0.1157</v>
      </c>
      <c r="F641" s="12">
        <v>1.2</v>
      </c>
      <c r="G641" s="12">
        <v>5.44</v>
      </c>
      <c r="H641" s="12">
        <v>2.5</v>
      </c>
      <c r="I641" s="12">
        <v>0.34079999999999999</v>
      </c>
      <c r="J641" s="12">
        <v>2.1</v>
      </c>
      <c r="K641" s="12">
        <v>0.87</v>
      </c>
      <c r="L641" s="12">
        <v>1890</v>
      </c>
      <c r="M641" s="12">
        <v>22</v>
      </c>
      <c r="N641" s="12">
        <v>1890</v>
      </c>
      <c r="O641" s="12">
        <v>21</v>
      </c>
      <c r="P641" s="12">
        <v>1891</v>
      </c>
      <c r="Q641" s="12">
        <v>35</v>
      </c>
      <c r="R641" s="24">
        <f t="shared" si="22"/>
        <v>5.2910052910060124E-2</v>
      </c>
      <c r="S641" s="166">
        <v>1890</v>
      </c>
      <c r="T641" s="166">
        <v>22</v>
      </c>
      <c r="U641" s="21" t="s">
        <v>1266</v>
      </c>
      <c r="V641" s="21" t="s">
        <v>3622</v>
      </c>
    </row>
    <row r="642" spans="1:22">
      <c r="A642" s="12" t="s">
        <v>1109</v>
      </c>
      <c r="B642" s="12"/>
      <c r="C642" s="12">
        <v>309</v>
      </c>
      <c r="D642" s="12">
        <v>0.32</v>
      </c>
      <c r="E642" s="12">
        <v>0.1158</v>
      </c>
      <c r="F642" s="12">
        <v>1.1000000000000001</v>
      </c>
      <c r="G642" s="12">
        <v>5.47</v>
      </c>
      <c r="H642" s="12">
        <v>2.5</v>
      </c>
      <c r="I642" s="12">
        <v>0.34250000000000003</v>
      </c>
      <c r="J642" s="12">
        <v>2.2000000000000002</v>
      </c>
      <c r="K642" s="12">
        <v>0.89</v>
      </c>
      <c r="L642" s="12">
        <v>1893</v>
      </c>
      <c r="M642" s="12">
        <v>20</v>
      </c>
      <c r="N642" s="12">
        <v>1896</v>
      </c>
      <c r="O642" s="12">
        <v>21</v>
      </c>
      <c r="P642" s="12">
        <v>1899</v>
      </c>
      <c r="Q642" s="12">
        <v>36</v>
      </c>
      <c r="R642" s="24">
        <f t="shared" si="22"/>
        <v>0.31695721077653616</v>
      </c>
      <c r="S642" s="166">
        <v>1893</v>
      </c>
      <c r="T642" s="166">
        <v>20</v>
      </c>
      <c r="U642" s="21" t="s">
        <v>1266</v>
      </c>
      <c r="V642" s="21" t="s">
        <v>3622</v>
      </c>
    </row>
    <row r="643" spans="1:22">
      <c r="A643" s="12" t="s">
        <v>1110</v>
      </c>
      <c r="B643" s="12"/>
      <c r="C643" s="12">
        <v>128</v>
      </c>
      <c r="D643" s="12">
        <v>0.41</v>
      </c>
      <c r="E643" s="12">
        <v>0.16639999999999999</v>
      </c>
      <c r="F643" s="12">
        <v>1.3</v>
      </c>
      <c r="G643" s="12">
        <v>11</v>
      </c>
      <c r="H643" s="12">
        <v>2.7</v>
      </c>
      <c r="I643" s="12">
        <v>0.47960000000000003</v>
      </c>
      <c r="J643" s="12">
        <v>2.4</v>
      </c>
      <c r="K643" s="12">
        <v>0.88</v>
      </c>
      <c r="L643" s="12">
        <v>2521</v>
      </c>
      <c r="M643" s="12">
        <v>22</v>
      </c>
      <c r="N643" s="12">
        <v>2523</v>
      </c>
      <c r="O643" s="12">
        <v>26</v>
      </c>
      <c r="P643" s="12">
        <v>2525</v>
      </c>
      <c r="Q643" s="12">
        <v>50</v>
      </c>
      <c r="R643" s="24">
        <f t="shared" si="22"/>
        <v>0.15866719555732711</v>
      </c>
      <c r="S643" s="166">
        <v>2521</v>
      </c>
      <c r="T643" s="166">
        <v>22</v>
      </c>
      <c r="U643" s="21" t="s">
        <v>1266</v>
      </c>
      <c r="V643" s="21" t="s">
        <v>3622</v>
      </c>
    </row>
    <row r="644" spans="1:22">
      <c r="A644" s="12" t="s">
        <v>1111</v>
      </c>
      <c r="B644" s="12"/>
      <c r="C644" s="12">
        <v>194</v>
      </c>
      <c r="D644" s="12">
        <v>0.55000000000000004</v>
      </c>
      <c r="E644" s="12">
        <v>0.1157</v>
      </c>
      <c r="F644" s="12">
        <v>1.1000000000000001</v>
      </c>
      <c r="G644" s="12">
        <v>5.43</v>
      </c>
      <c r="H644" s="12">
        <v>2.5</v>
      </c>
      <c r="I644" s="12">
        <v>0.34039999999999998</v>
      </c>
      <c r="J644" s="12">
        <v>2.2000000000000002</v>
      </c>
      <c r="K644" s="12">
        <v>0.89</v>
      </c>
      <c r="L644" s="12">
        <v>1891</v>
      </c>
      <c r="M644" s="12">
        <v>20</v>
      </c>
      <c r="N644" s="12">
        <v>1890</v>
      </c>
      <c r="O644" s="12">
        <v>22</v>
      </c>
      <c r="P644" s="12">
        <v>1888</v>
      </c>
      <c r="Q644" s="12">
        <v>37</v>
      </c>
      <c r="R644" s="24">
        <f t="shared" si="22"/>
        <v>-0.15864621893177944</v>
      </c>
      <c r="S644" s="166">
        <v>1891</v>
      </c>
      <c r="T644" s="166">
        <v>20</v>
      </c>
      <c r="U644" s="21" t="s">
        <v>1266</v>
      </c>
      <c r="V644" s="21" t="s">
        <v>3622</v>
      </c>
    </row>
    <row r="645" spans="1:22">
      <c r="A645" s="12" t="s">
        <v>1112</v>
      </c>
      <c r="B645" s="12"/>
      <c r="C645" s="12">
        <v>145</v>
      </c>
      <c r="D645" s="12">
        <v>0.53</v>
      </c>
      <c r="E645" s="12">
        <v>0.1812</v>
      </c>
      <c r="F645" s="12">
        <v>1.1000000000000001</v>
      </c>
      <c r="G645" s="12">
        <v>12.8</v>
      </c>
      <c r="H645" s="12">
        <v>2.6</v>
      </c>
      <c r="I645" s="12">
        <v>0.51229999999999998</v>
      </c>
      <c r="J645" s="12">
        <v>2.2999999999999998</v>
      </c>
      <c r="K645" s="12">
        <v>0.9</v>
      </c>
      <c r="L645" s="12">
        <v>2663</v>
      </c>
      <c r="M645" s="12">
        <v>18</v>
      </c>
      <c r="N645" s="12">
        <v>2665</v>
      </c>
      <c r="O645" s="12">
        <v>25</v>
      </c>
      <c r="P645" s="12">
        <v>2667</v>
      </c>
      <c r="Q645" s="12">
        <v>51</v>
      </c>
      <c r="R645" s="24">
        <f t="shared" si="22"/>
        <v>0.15020653398423178</v>
      </c>
      <c r="S645" s="166">
        <v>2663</v>
      </c>
      <c r="T645" s="166">
        <v>18</v>
      </c>
      <c r="U645" s="21" t="s">
        <v>1266</v>
      </c>
      <c r="V645" s="21" t="s">
        <v>3622</v>
      </c>
    </row>
    <row r="646" spans="1:22">
      <c r="A646" s="12" t="s">
        <v>1113</v>
      </c>
      <c r="B646" s="12"/>
      <c r="C646" s="12">
        <v>68</v>
      </c>
      <c r="D646" s="12">
        <v>0.36</v>
      </c>
      <c r="E646" s="12">
        <v>0.18160000000000001</v>
      </c>
      <c r="F646" s="12">
        <v>1.3</v>
      </c>
      <c r="G646" s="12">
        <v>12.87</v>
      </c>
      <c r="H646" s="12">
        <v>2.1</v>
      </c>
      <c r="I646" s="12">
        <v>0.51400000000000001</v>
      </c>
      <c r="J646" s="12">
        <v>1.7</v>
      </c>
      <c r="K646" s="12">
        <v>0.79</v>
      </c>
      <c r="L646" s="12">
        <v>2668</v>
      </c>
      <c r="M646" s="12">
        <v>21</v>
      </c>
      <c r="N646" s="12">
        <v>2670</v>
      </c>
      <c r="O646" s="12">
        <v>20</v>
      </c>
      <c r="P646" s="12">
        <v>2674</v>
      </c>
      <c r="Q646" s="12">
        <v>36</v>
      </c>
      <c r="R646" s="24">
        <f t="shared" si="22"/>
        <v>0.22488755622189771</v>
      </c>
      <c r="S646" s="166">
        <v>2668</v>
      </c>
      <c r="T646" s="166">
        <v>21</v>
      </c>
      <c r="U646" s="21" t="s">
        <v>1266</v>
      </c>
      <c r="V646" s="21" t="s">
        <v>3622</v>
      </c>
    </row>
    <row r="647" spans="1:22">
      <c r="A647" s="12" t="s">
        <v>1114</v>
      </c>
      <c r="B647" s="12"/>
      <c r="C647" s="12">
        <v>825</v>
      </c>
      <c r="D647" s="12">
        <v>0.47</v>
      </c>
      <c r="E647" s="12">
        <v>0.1077</v>
      </c>
      <c r="F647" s="12">
        <v>0.8</v>
      </c>
      <c r="G647" s="12">
        <v>4.68</v>
      </c>
      <c r="H647" s="12">
        <v>2.9</v>
      </c>
      <c r="I647" s="12">
        <v>0.31530000000000002</v>
      </c>
      <c r="J647" s="12">
        <v>2.8</v>
      </c>
      <c r="K647" s="12">
        <v>0.96</v>
      </c>
      <c r="L647" s="12">
        <v>1761</v>
      </c>
      <c r="M647" s="12">
        <v>16</v>
      </c>
      <c r="N647" s="12">
        <v>1764</v>
      </c>
      <c r="O647" s="12">
        <v>25</v>
      </c>
      <c r="P647" s="12">
        <v>1767</v>
      </c>
      <c r="Q647" s="12">
        <v>43</v>
      </c>
      <c r="R647" s="24">
        <f t="shared" si="22"/>
        <v>0.34071550255536653</v>
      </c>
      <c r="S647" s="166">
        <v>1761</v>
      </c>
      <c r="T647" s="166">
        <v>16</v>
      </c>
      <c r="U647" s="21" t="s">
        <v>1266</v>
      </c>
      <c r="V647" s="21" t="s">
        <v>3622</v>
      </c>
    </row>
    <row r="648" spans="1:22">
      <c r="A648" s="12" t="s">
        <v>1115</v>
      </c>
      <c r="B648" s="12"/>
      <c r="C648" s="12">
        <v>802</v>
      </c>
      <c r="D648" s="12">
        <v>0.56999999999999995</v>
      </c>
      <c r="E648" s="12">
        <v>0.16719999999999999</v>
      </c>
      <c r="F648" s="12">
        <v>1.1000000000000001</v>
      </c>
      <c r="G648" s="12">
        <v>11.1</v>
      </c>
      <c r="H648" s="12">
        <v>3.1</v>
      </c>
      <c r="I648" s="12">
        <v>0.48149999999999998</v>
      </c>
      <c r="J648" s="12">
        <v>2.8</v>
      </c>
      <c r="K648" s="12">
        <v>0.93</v>
      </c>
      <c r="L648" s="12">
        <v>2530</v>
      </c>
      <c r="M648" s="12">
        <v>19</v>
      </c>
      <c r="N648" s="12">
        <v>2532</v>
      </c>
      <c r="O648" s="12">
        <v>29</v>
      </c>
      <c r="P648" s="12">
        <v>2534</v>
      </c>
      <c r="Q648" s="12">
        <v>60</v>
      </c>
      <c r="R648" s="24">
        <f t="shared" si="22"/>
        <v>0.15810276679841806</v>
      </c>
      <c r="S648" s="166">
        <v>2530</v>
      </c>
      <c r="T648" s="166">
        <v>19</v>
      </c>
      <c r="U648" s="21" t="s">
        <v>1266</v>
      </c>
      <c r="V648" s="21" t="s">
        <v>3622</v>
      </c>
    </row>
    <row r="649" spans="1:22">
      <c r="A649" s="12" t="s">
        <v>1116</v>
      </c>
      <c r="B649" s="12"/>
      <c r="C649" s="12">
        <v>143</v>
      </c>
      <c r="D649" s="12">
        <v>0.31</v>
      </c>
      <c r="E649" s="12">
        <v>0.113</v>
      </c>
      <c r="F649" s="12">
        <v>1.5</v>
      </c>
      <c r="G649" s="12">
        <v>5.15</v>
      </c>
      <c r="H649" s="12">
        <v>2.2000000000000002</v>
      </c>
      <c r="I649" s="12">
        <v>0.33069999999999999</v>
      </c>
      <c r="J649" s="12">
        <v>1.7</v>
      </c>
      <c r="K649" s="12">
        <v>0.75</v>
      </c>
      <c r="L649" s="12">
        <v>1849</v>
      </c>
      <c r="M649" s="12">
        <v>27</v>
      </c>
      <c r="N649" s="12">
        <v>1845</v>
      </c>
      <c r="O649" s="12">
        <v>19</v>
      </c>
      <c r="P649" s="12">
        <v>1842</v>
      </c>
      <c r="Q649" s="12">
        <v>27</v>
      </c>
      <c r="R649" s="24">
        <f t="shared" si="22"/>
        <v>-0.37858301784748916</v>
      </c>
      <c r="S649" s="166">
        <v>1849</v>
      </c>
      <c r="T649" s="166">
        <v>27</v>
      </c>
      <c r="U649" s="21" t="s">
        <v>1266</v>
      </c>
      <c r="V649" s="21" t="s">
        <v>3622</v>
      </c>
    </row>
    <row r="650" spans="1:22">
      <c r="A650" s="12" t="s">
        <v>1117</v>
      </c>
      <c r="B650" s="12"/>
      <c r="C650" s="12">
        <v>354</v>
      </c>
      <c r="D650" s="12">
        <v>0.2</v>
      </c>
      <c r="E650" s="12">
        <v>0.25790000000000002</v>
      </c>
      <c r="F650" s="12">
        <v>1</v>
      </c>
      <c r="G650" s="12">
        <v>23.16</v>
      </c>
      <c r="H650" s="12">
        <v>2.2999999999999998</v>
      </c>
      <c r="I650" s="12">
        <v>0.65110000000000001</v>
      </c>
      <c r="J650" s="12">
        <v>2.1</v>
      </c>
      <c r="K650" s="12">
        <v>0.9</v>
      </c>
      <c r="L650" s="12">
        <v>3234</v>
      </c>
      <c r="M650" s="12">
        <v>16</v>
      </c>
      <c r="N650" s="12">
        <v>3233</v>
      </c>
      <c r="O650" s="12">
        <v>23</v>
      </c>
      <c r="P650" s="12">
        <v>3232</v>
      </c>
      <c r="Q650" s="12">
        <v>53</v>
      </c>
      <c r="R650" s="24">
        <f t="shared" si="22"/>
        <v>-6.1842918985777207E-2</v>
      </c>
      <c r="S650" s="166">
        <v>3234</v>
      </c>
      <c r="T650" s="166">
        <v>16</v>
      </c>
      <c r="U650" s="21" t="s">
        <v>1266</v>
      </c>
      <c r="V650" s="21" t="s">
        <v>3622</v>
      </c>
    </row>
    <row r="651" spans="1:22">
      <c r="A651" s="12" t="s">
        <v>1118</v>
      </c>
      <c r="B651" s="12"/>
      <c r="C651" s="12">
        <v>275</v>
      </c>
      <c r="D651" s="12">
        <v>0.7</v>
      </c>
      <c r="E651" s="12">
        <v>0.16089999999999999</v>
      </c>
      <c r="F651" s="12">
        <v>1.3</v>
      </c>
      <c r="G651" s="12">
        <v>10.35</v>
      </c>
      <c r="H651" s="12">
        <v>2.4</v>
      </c>
      <c r="I651" s="12">
        <v>0.4667</v>
      </c>
      <c r="J651" s="12">
        <v>2</v>
      </c>
      <c r="K651" s="12">
        <v>0.83</v>
      </c>
      <c r="L651" s="12">
        <v>2465</v>
      </c>
      <c r="M651" s="12">
        <v>22</v>
      </c>
      <c r="N651" s="12">
        <v>2467</v>
      </c>
      <c r="O651" s="12">
        <v>22</v>
      </c>
      <c r="P651" s="12">
        <v>2469</v>
      </c>
      <c r="Q651" s="12">
        <v>41</v>
      </c>
      <c r="R651" s="24">
        <f t="shared" si="22"/>
        <v>0.16227180527383922</v>
      </c>
      <c r="S651" s="166">
        <v>2465</v>
      </c>
      <c r="T651" s="166">
        <v>22</v>
      </c>
      <c r="U651" s="21" t="s">
        <v>1266</v>
      </c>
      <c r="V651" s="21" t="s">
        <v>3622</v>
      </c>
    </row>
    <row r="652" spans="1:22">
      <c r="A652" s="12" t="s">
        <v>1119</v>
      </c>
      <c r="B652" s="12"/>
      <c r="C652" s="12">
        <v>581</v>
      </c>
      <c r="D652" s="12">
        <v>0.2</v>
      </c>
      <c r="E652" s="12">
        <v>0.1384</v>
      </c>
      <c r="F652" s="12">
        <v>0.8</v>
      </c>
      <c r="G652" s="12">
        <v>7.75</v>
      </c>
      <c r="H652" s="12">
        <v>2.2000000000000002</v>
      </c>
      <c r="I652" s="12">
        <v>0.40639999999999998</v>
      </c>
      <c r="J652" s="12">
        <v>2.1</v>
      </c>
      <c r="K652" s="12">
        <v>0.93</v>
      </c>
      <c r="L652" s="12">
        <v>2207</v>
      </c>
      <c r="M652" s="12">
        <v>15</v>
      </c>
      <c r="N652" s="12">
        <v>2203</v>
      </c>
      <c r="O652" s="12">
        <v>20</v>
      </c>
      <c r="P652" s="12">
        <v>2198</v>
      </c>
      <c r="Q652" s="12">
        <v>39</v>
      </c>
      <c r="R652" s="24">
        <f t="shared" si="22"/>
        <v>-0.40779338468509563</v>
      </c>
      <c r="S652" s="166">
        <v>2207</v>
      </c>
      <c r="T652" s="166">
        <v>15</v>
      </c>
      <c r="U652" s="21" t="s">
        <v>1266</v>
      </c>
      <c r="V652" s="21" t="s">
        <v>3622</v>
      </c>
    </row>
    <row r="653" spans="1:22">
      <c r="A653" s="12" t="s">
        <v>1120</v>
      </c>
      <c r="B653" s="12"/>
      <c r="C653" s="12">
        <v>612</v>
      </c>
      <c r="D653" s="12">
        <v>0.38</v>
      </c>
      <c r="E653" s="12">
        <v>0.1086</v>
      </c>
      <c r="F653" s="12">
        <v>1</v>
      </c>
      <c r="G653" s="12">
        <v>4.76</v>
      </c>
      <c r="H653" s="12">
        <v>3.7</v>
      </c>
      <c r="I653" s="12">
        <v>0.31780000000000003</v>
      </c>
      <c r="J653" s="12">
        <v>3.6</v>
      </c>
      <c r="K653" s="12">
        <v>0.96</v>
      </c>
      <c r="L653" s="12">
        <v>1776</v>
      </c>
      <c r="M653" s="12">
        <v>18</v>
      </c>
      <c r="N653" s="12">
        <v>1777</v>
      </c>
      <c r="O653" s="12">
        <v>32</v>
      </c>
      <c r="P653" s="12">
        <v>1779</v>
      </c>
      <c r="Q653" s="12">
        <v>56</v>
      </c>
      <c r="R653" s="24">
        <f t="shared" si="22"/>
        <v>0.16891891891892552</v>
      </c>
      <c r="S653" s="166">
        <v>1776</v>
      </c>
      <c r="T653" s="166">
        <v>18</v>
      </c>
      <c r="U653" s="21" t="s">
        <v>1266</v>
      </c>
      <c r="V653" s="21" t="s">
        <v>3622</v>
      </c>
    </row>
    <row r="654" spans="1:22">
      <c r="A654" s="12" t="s">
        <v>1121</v>
      </c>
      <c r="B654" s="12"/>
      <c r="C654" s="12">
        <v>154</v>
      </c>
      <c r="D654" s="12">
        <v>0.4</v>
      </c>
      <c r="E654" s="12">
        <v>0.1114</v>
      </c>
      <c r="F654" s="12">
        <v>1.4</v>
      </c>
      <c r="G654" s="12">
        <v>5.03</v>
      </c>
      <c r="H654" s="12">
        <v>2.6</v>
      </c>
      <c r="I654" s="12">
        <v>0.32769999999999999</v>
      </c>
      <c r="J654" s="12">
        <v>2.2000000000000002</v>
      </c>
      <c r="K654" s="12">
        <v>0.85</v>
      </c>
      <c r="L654" s="12">
        <v>1822</v>
      </c>
      <c r="M654" s="12">
        <v>25</v>
      </c>
      <c r="N654" s="12">
        <v>1825</v>
      </c>
      <c r="O654" s="12">
        <v>22</v>
      </c>
      <c r="P654" s="12">
        <v>1827</v>
      </c>
      <c r="Q654" s="12">
        <v>35</v>
      </c>
      <c r="R654" s="24">
        <f t="shared" si="22"/>
        <v>0.27442371020856005</v>
      </c>
      <c r="S654" s="166">
        <v>1822</v>
      </c>
      <c r="T654" s="166">
        <v>25</v>
      </c>
      <c r="U654" s="21" t="s">
        <v>1266</v>
      </c>
      <c r="V654" s="21" t="s">
        <v>3622</v>
      </c>
    </row>
    <row r="655" spans="1:22">
      <c r="A655" s="12" t="s">
        <v>1122</v>
      </c>
      <c r="B655" s="12"/>
      <c r="C655" s="12">
        <v>161</v>
      </c>
      <c r="D655" s="12">
        <v>0.57999999999999996</v>
      </c>
      <c r="E655" s="12">
        <v>0.1709</v>
      </c>
      <c r="F655" s="12">
        <v>1.5</v>
      </c>
      <c r="G655" s="12">
        <v>11.47</v>
      </c>
      <c r="H655" s="12">
        <v>2.9</v>
      </c>
      <c r="I655" s="12">
        <v>0.48670000000000002</v>
      </c>
      <c r="J655" s="12">
        <v>2.5</v>
      </c>
      <c r="K655" s="12">
        <v>0.86</v>
      </c>
      <c r="L655" s="12">
        <v>2567</v>
      </c>
      <c r="M655" s="12">
        <v>25</v>
      </c>
      <c r="N655" s="12">
        <v>2562</v>
      </c>
      <c r="O655" s="12">
        <v>27</v>
      </c>
      <c r="P655" s="12">
        <v>2557</v>
      </c>
      <c r="Q655" s="12">
        <v>53</v>
      </c>
      <c r="R655" s="24">
        <f t="shared" si="22"/>
        <v>-0.38955979742890667</v>
      </c>
      <c r="S655" s="166">
        <v>2567</v>
      </c>
      <c r="T655" s="166">
        <v>25</v>
      </c>
      <c r="U655" s="21" t="s">
        <v>1266</v>
      </c>
      <c r="V655" s="21" t="s">
        <v>3622</v>
      </c>
    </row>
    <row r="656" spans="1:22">
      <c r="A656" s="12" t="s">
        <v>1123</v>
      </c>
      <c r="B656" s="12"/>
      <c r="C656" s="12">
        <v>227</v>
      </c>
      <c r="D656" s="12">
        <v>0.41</v>
      </c>
      <c r="E656" s="12">
        <v>0.1118</v>
      </c>
      <c r="F656" s="12">
        <v>1.2</v>
      </c>
      <c r="G656" s="12">
        <v>5.08</v>
      </c>
      <c r="H656" s="12">
        <v>2.5</v>
      </c>
      <c r="I656" s="12">
        <v>0.32969999999999999</v>
      </c>
      <c r="J656" s="12">
        <v>2.2000000000000002</v>
      </c>
      <c r="K656" s="12">
        <v>0.88</v>
      </c>
      <c r="L656" s="12">
        <v>1830</v>
      </c>
      <c r="M656" s="12">
        <v>22</v>
      </c>
      <c r="N656" s="12">
        <v>1833</v>
      </c>
      <c r="O656" s="12">
        <v>22</v>
      </c>
      <c r="P656" s="12">
        <v>1837</v>
      </c>
      <c r="Q656" s="12">
        <v>36</v>
      </c>
      <c r="R656" s="24">
        <f t="shared" si="22"/>
        <v>0.38251366120218844</v>
      </c>
      <c r="S656" s="166">
        <v>1830</v>
      </c>
      <c r="T656" s="166">
        <v>22</v>
      </c>
      <c r="U656" s="21" t="s">
        <v>1266</v>
      </c>
      <c r="V656" s="21" t="s">
        <v>3622</v>
      </c>
    </row>
    <row r="657" spans="1:22">
      <c r="A657" s="12" t="s">
        <v>1124</v>
      </c>
      <c r="B657" s="12"/>
      <c r="C657" s="12">
        <v>111</v>
      </c>
      <c r="D657" s="12">
        <v>1.65</v>
      </c>
      <c r="E657" s="12">
        <v>0.1072</v>
      </c>
      <c r="F657" s="12">
        <v>1.4</v>
      </c>
      <c r="G657" s="12">
        <v>4.59</v>
      </c>
      <c r="H657" s="12">
        <v>2.2999999999999998</v>
      </c>
      <c r="I657" s="12">
        <v>0.31090000000000001</v>
      </c>
      <c r="J657" s="12">
        <v>1.8</v>
      </c>
      <c r="K657" s="12">
        <v>0.78</v>
      </c>
      <c r="L657" s="12">
        <v>1752</v>
      </c>
      <c r="M657" s="12">
        <v>26</v>
      </c>
      <c r="N657" s="12">
        <v>1748</v>
      </c>
      <c r="O657" s="12">
        <v>19</v>
      </c>
      <c r="P657" s="12">
        <v>1745</v>
      </c>
      <c r="Q657" s="12">
        <v>28</v>
      </c>
      <c r="R657" s="24">
        <f t="shared" ref="R657:R688" si="23">100*(P657/L657-1)</f>
        <v>-0.39954337899543724</v>
      </c>
      <c r="S657" s="166">
        <v>1752</v>
      </c>
      <c r="T657" s="166">
        <v>26</v>
      </c>
      <c r="U657" s="21" t="s">
        <v>1266</v>
      </c>
      <c r="V657" s="21" t="s">
        <v>3622</v>
      </c>
    </row>
    <row r="658" spans="1:22">
      <c r="A658" s="12" t="s">
        <v>1124</v>
      </c>
      <c r="B658" s="12"/>
      <c r="C658" s="12">
        <v>35</v>
      </c>
      <c r="D658" s="12">
        <v>2.4</v>
      </c>
      <c r="E658" s="12">
        <v>0.1061</v>
      </c>
      <c r="F658" s="12">
        <v>2.1</v>
      </c>
      <c r="G658" s="12">
        <v>4.54</v>
      </c>
      <c r="H658" s="12">
        <v>2.9</v>
      </c>
      <c r="I658" s="12">
        <v>0.31019999999999998</v>
      </c>
      <c r="J658" s="12">
        <v>2</v>
      </c>
      <c r="K658" s="12">
        <v>0.7</v>
      </c>
      <c r="L658" s="12">
        <v>1733</v>
      </c>
      <c r="M658" s="12">
        <v>38</v>
      </c>
      <c r="N658" s="12">
        <v>1738</v>
      </c>
      <c r="O658" s="12">
        <v>24</v>
      </c>
      <c r="P658" s="12">
        <v>1742</v>
      </c>
      <c r="Q658" s="12">
        <v>31</v>
      </c>
      <c r="R658" s="24">
        <f t="shared" si="23"/>
        <v>0.51933064050779798</v>
      </c>
      <c r="S658" s="166">
        <v>1733</v>
      </c>
      <c r="T658" s="166">
        <v>38</v>
      </c>
      <c r="U658" s="21" t="s">
        <v>1266</v>
      </c>
      <c r="V658" s="21" t="s">
        <v>3622</v>
      </c>
    </row>
    <row r="659" spans="1:22">
      <c r="A659" s="12" t="s">
        <v>1125</v>
      </c>
      <c r="B659" s="12"/>
      <c r="C659" s="12">
        <v>419</v>
      </c>
      <c r="D659" s="12">
        <v>0.82</v>
      </c>
      <c r="E659" s="12">
        <v>0.10680000000000001</v>
      </c>
      <c r="F659" s="12">
        <v>1</v>
      </c>
      <c r="G659" s="12">
        <v>4.57</v>
      </c>
      <c r="H659" s="12">
        <v>2.2999999999999998</v>
      </c>
      <c r="I659" s="12">
        <v>0.31080000000000002</v>
      </c>
      <c r="J659" s="12">
        <v>2.1</v>
      </c>
      <c r="K659" s="12">
        <v>0.91</v>
      </c>
      <c r="L659" s="12">
        <v>1745</v>
      </c>
      <c r="M659" s="12">
        <v>18</v>
      </c>
      <c r="N659" s="12">
        <v>1745</v>
      </c>
      <c r="O659" s="12">
        <v>19</v>
      </c>
      <c r="P659" s="12">
        <v>1744</v>
      </c>
      <c r="Q659" s="12">
        <v>32</v>
      </c>
      <c r="R659" s="24">
        <f t="shared" si="23"/>
        <v>-5.7306590257877321E-2</v>
      </c>
      <c r="S659" s="166">
        <v>1745</v>
      </c>
      <c r="T659" s="166">
        <v>18</v>
      </c>
      <c r="U659" s="21" t="s">
        <v>1266</v>
      </c>
      <c r="V659" s="21" t="s">
        <v>3622</v>
      </c>
    </row>
    <row r="660" spans="1:22">
      <c r="A660" s="12" t="s">
        <v>1126</v>
      </c>
      <c r="B660" s="12"/>
      <c r="C660" s="12">
        <v>412</v>
      </c>
      <c r="D660" s="12">
        <v>0.37</v>
      </c>
      <c r="E660" s="12">
        <v>0.1066</v>
      </c>
      <c r="F660" s="12">
        <v>0.8</v>
      </c>
      <c r="G660" s="12">
        <v>4.57</v>
      </c>
      <c r="H660" s="12">
        <v>2.7</v>
      </c>
      <c r="I660" s="12">
        <v>0.311</v>
      </c>
      <c r="J660" s="12">
        <v>2.6</v>
      </c>
      <c r="K660" s="12">
        <v>0.95</v>
      </c>
      <c r="L660" s="12">
        <v>1742</v>
      </c>
      <c r="M660" s="12">
        <v>15</v>
      </c>
      <c r="N660" s="12">
        <v>1744</v>
      </c>
      <c r="O660" s="12">
        <v>23</v>
      </c>
      <c r="P660" s="12">
        <v>1746</v>
      </c>
      <c r="Q660" s="12">
        <v>40</v>
      </c>
      <c r="R660" s="24">
        <f t="shared" si="23"/>
        <v>0.22962112514350874</v>
      </c>
      <c r="S660" s="166">
        <v>1742</v>
      </c>
      <c r="T660" s="166">
        <v>15</v>
      </c>
      <c r="U660" s="21" t="s">
        <v>1266</v>
      </c>
      <c r="V660" s="21" t="s">
        <v>3622</v>
      </c>
    </row>
    <row r="661" spans="1:22">
      <c r="A661" s="12" t="s">
        <v>1127</v>
      </c>
      <c r="B661" s="12"/>
      <c r="C661" s="12">
        <v>127</v>
      </c>
      <c r="D661" s="12">
        <v>0.66</v>
      </c>
      <c r="E661" s="12">
        <v>0.1095</v>
      </c>
      <c r="F661" s="12">
        <v>1.3</v>
      </c>
      <c r="G661" s="12">
        <v>4.84</v>
      </c>
      <c r="H661" s="12">
        <v>2.2999999999999998</v>
      </c>
      <c r="I661" s="12">
        <v>0.32069999999999999</v>
      </c>
      <c r="J661" s="12">
        <v>1.9</v>
      </c>
      <c r="K661" s="12">
        <v>0.83</v>
      </c>
      <c r="L661" s="12">
        <v>1791</v>
      </c>
      <c r="M661" s="12">
        <v>23</v>
      </c>
      <c r="N661" s="12">
        <v>1792</v>
      </c>
      <c r="O661" s="12">
        <v>20</v>
      </c>
      <c r="P661" s="12">
        <v>1793</v>
      </c>
      <c r="Q661" s="12">
        <v>30</v>
      </c>
      <c r="R661" s="24">
        <f t="shared" si="23"/>
        <v>0.1116694584031297</v>
      </c>
      <c r="S661" s="166">
        <v>1791</v>
      </c>
      <c r="T661" s="166">
        <v>23</v>
      </c>
      <c r="U661" s="21" t="s">
        <v>1266</v>
      </c>
      <c r="V661" s="21" t="s">
        <v>3622</v>
      </c>
    </row>
    <row r="662" spans="1:22">
      <c r="A662" s="12" t="s">
        <v>1128</v>
      </c>
      <c r="B662" s="12"/>
      <c r="C662" s="12">
        <v>99</v>
      </c>
      <c r="D662" s="12">
        <v>0.56000000000000005</v>
      </c>
      <c r="E662" s="12">
        <v>0.11409999999999999</v>
      </c>
      <c r="F662" s="12">
        <v>1.6</v>
      </c>
      <c r="G662" s="12">
        <v>5.31</v>
      </c>
      <c r="H662" s="12">
        <v>2.4</v>
      </c>
      <c r="I662" s="12">
        <v>0.3372</v>
      </c>
      <c r="J662" s="12">
        <v>1.7</v>
      </c>
      <c r="K662" s="12">
        <v>0.73</v>
      </c>
      <c r="L662" s="12">
        <v>1866</v>
      </c>
      <c r="M662" s="12">
        <v>29</v>
      </c>
      <c r="N662" s="12">
        <v>1870</v>
      </c>
      <c r="O662" s="12">
        <v>20</v>
      </c>
      <c r="P662" s="12">
        <v>1873</v>
      </c>
      <c r="Q662" s="12">
        <v>28</v>
      </c>
      <c r="R662" s="24">
        <f t="shared" si="23"/>
        <v>0.37513397642015001</v>
      </c>
      <c r="S662" s="166">
        <v>1866</v>
      </c>
      <c r="T662" s="166">
        <v>29</v>
      </c>
      <c r="U662" s="21" t="s">
        <v>1266</v>
      </c>
      <c r="V662" s="21" t="s">
        <v>3622</v>
      </c>
    </row>
    <row r="663" spans="1:22">
      <c r="A663" s="12" t="s">
        <v>1129</v>
      </c>
      <c r="B663" s="12"/>
      <c r="C663" s="12">
        <v>439</v>
      </c>
      <c r="D663" s="12">
        <v>0.33</v>
      </c>
      <c r="E663" s="12">
        <v>0.11509999999999999</v>
      </c>
      <c r="F663" s="12">
        <v>1</v>
      </c>
      <c r="G663" s="12">
        <v>5.39</v>
      </c>
      <c r="H663" s="12">
        <v>2.1</v>
      </c>
      <c r="I663" s="12">
        <v>0.34</v>
      </c>
      <c r="J663" s="12">
        <v>1.9</v>
      </c>
      <c r="K663" s="12">
        <v>0.88</v>
      </c>
      <c r="L663" s="12">
        <v>1881</v>
      </c>
      <c r="M663" s="12">
        <v>18</v>
      </c>
      <c r="N663" s="12">
        <v>1884</v>
      </c>
      <c r="O663" s="12">
        <v>18</v>
      </c>
      <c r="P663" s="12">
        <v>1887</v>
      </c>
      <c r="Q663" s="12">
        <v>31</v>
      </c>
      <c r="R663" s="24">
        <f t="shared" si="23"/>
        <v>0.31897926634769647</v>
      </c>
      <c r="S663" s="166">
        <v>1881</v>
      </c>
      <c r="T663" s="166">
        <v>18</v>
      </c>
      <c r="U663" s="21" t="s">
        <v>1266</v>
      </c>
      <c r="V663" s="21" t="s">
        <v>3622</v>
      </c>
    </row>
    <row r="664" spans="1:22">
      <c r="A664" s="12" t="s">
        <v>1130</v>
      </c>
      <c r="B664" s="12"/>
      <c r="C664" s="12">
        <v>325</v>
      </c>
      <c r="D664" s="12">
        <v>0.56000000000000005</v>
      </c>
      <c r="E664" s="12">
        <v>0.11409999999999999</v>
      </c>
      <c r="F664" s="12">
        <v>1.4</v>
      </c>
      <c r="G664" s="12">
        <v>5.27</v>
      </c>
      <c r="H664" s="12">
        <v>2.4</v>
      </c>
      <c r="I664" s="12">
        <v>0.33510000000000001</v>
      </c>
      <c r="J664" s="12">
        <v>1.9</v>
      </c>
      <c r="K664" s="12">
        <v>0.8</v>
      </c>
      <c r="L664" s="12">
        <v>1865</v>
      </c>
      <c r="M664" s="12">
        <v>25</v>
      </c>
      <c r="N664" s="12">
        <v>1864</v>
      </c>
      <c r="O664" s="12">
        <v>20</v>
      </c>
      <c r="P664" s="12">
        <v>1863</v>
      </c>
      <c r="Q664" s="12">
        <v>31</v>
      </c>
      <c r="R664" s="24">
        <f t="shared" si="23"/>
        <v>-0.10723860589811895</v>
      </c>
      <c r="S664" s="166">
        <v>1865</v>
      </c>
      <c r="T664" s="166">
        <v>25</v>
      </c>
      <c r="U664" s="21" t="s">
        <v>1266</v>
      </c>
      <c r="V664" s="21" t="s">
        <v>3622</v>
      </c>
    </row>
    <row r="665" spans="1:22">
      <c r="A665" s="12" t="s">
        <v>1131</v>
      </c>
      <c r="B665" s="12"/>
      <c r="C665" s="12">
        <v>290</v>
      </c>
      <c r="D665" s="12">
        <v>0.36</v>
      </c>
      <c r="E665" s="12">
        <v>0.1081</v>
      </c>
      <c r="F665" s="12">
        <v>1.2</v>
      </c>
      <c r="G665" s="12">
        <v>4.7</v>
      </c>
      <c r="H665" s="12">
        <v>2.4</v>
      </c>
      <c r="I665" s="12">
        <v>0.31540000000000001</v>
      </c>
      <c r="J665" s="12">
        <v>2</v>
      </c>
      <c r="K665" s="12">
        <v>0.87</v>
      </c>
      <c r="L665" s="12">
        <v>1767</v>
      </c>
      <c r="M665" s="12">
        <v>21</v>
      </c>
      <c r="N665" s="12">
        <v>1767</v>
      </c>
      <c r="O665" s="12">
        <v>20</v>
      </c>
      <c r="P665" s="12">
        <v>1767</v>
      </c>
      <c r="Q665" s="12">
        <v>32</v>
      </c>
      <c r="R665" s="24">
        <f t="shared" si="23"/>
        <v>0</v>
      </c>
      <c r="S665" s="166">
        <v>1767</v>
      </c>
      <c r="T665" s="166">
        <v>21</v>
      </c>
      <c r="U665" s="21" t="s">
        <v>1266</v>
      </c>
      <c r="V665" s="21" t="s">
        <v>3622</v>
      </c>
    </row>
    <row r="666" spans="1:22">
      <c r="A666" s="12" t="s">
        <v>1132</v>
      </c>
      <c r="B666" s="12"/>
      <c r="C666" s="12">
        <v>295</v>
      </c>
      <c r="D666" s="12">
        <v>0.57999999999999996</v>
      </c>
      <c r="E666" s="12">
        <v>0.1085</v>
      </c>
      <c r="F666" s="12">
        <v>1.3</v>
      </c>
      <c r="G666" s="12">
        <v>4.76</v>
      </c>
      <c r="H666" s="12">
        <v>3.6</v>
      </c>
      <c r="I666" s="12">
        <v>0.31809999999999999</v>
      </c>
      <c r="J666" s="12">
        <v>3.4</v>
      </c>
      <c r="K666" s="12">
        <v>0.93</v>
      </c>
      <c r="L666" s="12">
        <v>1774</v>
      </c>
      <c r="M666" s="12">
        <v>25</v>
      </c>
      <c r="N666" s="12">
        <v>1777</v>
      </c>
      <c r="O666" s="12">
        <v>31</v>
      </c>
      <c r="P666" s="12">
        <v>1781</v>
      </c>
      <c r="Q666" s="12">
        <v>52</v>
      </c>
      <c r="R666" s="24">
        <f t="shared" si="23"/>
        <v>0.39458850056370842</v>
      </c>
      <c r="S666" s="166">
        <v>1774</v>
      </c>
      <c r="T666" s="166">
        <v>25</v>
      </c>
      <c r="U666" s="21" t="s">
        <v>1266</v>
      </c>
      <c r="V666" s="21" t="s">
        <v>3622</v>
      </c>
    </row>
    <row r="667" spans="1:22">
      <c r="A667" s="12" t="s">
        <v>1133</v>
      </c>
      <c r="B667" s="12"/>
      <c r="C667" s="12">
        <v>495</v>
      </c>
      <c r="D667" s="12">
        <v>0.11</v>
      </c>
      <c r="E667" s="12">
        <v>0.1113</v>
      </c>
      <c r="F667" s="12">
        <v>0.9</v>
      </c>
      <c r="G667" s="12">
        <v>5</v>
      </c>
      <c r="H667" s="12">
        <v>4.0999999999999996</v>
      </c>
      <c r="I667" s="12">
        <v>0.32579999999999998</v>
      </c>
      <c r="J667" s="12">
        <v>4</v>
      </c>
      <c r="K667" s="12">
        <v>0.98</v>
      </c>
      <c r="L667" s="12">
        <v>1821</v>
      </c>
      <c r="M667" s="12">
        <v>16</v>
      </c>
      <c r="N667" s="12">
        <v>1820</v>
      </c>
      <c r="O667" s="12">
        <v>35</v>
      </c>
      <c r="P667" s="12">
        <v>1818</v>
      </c>
      <c r="Q667" s="12">
        <v>64</v>
      </c>
      <c r="R667" s="24">
        <f t="shared" si="23"/>
        <v>-0.16474464579900872</v>
      </c>
      <c r="S667" s="166">
        <v>1821</v>
      </c>
      <c r="T667" s="166">
        <v>16</v>
      </c>
      <c r="U667" s="21" t="s">
        <v>1266</v>
      </c>
      <c r="V667" s="21" t="s">
        <v>3622</v>
      </c>
    </row>
    <row r="668" spans="1:22">
      <c r="A668" s="12" t="s">
        <v>1134</v>
      </c>
      <c r="B668" s="12"/>
      <c r="C668" s="12">
        <v>433</v>
      </c>
      <c r="D668" s="12">
        <v>0.32</v>
      </c>
      <c r="E668" s="12">
        <v>0.1074</v>
      </c>
      <c r="F668" s="12">
        <v>0.9</v>
      </c>
      <c r="G668" s="12">
        <v>4.63</v>
      </c>
      <c r="H668" s="12">
        <v>2.6</v>
      </c>
      <c r="I668" s="12">
        <v>0.31290000000000001</v>
      </c>
      <c r="J668" s="12">
        <v>2.4</v>
      </c>
      <c r="K668" s="12">
        <v>0.93</v>
      </c>
      <c r="L668" s="12">
        <v>1756</v>
      </c>
      <c r="M668" s="12">
        <v>17</v>
      </c>
      <c r="N668" s="12">
        <v>1756</v>
      </c>
      <c r="O668" s="12">
        <v>22</v>
      </c>
      <c r="P668" s="12">
        <v>1755</v>
      </c>
      <c r="Q668" s="12">
        <v>37</v>
      </c>
      <c r="R668" s="24">
        <f t="shared" si="23"/>
        <v>-5.6947608200452748E-2</v>
      </c>
      <c r="S668" s="166">
        <v>1756</v>
      </c>
      <c r="T668" s="166">
        <v>17</v>
      </c>
      <c r="U668" s="21" t="s">
        <v>1266</v>
      </c>
      <c r="V668" s="21" t="s">
        <v>3622</v>
      </c>
    </row>
    <row r="669" spans="1:22">
      <c r="A669" s="12" t="s">
        <v>1135</v>
      </c>
      <c r="B669" s="12"/>
      <c r="C669" s="12">
        <v>130</v>
      </c>
      <c r="D669" s="12">
        <v>0.57999999999999996</v>
      </c>
      <c r="E669" s="12">
        <v>0.1081</v>
      </c>
      <c r="F669" s="12">
        <v>2</v>
      </c>
      <c r="G669" s="12">
        <v>4.6900000000000004</v>
      </c>
      <c r="H669" s="12">
        <v>2.9</v>
      </c>
      <c r="I669" s="12">
        <v>0.31459999999999999</v>
      </c>
      <c r="J669" s="12">
        <v>2</v>
      </c>
      <c r="K669" s="12">
        <v>0.7</v>
      </c>
      <c r="L669" s="12">
        <v>1768</v>
      </c>
      <c r="M669" s="12">
        <v>37</v>
      </c>
      <c r="N669" s="12">
        <v>1765</v>
      </c>
      <c r="O669" s="12">
        <v>24</v>
      </c>
      <c r="P669" s="12">
        <v>1763</v>
      </c>
      <c r="Q669" s="12">
        <v>31</v>
      </c>
      <c r="R669" s="24">
        <f t="shared" si="23"/>
        <v>-0.28280542986425239</v>
      </c>
      <c r="S669" s="166">
        <v>1768</v>
      </c>
      <c r="T669" s="166">
        <v>37</v>
      </c>
      <c r="U669" s="21" t="s">
        <v>1266</v>
      </c>
      <c r="V669" s="21" t="s">
        <v>3622</v>
      </c>
    </row>
    <row r="670" spans="1:22">
      <c r="A670" s="12" t="s">
        <v>1136</v>
      </c>
      <c r="B670" s="12"/>
      <c r="C670" s="12">
        <v>226</v>
      </c>
      <c r="D670" s="12">
        <v>0.54</v>
      </c>
      <c r="E670" s="12">
        <v>0.1147</v>
      </c>
      <c r="F670" s="12">
        <v>1.1000000000000001</v>
      </c>
      <c r="G670" s="12">
        <v>5.34</v>
      </c>
      <c r="H670" s="12">
        <v>2.8</v>
      </c>
      <c r="I670" s="12">
        <v>0.33779999999999999</v>
      </c>
      <c r="J670" s="12">
        <v>2.6</v>
      </c>
      <c r="K670" s="12">
        <v>0.92</v>
      </c>
      <c r="L670" s="12">
        <v>1875</v>
      </c>
      <c r="M670" s="12">
        <v>20</v>
      </c>
      <c r="N670" s="12">
        <v>1876</v>
      </c>
      <c r="O670" s="12">
        <v>24</v>
      </c>
      <c r="P670" s="12">
        <v>1876</v>
      </c>
      <c r="Q670" s="12">
        <v>42</v>
      </c>
      <c r="R670" s="24">
        <f t="shared" si="23"/>
        <v>5.333333333332746E-2</v>
      </c>
      <c r="S670" s="166">
        <v>1875</v>
      </c>
      <c r="T670" s="166">
        <v>20</v>
      </c>
      <c r="U670" s="21" t="s">
        <v>1266</v>
      </c>
      <c r="V670" s="21" t="s">
        <v>3622</v>
      </c>
    </row>
    <row r="671" spans="1:22">
      <c r="A671" s="12" t="s">
        <v>1137</v>
      </c>
      <c r="B671" s="12"/>
      <c r="C671" s="12">
        <v>166</v>
      </c>
      <c r="D671" s="12">
        <v>0.63</v>
      </c>
      <c r="E671" s="12">
        <v>0.1145</v>
      </c>
      <c r="F671" s="12">
        <v>1.6</v>
      </c>
      <c r="G671" s="12">
        <v>5.33</v>
      </c>
      <c r="H671" s="12">
        <v>3.3</v>
      </c>
      <c r="I671" s="12">
        <v>0.33760000000000001</v>
      </c>
      <c r="J671" s="12">
        <v>3</v>
      </c>
      <c r="K671" s="12">
        <v>0.88</v>
      </c>
      <c r="L671" s="12">
        <v>1872</v>
      </c>
      <c r="M671" s="12">
        <v>28</v>
      </c>
      <c r="N671" s="12">
        <v>1874</v>
      </c>
      <c r="O671" s="12">
        <v>29</v>
      </c>
      <c r="P671" s="12">
        <v>1875</v>
      </c>
      <c r="Q671" s="12">
        <v>48</v>
      </c>
      <c r="R671" s="24">
        <f t="shared" si="23"/>
        <v>0.16025641025640969</v>
      </c>
      <c r="S671" s="166">
        <v>1872</v>
      </c>
      <c r="T671" s="166">
        <v>28</v>
      </c>
      <c r="U671" s="21" t="s">
        <v>1266</v>
      </c>
      <c r="V671" s="21" t="s">
        <v>3622</v>
      </c>
    </row>
    <row r="672" spans="1:22">
      <c r="A672" s="12" t="s">
        <v>1138</v>
      </c>
      <c r="B672" s="12"/>
      <c r="C672" s="12">
        <v>686</v>
      </c>
      <c r="D672" s="12">
        <v>0.12</v>
      </c>
      <c r="E672" s="12">
        <v>0.17979999999999999</v>
      </c>
      <c r="F672" s="12">
        <v>1.2</v>
      </c>
      <c r="G672" s="12">
        <v>12.64</v>
      </c>
      <c r="H672" s="12">
        <v>2.2000000000000002</v>
      </c>
      <c r="I672" s="12">
        <v>0.51</v>
      </c>
      <c r="J672" s="12">
        <v>1.9</v>
      </c>
      <c r="K672" s="12">
        <v>0.85</v>
      </c>
      <c r="L672" s="12">
        <v>2651</v>
      </c>
      <c r="M672" s="12">
        <v>20</v>
      </c>
      <c r="N672" s="12">
        <v>2653</v>
      </c>
      <c r="O672" s="12">
        <v>21</v>
      </c>
      <c r="P672" s="12">
        <v>2657</v>
      </c>
      <c r="Q672" s="12">
        <v>41</v>
      </c>
      <c r="R672" s="24">
        <f t="shared" si="23"/>
        <v>0.22632968691060906</v>
      </c>
      <c r="S672" s="166">
        <v>2651</v>
      </c>
      <c r="T672" s="166">
        <v>20</v>
      </c>
      <c r="U672" s="21" t="s">
        <v>1266</v>
      </c>
      <c r="V672" s="21" t="s">
        <v>3622</v>
      </c>
    </row>
    <row r="673" spans="1:22">
      <c r="A673" s="12" t="s">
        <v>1139</v>
      </c>
      <c r="B673" s="12"/>
      <c r="C673" s="12">
        <v>522</v>
      </c>
      <c r="D673" s="12">
        <v>0.12</v>
      </c>
      <c r="E673" s="12">
        <v>0.1711</v>
      </c>
      <c r="F673" s="12">
        <v>1</v>
      </c>
      <c r="G673" s="12">
        <v>11.57</v>
      </c>
      <c r="H673" s="12">
        <v>2.7</v>
      </c>
      <c r="I673" s="12">
        <v>0.49059999999999998</v>
      </c>
      <c r="J673" s="12">
        <v>2.5</v>
      </c>
      <c r="K673" s="12">
        <v>0.93</v>
      </c>
      <c r="L673" s="12">
        <v>2569</v>
      </c>
      <c r="M673" s="12">
        <v>17</v>
      </c>
      <c r="N673" s="12">
        <v>2571</v>
      </c>
      <c r="O673" s="12">
        <v>26</v>
      </c>
      <c r="P673" s="12">
        <v>2573</v>
      </c>
      <c r="Q673" s="12">
        <v>54</v>
      </c>
      <c r="R673" s="24">
        <f t="shared" si="23"/>
        <v>0.15570260801869296</v>
      </c>
      <c r="S673" s="166">
        <v>2569</v>
      </c>
      <c r="T673" s="166">
        <v>17</v>
      </c>
      <c r="U673" s="21" t="s">
        <v>1266</v>
      </c>
      <c r="V673" s="21" t="s">
        <v>3622</v>
      </c>
    </row>
    <row r="674" spans="1:22">
      <c r="A674" s="12" t="s">
        <v>1140</v>
      </c>
      <c r="B674" s="12"/>
      <c r="C674" s="12">
        <v>212</v>
      </c>
      <c r="D674" s="12">
        <v>0.27</v>
      </c>
      <c r="E674" s="12">
        <v>0.1075</v>
      </c>
      <c r="F674" s="12">
        <v>1.4</v>
      </c>
      <c r="G674" s="12">
        <v>4.66</v>
      </c>
      <c r="H674" s="12">
        <v>2.6</v>
      </c>
      <c r="I674" s="12">
        <v>0.31469999999999998</v>
      </c>
      <c r="J674" s="12">
        <v>2.1</v>
      </c>
      <c r="K674" s="12">
        <v>0.84</v>
      </c>
      <c r="L674" s="12">
        <v>1757</v>
      </c>
      <c r="M674" s="12">
        <v>26</v>
      </c>
      <c r="N674" s="12">
        <v>1761</v>
      </c>
      <c r="O674" s="12">
        <v>22</v>
      </c>
      <c r="P674" s="12">
        <v>1764</v>
      </c>
      <c r="Q674" s="12">
        <v>33</v>
      </c>
      <c r="R674" s="24">
        <f t="shared" si="23"/>
        <v>0.39840637450199168</v>
      </c>
      <c r="S674" s="166">
        <v>1757</v>
      </c>
      <c r="T674" s="166">
        <v>26</v>
      </c>
      <c r="U674" s="21" t="s">
        <v>1266</v>
      </c>
      <c r="V674" s="21" t="s">
        <v>3622</v>
      </c>
    </row>
    <row r="675" spans="1:22">
      <c r="A675" s="12" t="s">
        <v>1141</v>
      </c>
      <c r="B675" s="12"/>
      <c r="C675" s="12">
        <v>157</v>
      </c>
      <c r="D675" s="12">
        <v>0.68</v>
      </c>
      <c r="E675" s="12">
        <v>0.11650000000000001</v>
      </c>
      <c r="F675" s="12">
        <v>1.4</v>
      </c>
      <c r="G675" s="12">
        <v>5.52</v>
      </c>
      <c r="H675" s="12">
        <v>2.7</v>
      </c>
      <c r="I675" s="12">
        <v>0.34360000000000002</v>
      </c>
      <c r="J675" s="12">
        <v>2.2999999999999998</v>
      </c>
      <c r="K675" s="12">
        <v>0.85</v>
      </c>
      <c r="L675" s="12">
        <v>1904</v>
      </c>
      <c r="M675" s="12">
        <v>26</v>
      </c>
      <c r="N675" s="12">
        <v>1904</v>
      </c>
      <c r="O675" s="12">
        <v>24</v>
      </c>
      <c r="P675" s="12">
        <v>1904</v>
      </c>
      <c r="Q675" s="12">
        <v>38</v>
      </c>
      <c r="R675" s="24">
        <f t="shared" si="23"/>
        <v>0</v>
      </c>
      <c r="S675" s="166">
        <v>1904</v>
      </c>
      <c r="T675" s="166">
        <v>26</v>
      </c>
      <c r="U675" s="21" t="s">
        <v>1266</v>
      </c>
      <c r="V675" s="21" t="s">
        <v>3622</v>
      </c>
    </row>
    <row r="676" spans="1:22">
      <c r="A676" s="12" t="s">
        <v>1142</v>
      </c>
      <c r="B676" s="12"/>
      <c r="C676" s="12">
        <v>790</v>
      </c>
      <c r="D676" s="12">
        <v>0.02</v>
      </c>
      <c r="E676" s="12">
        <v>0.11210000000000001</v>
      </c>
      <c r="F676" s="12">
        <v>1.1000000000000001</v>
      </c>
      <c r="G676" s="12">
        <v>5.0599999999999996</v>
      </c>
      <c r="H676" s="12">
        <v>2.2999999999999998</v>
      </c>
      <c r="I676" s="12">
        <v>0.32740000000000002</v>
      </c>
      <c r="J676" s="12">
        <v>2</v>
      </c>
      <c r="K676" s="12">
        <v>0.87</v>
      </c>
      <c r="L676" s="12">
        <v>1834</v>
      </c>
      <c r="M676" s="12">
        <v>20</v>
      </c>
      <c r="N676" s="12">
        <v>1829</v>
      </c>
      <c r="O676" s="12">
        <v>20</v>
      </c>
      <c r="P676" s="12">
        <v>1826</v>
      </c>
      <c r="Q676" s="12">
        <v>32</v>
      </c>
      <c r="R676" s="24">
        <f t="shared" si="23"/>
        <v>-0.4362050163576936</v>
      </c>
      <c r="S676" s="166">
        <v>1834</v>
      </c>
      <c r="T676" s="166">
        <v>20</v>
      </c>
      <c r="U676" s="21" t="s">
        <v>1266</v>
      </c>
      <c r="V676" s="21" t="s">
        <v>3622</v>
      </c>
    </row>
    <row r="677" spans="1:22">
      <c r="A677" s="12" t="s">
        <v>1143</v>
      </c>
      <c r="B677" s="12"/>
      <c r="C677" s="12">
        <v>163</v>
      </c>
      <c r="D677" s="12">
        <v>2.85</v>
      </c>
      <c r="E677" s="12">
        <v>0.1918</v>
      </c>
      <c r="F677" s="12">
        <v>1.2</v>
      </c>
      <c r="G677" s="12">
        <v>14.08</v>
      </c>
      <c r="H677" s="12">
        <v>2.6</v>
      </c>
      <c r="I677" s="12">
        <v>0.5323</v>
      </c>
      <c r="J677" s="12">
        <v>2.2999999999999998</v>
      </c>
      <c r="K677" s="12">
        <v>0.89</v>
      </c>
      <c r="L677" s="12">
        <v>2758</v>
      </c>
      <c r="M677" s="12">
        <v>19</v>
      </c>
      <c r="N677" s="12">
        <v>2755</v>
      </c>
      <c r="O677" s="12">
        <v>25</v>
      </c>
      <c r="P677" s="12">
        <v>2751</v>
      </c>
      <c r="Q677" s="12">
        <v>51</v>
      </c>
      <c r="R677" s="24">
        <f t="shared" si="23"/>
        <v>-0.25380710659897998</v>
      </c>
      <c r="S677" s="166">
        <v>2758</v>
      </c>
      <c r="T677" s="166">
        <v>19</v>
      </c>
      <c r="U677" s="21" t="s">
        <v>1266</v>
      </c>
      <c r="V677" s="21" t="s">
        <v>3622</v>
      </c>
    </row>
    <row r="678" spans="1:22">
      <c r="A678" s="12" t="s">
        <v>1144</v>
      </c>
      <c r="B678" s="12"/>
      <c r="C678" s="12">
        <v>336</v>
      </c>
      <c r="D678" s="12">
        <v>0.16</v>
      </c>
      <c r="E678" s="12">
        <v>0.11020000000000001</v>
      </c>
      <c r="F678" s="12">
        <v>0.7</v>
      </c>
      <c r="G678" s="12">
        <v>4.92</v>
      </c>
      <c r="H678" s="12">
        <v>2.1</v>
      </c>
      <c r="I678" s="12">
        <v>0.32369999999999999</v>
      </c>
      <c r="J678" s="12">
        <v>2</v>
      </c>
      <c r="K678" s="12">
        <v>0.95</v>
      </c>
      <c r="L678" s="12">
        <v>1803</v>
      </c>
      <c r="M678" s="12">
        <v>12</v>
      </c>
      <c r="N678" s="12">
        <v>1806</v>
      </c>
      <c r="O678" s="12">
        <v>18</v>
      </c>
      <c r="P678" s="12">
        <v>1808</v>
      </c>
      <c r="Q678" s="12">
        <v>31</v>
      </c>
      <c r="R678" s="24">
        <f t="shared" si="23"/>
        <v>0.27731558513588439</v>
      </c>
      <c r="S678" s="166">
        <v>1803</v>
      </c>
      <c r="T678" s="166">
        <v>12</v>
      </c>
      <c r="U678" s="21" t="s">
        <v>1266</v>
      </c>
      <c r="V678" s="21" t="s">
        <v>3622</v>
      </c>
    </row>
    <row r="679" spans="1:22">
      <c r="A679" s="12" t="s">
        <v>1145</v>
      </c>
      <c r="B679" s="12"/>
      <c r="C679" s="12">
        <v>178</v>
      </c>
      <c r="D679" s="12">
        <v>0.44</v>
      </c>
      <c r="E679" s="12">
        <v>0.1076</v>
      </c>
      <c r="F679" s="12">
        <v>1.1000000000000001</v>
      </c>
      <c r="G679" s="12">
        <v>4.6500000000000004</v>
      </c>
      <c r="H679" s="12">
        <v>2</v>
      </c>
      <c r="I679" s="12">
        <v>0.31309999999999999</v>
      </c>
      <c r="J679" s="12">
        <v>1.7</v>
      </c>
      <c r="K679" s="12">
        <v>0.84</v>
      </c>
      <c r="L679" s="12">
        <v>1760</v>
      </c>
      <c r="M679" s="12">
        <v>20</v>
      </c>
      <c r="N679" s="12">
        <v>1758</v>
      </c>
      <c r="O679" s="12">
        <v>17</v>
      </c>
      <c r="P679" s="12">
        <v>1756</v>
      </c>
      <c r="Q679" s="12">
        <v>25</v>
      </c>
      <c r="R679" s="24">
        <f t="shared" si="23"/>
        <v>-0.22727272727273151</v>
      </c>
      <c r="S679" s="166">
        <v>1760</v>
      </c>
      <c r="T679" s="166">
        <v>20</v>
      </c>
      <c r="U679" s="21" t="s">
        <v>1266</v>
      </c>
      <c r="V679" s="21" t="s">
        <v>3622</v>
      </c>
    </row>
    <row r="680" spans="1:22">
      <c r="A680" s="12" t="s">
        <v>1146</v>
      </c>
      <c r="B680" s="12"/>
      <c r="C680" s="12">
        <v>386</v>
      </c>
      <c r="D680" s="12">
        <v>0.35</v>
      </c>
      <c r="E680" s="12">
        <v>0.1237</v>
      </c>
      <c r="F680" s="12">
        <v>1</v>
      </c>
      <c r="G680" s="12">
        <v>6.25</v>
      </c>
      <c r="H680" s="12">
        <v>2.2000000000000002</v>
      </c>
      <c r="I680" s="12">
        <v>0.36649999999999999</v>
      </c>
      <c r="J680" s="12">
        <v>2</v>
      </c>
      <c r="K680" s="12">
        <v>0.89</v>
      </c>
      <c r="L680" s="12">
        <v>2010</v>
      </c>
      <c r="M680" s="12">
        <v>18</v>
      </c>
      <c r="N680" s="12">
        <v>2011</v>
      </c>
      <c r="O680" s="12">
        <v>20</v>
      </c>
      <c r="P680" s="12">
        <v>2013</v>
      </c>
      <c r="Q680" s="12">
        <v>34</v>
      </c>
      <c r="R680" s="24">
        <f t="shared" si="23"/>
        <v>0.14925373134329067</v>
      </c>
      <c r="S680" s="166">
        <v>2010</v>
      </c>
      <c r="T680" s="166">
        <v>18</v>
      </c>
      <c r="U680" s="21" t="s">
        <v>1266</v>
      </c>
      <c r="V680" s="21" t="s">
        <v>3622</v>
      </c>
    </row>
    <row r="681" spans="1:22">
      <c r="A681" s="12" t="s">
        <v>1147</v>
      </c>
      <c r="B681" s="12"/>
      <c r="C681" s="12">
        <v>472</v>
      </c>
      <c r="D681" s="12">
        <v>0.1</v>
      </c>
      <c r="E681" s="12">
        <v>0.1081</v>
      </c>
      <c r="F681" s="12">
        <v>0.9</v>
      </c>
      <c r="G681" s="12">
        <v>4.7</v>
      </c>
      <c r="H681" s="12">
        <v>2.2000000000000002</v>
      </c>
      <c r="I681" s="12">
        <v>0.31530000000000002</v>
      </c>
      <c r="J681" s="12">
        <v>2</v>
      </c>
      <c r="K681" s="12">
        <v>0.91</v>
      </c>
      <c r="L681" s="12">
        <v>1767</v>
      </c>
      <c r="M681" s="12">
        <v>17</v>
      </c>
      <c r="N681" s="12">
        <v>1767</v>
      </c>
      <c r="O681" s="12">
        <v>19</v>
      </c>
      <c r="P681" s="12">
        <v>1767</v>
      </c>
      <c r="Q681" s="12">
        <v>31</v>
      </c>
      <c r="R681" s="24">
        <f t="shared" si="23"/>
        <v>0</v>
      </c>
      <c r="S681" s="166">
        <v>1767</v>
      </c>
      <c r="T681" s="166">
        <v>17</v>
      </c>
      <c r="U681" s="21" t="s">
        <v>1266</v>
      </c>
      <c r="V681" s="21" t="s">
        <v>3622</v>
      </c>
    </row>
    <row r="682" spans="1:22">
      <c r="A682" s="12" t="s">
        <v>1148</v>
      </c>
      <c r="B682" s="12"/>
      <c r="C682" s="12">
        <v>100</v>
      </c>
      <c r="D682" s="12">
        <v>0.75</v>
      </c>
      <c r="E682" s="12">
        <v>0.1109</v>
      </c>
      <c r="F682" s="12">
        <v>1.6</v>
      </c>
      <c r="G682" s="12">
        <v>4.96</v>
      </c>
      <c r="H682" s="12">
        <v>2.7</v>
      </c>
      <c r="I682" s="12">
        <v>0.3246</v>
      </c>
      <c r="J682" s="12">
        <v>2.2000000000000002</v>
      </c>
      <c r="K682" s="12">
        <v>0.8</v>
      </c>
      <c r="L682" s="12">
        <v>1815</v>
      </c>
      <c r="M682" s="12">
        <v>29</v>
      </c>
      <c r="N682" s="12">
        <v>1813</v>
      </c>
      <c r="O682" s="12">
        <v>23</v>
      </c>
      <c r="P682" s="12">
        <v>1812</v>
      </c>
      <c r="Q682" s="12">
        <v>34</v>
      </c>
      <c r="R682" s="24">
        <f t="shared" si="23"/>
        <v>-0.16528925619834212</v>
      </c>
      <c r="S682" s="166">
        <v>1815</v>
      </c>
      <c r="T682" s="166">
        <v>29</v>
      </c>
      <c r="U682" s="21" t="s">
        <v>1266</v>
      </c>
      <c r="V682" s="21" t="s">
        <v>3622</v>
      </c>
    </row>
    <row r="683" spans="1:22">
      <c r="A683" s="12" t="s">
        <v>1149</v>
      </c>
      <c r="B683" s="12"/>
      <c r="C683" s="12">
        <v>355</v>
      </c>
      <c r="D683" s="12">
        <v>0.18</v>
      </c>
      <c r="E683" s="12">
        <v>0.11020000000000001</v>
      </c>
      <c r="F683" s="12">
        <v>0.8</v>
      </c>
      <c r="G683" s="12">
        <v>4.9000000000000004</v>
      </c>
      <c r="H683" s="12">
        <v>1.8</v>
      </c>
      <c r="I683" s="12">
        <v>0.32219999999999999</v>
      </c>
      <c r="J683" s="12">
        <v>1.6</v>
      </c>
      <c r="K683" s="12">
        <v>0.89</v>
      </c>
      <c r="L683" s="12">
        <v>1803</v>
      </c>
      <c r="M683" s="12">
        <v>15</v>
      </c>
      <c r="N683" s="12">
        <v>1801</v>
      </c>
      <c r="O683" s="12">
        <v>15</v>
      </c>
      <c r="P683" s="12">
        <v>1800</v>
      </c>
      <c r="Q683" s="12">
        <v>25</v>
      </c>
      <c r="R683" s="24">
        <f t="shared" si="23"/>
        <v>-0.16638935108153063</v>
      </c>
      <c r="S683" s="166">
        <v>1803</v>
      </c>
      <c r="T683" s="166">
        <v>15</v>
      </c>
      <c r="U683" s="21" t="s">
        <v>1266</v>
      </c>
      <c r="V683" s="21" t="s">
        <v>3622</v>
      </c>
    </row>
    <row r="684" spans="1:22">
      <c r="A684" s="12" t="s">
        <v>1150</v>
      </c>
      <c r="B684" s="12"/>
      <c r="C684" s="12">
        <v>128</v>
      </c>
      <c r="D684" s="12">
        <v>0.54</v>
      </c>
      <c r="E684" s="12">
        <v>0.1166</v>
      </c>
      <c r="F684" s="12">
        <v>0.8</v>
      </c>
      <c r="G684" s="12">
        <v>5.54</v>
      </c>
      <c r="H684" s="12">
        <v>2.2000000000000002</v>
      </c>
      <c r="I684" s="12">
        <v>0.34460000000000002</v>
      </c>
      <c r="J684" s="12">
        <v>2</v>
      </c>
      <c r="K684" s="12">
        <v>0.93</v>
      </c>
      <c r="L684" s="12">
        <v>1904</v>
      </c>
      <c r="M684" s="12">
        <v>15</v>
      </c>
      <c r="N684" s="12">
        <v>1907</v>
      </c>
      <c r="O684" s="12">
        <v>19</v>
      </c>
      <c r="P684" s="12">
        <v>1909</v>
      </c>
      <c r="Q684" s="12">
        <v>34</v>
      </c>
      <c r="R684" s="24">
        <f t="shared" si="23"/>
        <v>0.26260504201680579</v>
      </c>
      <c r="S684" s="166">
        <v>1904</v>
      </c>
      <c r="T684" s="166">
        <v>15</v>
      </c>
      <c r="U684" s="21" t="s">
        <v>1266</v>
      </c>
      <c r="V684" s="21" t="s">
        <v>3622</v>
      </c>
    </row>
    <row r="685" spans="1:22">
      <c r="A685" s="12" t="s">
        <v>1151</v>
      </c>
      <c r="B685" s="12"/>
      <c r="C685" s="12">
        <v>311</v>
      </c>
      <c r="D685" s="12">
        <v>0.12</v>
      </c>
      <c r="E685" s="12">
        <v>0.11169999999999999</v>
      </c>
      <c r="F685" s="12">
        <v>1.1000000000000001</v>
      </c>
      <c r="G685" s="12">
        <v>5.07</v>
      </c>
      <c r="H685" s="12">
        <v>2</v>
      </c>
      <c r="I685" s="12">
        <v>0.3291</v>
      </c>
      <c r="J685" s="12">
        <v>1.7</v>
      </c>
      <c r="K685" s="12">
        <v>0.84</v>
      </c>
      <c r="L685" s="12">
        <v>1827</v>
      </c>
      <c r="M685" s="12">
        <v>20</v>
      </c>
      <c r="N685" s="12">
        <v>1831</v>
      </c>
      <c r="O685" s="12">
        <v>17</v>
      </c>
      <c r="P685" s="12">
        <v>1834</v>
      </c>
      <c r="Q685" s="12">
        <v>27</v>
      </c>
      <c r="R685" s="24">
        <f t="shared" si="23"/>
        <v>0.38314176245211051</v>
      </c>
      <c r="S685" s="166">
        <v>1827</v>
      </c>
      <c r="T685" s="166">
        <v>20</v>
      </c>
      <c r="U685" s="21" t="s">
        <v>1266</v>
      </c>
      <c r="V685" s="21" t="s">
        <v>3622</v>
      </c>
    </row>
    <row r="686" spans="1:22">
      <c r="A686" s="12" t="s">
        <v>1152</v>
      </c>
      <c r="B686" s="12"/>
      <c r="C686" s="12">
        <v>375</v>
      </c>
      <c r="D686" s="12">
        <v>0.05</v>
      </c>
      <c r="E686" s="12">
        <v>0.11119999999999999</v>
      </c>
      <c r="F686" s="12">
        <v>1.1000000000000001</v>
      </c>
      <c r="G686" s="12">
        <v>5.0199999999999996</v>
      </c>
      <c r="H686" s="12">
        <v>2.2000000000000002</v>
      </c>
      <c r="I686" s="12">
        <v>0.32719999999999999</v>
      </c>
      <c r="J686" s="12">
        <v>1.9</v>
      </c>
      <c r="K686" s="12">
        <v>0.87</v>
      </c>
      <c r="L686" s="12">
        <v>1819</v>
      </c>
      <c r="M686" s="12">
        <v>19</v>
      </c>
      <c r="N686" s="12">
        <v>1822</v>
      </c>
      <c r="O686" s="12">
        <v>18</v>
      </c>
      <c r="P686" s="12">
        <v>1825</v>
      </c>
      <c r="Q686" s="12">
        <v>30</v>
      </c>
      <c r="R686" s="24">
        <f t="shared" si="23"/>
        <v>0.32985156679494754</v>
      </c>
      <c r="S686" s="166">
        <v>1819</v>
      </c>
      <c r="T686" s="166">
        <v>19</v>
      </c>
      <c r="U686" s="21" t="s">
        <v>1266</v>
      </c>
      <c r="V686" s="21" t="s">
        <v>3622</v>
      </c>
    </row>
    <row r="687" spans="1:22">
      <c r="A687" s="12" t="s">
        <v>1153</v>
      </c>
      <c r="B687" s="12"/>
      <c r="C687" s="12">
        <v>227</v>
      </c>
      <c r="D687" s="12">
        <v>0.39</v>
      </c>
      <c r="E687" s="12">
        <v>0.112</v>
      </c>
      <c r="F687" s="12">
        <v>1.5</v>
      </c>
      <c r="G687" s="12">
        <v>5.08</v>
      </c>
      <c r="H687" s="12">
        <v>2.4</v>
      </c>
      <c r="I687" s="12">
        <v>0.3291</v>
      </c>
      <c r="J687" s="12">
        <v>1.9</v>
      </c>
      <c r="K687" s="12">
        <v>0.78</v>
      </c>
      <c r="L687" s="12">
        <v>1833</v>
      </c>
      <c r="M687" s="12">
        <v>28</v>
      </c>
      <c r="N687" s="12">
        <v>1833</v>
      </c>
      <c r="O687" s="12">
        <v>21</v>
      </c>
      <c r="P687" s="12">
        <v>1834</v>
      </c>
      <c r="Q687" s="12">
        <v>31</v>
      </c>
      <c r="R687" s="24">
        <f t="shared" si="23"/>
        <v>5.4555373704312515E-2</v>
      </c>
      <c r="S687" s="166">
        <v>1833</v>
      </c>
      <c r="T687" s="166">
        <v>28</v>
      </c>
      <c r="U687" s="21" t="s">
        <v>1266</v>
      </c>
      <c r="V687" s="21" t="s">
        <v>3622</v>
      </c>
    </row>
    <row r="688" spans="1:22">
      <c r="A688" s="12" t="s">
        <v>1154</v>
      </c>
      <c r="B688" s="12"/>
      <c r="C688" s="12">
        <v>821</v>
      </c>
      <c r="D688" s="12">
        <v>0.06</v>
      </c>
      <c r="E688" s="12">
        <v>0.1116</v>
      </c>
      <c r="F688" s="12">
        <v>0.9</v>
      </c>
      <c r="G688" s="12">
        <v>5.04</v>
      </c>
      <c r="H688" s="12">
        <v>3</v>
      </c>
      <c r="I688" s="12">
        <v>0.32779999999999998</v>
      </c>
      <c r="J688" s="12">
        <v>2.9</v>
      </c>
      <c r="K688" s="12">
        <v>0.96</v>
      </c>
      <c r="L688" s="12">
        <v>1826</v>
      </c>
      <c r="M688" s="12">
        <v>16</v>
      </c>
      <c r="N688" s="12">
        <v>1827</v>
      </c>
      <c r="O688" s="12">
        <v>26</v>
      </c>
      <c r="P688" s="12">
        <v>1828</v>
      </c>
      <c r="Q688" s="12">
        <v>46</v>
      </c>
      <c r="R688" s="24">
        <f t="shared" si="23"/>
        <v>0.10952902519167917</v>
      </c>
      <c r="S688" s="166">
        <v>1826</v>
      </c>
      <c r="T688" s="166">
        <v>16</v>
      </c>
      <c r="U688" s="21" t="s">
        <v>1266</v>
      </c>
      <c r="V688" s="21" t="s">
        <v>3622</v>
      </c>
    </row>
    <row r="689" spans="1:22">
      <c r="A689" s="12" t="s">
        <v>1155</v>
      </c>
      <c r="B689" s="12"/>
      <c r="C689" s="12">
        <v>319</v>
      </c>
      <c r="D689" s="12">
        <v>0.38</v>
      </c>
      <c r="E689" s="12">
        <v>0.1152</v>
      </c>
      <c r="F689" s="12">
        <v>1.2</v>
      </c>
      <c r="G689" s="12">
        <v>5.38</v>
      </c>
      <c r="H689" s="12">
        <v>2.6</v>
      </c>
      <c r="I689" s="12">
        <v>0.33860000000000001</v>
      </c>
      <c r="J689" s="12">
        <v>2.4</v>
      </c>
      <c r="K689" s="12">
        <v>0.9</v>
      </c>
      <c r="L689" s="12">
        <v>1884</v>
      </c>
      <c r="M689" s="12">
        <v>21</v>
      </c>
      <c r="N689" s="12">
        <v>1882</v>
      </c>
      <c r="O689" s="12">
        <v>23</v>
      </c>
      <c r="P689" s="12">
        <v>1880</v>
      </c>
      <c r="Q689" s="12">
        <v>39</v>
      </c>
      <c r="R689" s="24">
        <f t="shared" ref="R689:R720" si="24">100*(P689/L689-1)</f>
        <v>-0.21231422505307851</v>
      </c>
      <c r="S689" s="166">
        <v>1884</v>
      </c>
      <c r="T689" s="166">
        <v>21</v>
      </c>
      <c r="U689" s="21" t="s">
        <v>1266</v>
      </c>
      <c r="V689" s="21" t="s">
        <v>3622</v>
      </c>
    </row>
    <row r="690" spans="1:22">
      <c r="A690" s="12" t="s">
        <v>1156</v>
      </c>
      <c r="B690" s="12"/>
      <c r="C690" s="12">
        <v>263</v>
      </c>
      <c r="D690" s="12">
        <v>0.9</v>
      </c>
      <c r="E690" s="12">
        <v>0.16520000000000001</v>
      </c>
      <c r="F690" s="12">
        <v>1</v>
      </c>
      <c r="G690" s="12">
        <v>10.88</v>
      </c>
      <c r="H690" s="12">
        <v>2.2999999999999998</v>
      </c>
      <c r="I690" s="12">
        <v>0.47739999999999999</v>
      </c>
      <c r="J690" s="12">
        <v>2.1</v>
      </c>
      <c r="K690" s="12">
        <v>0.91</v>
      </c>
      <c r="L690" s="12">
        <v>2510</v>
      </c>
      <c r="M690" s="12">
        <v>16</v>
      </c>
      <c r="N690" s="12">
        <v>2513</v>
      </c>
      <c r="O690" s="12">
        <v>22</v>
      </c>
      <c r="P690" s="12">
        <v>2516</v>
      </c>
      <c r="Q690" s="12">
        <v>44</v>
      </c>
      <c r="R690" s="24">
        <f t="shared" si="24"/>
        <v>0.23904382470119057</v>
      </c>
      <c r="S690" s="166">
        <v>2510</v>
      </c>
      <c r="T690" s="166">
        <v>16</v>
      </c>
      <c r="U690" s="21" t="s">
        <v>1266</v>
      </c>
      <c r="V690" s="21" t="s">
        <v>3622</v>
      </c>
    </row>
    <row r="691" spans="1:22">
      <c r="A691" s="12" t="s">
        <v>1157</v>
      </c>
      <c r="B691" s="12"/>
      <c r="C691" s="12">
        <v>330</v>
      </c>
      <c r="D691" s="12">
        <v>0.59</v>
      </c>
      <c r="E691" s="12">
        <v>0.1618</v>
      </c>
      <c r="F691" s="12">
        <v>0.9</v>
      </c>
      <c r="G691" s="12">
        <v>10.39</v>
      </c>
      <c r="H691" s="12">
        <v>3.2</v>
      </c>
      <c r="I691" s="12">
        <v>0.46560000000000001</v>
      </c>
      <c r="J691" s="12">
        <v>3.1</v>
      </c>
      <c r="K691" s="12">
        <v>0.96</v>
      </c>
      <c r="L691" s="12">
        <v>2475</v>
      </c>
      <c r="M691" s="12">
        <v>16</v>
      </c>
      <c r="N691" s="12">
        <v>2470</v>
      </c>
      <c r="O691" s="12">
        <v>30</v>
      </c>
      <c r="P691" s="12">
        <v>2464</v>
      </c>
      <c r="Q691" s="12">
        <v>63</v>
      </c>
      <c r="R691" s="24">
        <f t="shared" si="24"/>
        <v>-0.44444444444444731</v>
      </c>
      <c r="S691" s="166">
        <v>2475</v>
      </c>
      <c r="T691" s="166">
        <v>16</v>
      </c>
      <c r="U691" s="21" t="s">
        <v>1266</v>
      </c>
      <c r="V691" s="21" t="s">
        <v>3622</v>
      </c>
    </row>
    <row r="692" spans="1:22">
      <c r="A692" s="12" t="s">
        <v>1158</v>
      </c>
      <c r="B692" s="12"/>
      <c r="C692" s="12">
        <v>120</v>
      </c>
      <c r="D692" s="12">
        <v>1.08</v>
      </c>
      <c r="E692" s="12">
        <v>0.1087</v>
      </c>
      <c r="F692" s="12">
        <v>2.2000000000000002</v>
      </c>
      <c r="G692" s="12">
        <v>4.74</v>
      </c>
      <c r="H692" s="12">
        <v>3</v>
      </c>
      <c r="I692" s="12">
        <v>0.31609999999999999</v>
      </c>
      <c r="J692" s="12">
        <v>2.1</v>
      </c>
      <c r="K692" s="12">
        <v>0.7</v>
      </c>
      <c r="L692" s="12">
        <v>1778</v>
      </c>
      <c r="M692" s="12">
        <v>39</v>
      </c>
      <c r="N692" s="12">
        <v>1774</v>
      </c>
      <c r="O692" s="12">
        <v>26</v>
      </c>
      <c r="P692" s="12">
        <v>1771</v>
      </c>
      <c r="Q692" s="12">
        <v>33</v>
      </c>
      <c r="R692" s="24">
        <f t="shared" si="24"/>
        <v>-0.3937007874015741</v>
      </c>
      <c r="S692" s="166">
        <v>1778</v>
      </c>
      <c r="T692" s="166">
        <v>39</v>
      </c>
      <c r="U692" s="21" t="s">
        <v>1266</v>
      </c>
      <c r="V692" s="21" t="s">
        <v>3622</v>
      </c>
    </row>
    <row r="693" spans="1:22">
      <c r="A693" s="12" t="s">
        <v>1159</v>
      </c>
      <c r="B693" s="12"/>
      <c r="C693" s="12">
        <v>215</v>
      </c>
      <c r="D693" s="12">
        <v>0.98</v>
      </c>
      <c r="E693" s="12">
        <v>0.1123</v>
      </c>
      <c r="F693" s="12">
        <v>1.7</v>
      </c>
      <c r="G693" s="12">
        <v>5.09</v>
      </c>
      <c r="H693" s="12">
        <v>2.7</v>
      </c>
      <c r="I693" s="12">
        <v>0.32850000000000001</v>
      </c>
      <c r="J693" s="12">
        <v>2.1</v>
      </c>
      <c r="K693" s="12">
        <v>0.76</v>
      </c>
      <c r="L693" s="12">
        <v>1837</v>
      </c>
      <c r="M693" s="12">
        <v>31</v>
      </c>
      <c r="N693" s="12">
        <v>1834</v>
      </c>
      <c r="O693" s="12">
        <v>23</v>
      </c>
      <c r="P693" s="12">
        <v>1831</v>
      </c>
      <c r="Q693" s="12">
        <v>33</v>
      </c>
      <c r="R693" s="24">
        <f t="shared" si="24"/>
        <v>-0.32661948829613152</v>
      </c>
      <c r="S693" s="166">
        <v>1837</v>
      </c>
      <c r="T693" s="166">
        <v>31</v>
      </c>
      <c r="U693" s="21" t="s">
        <v>1266</v>
      </c>
      <c r="V693" s="21" t="s">
        <v>3622</v>
      </c>
    </row>
    <row r="694" spans="1:22">
      <c r="A694" s="12" t="s">
        <v>1160</v>
      </c>
      <c r="B694" s="12"/>
      <c r="C694" s="12">
        <v>34</v>
      </c>
      <c r="D694" s="12">
        <v>0.97</v>
      </c>
      <c r="E694" s="12">
        <v>0.19670000000000001</v>
      </c>
      <c r="F694" s="12">
        <v>1.6</v>
      </c>
      <c r="G694" s="12">
        <v>14.75</v>
      </c>
      <c r="H694" s="12">
        <v>2.8</v>
      </c>
      <c r="I694" s="12">
        <v>0.54410000000000003</v>
      </c>
      <c r="J694" s="12">
        <v>2.2999999999999998</v>
      </c>
      <c r="K694" s="12">
        <v>0.82</v>
      </c>
      <c r="L694" s="12">
        <v>2799</v>
      </c>
      <c r="M694" s="12">
        <v>26</v>
      </c>
      <c r="N694" s="12">
        <v>2800</v>
      </c>
      <c r="O694" s="12">
        <v>27</v>
      </c>
      <c r="P694" s="12">
        <v>2800</v>
      </c>
      <c r="Q694" s="12">
        <v>52</v>
      </c>
      <c r="R694" s="24">
        <f t="shared" si="24"/>
        <v>3.5727045373357136E-2</v>
      </c>
      <c r="S694" s="166">
        <v>2799</v>
      </c>
      <c r="T694" s="166">
        <v>26</v>
      </c>
      <c r="U694" s="21" t="s">
        <v>1266</v>
      </c>
      <c r="V694" s="21" t="s">
        <v>3622</v>
      </c>
    </row>
    <row r="695" spans="1:22">
      <c r="A695" s="12" t="s">
        <v>1161</v>
      </c>
      <c r="B695" s="12"/>
      <c r="C695" s="12">
        <v>408</v>
      </c>
      <c r="D695" s="12">
        <v>0.37</v>
      </c>
      <c r="E695" s="12">
        <v>0.1138</v>
      </c>
      <c r="F695" s="12">
        <v>2</v>
      </c>
      <c r="G695" s="12">
        <v>5.28</v>
      </c>
      <c r="H695" s="12">
        <v>3.6</v>
      </c>
      <c r="I695" s="12">
        <v>0.33610000000000001</v>
      </c>
      <c r="J695" s="12">
        <v>3</v>
      </c>
      <c r="K695" s="12">
        <v>0.83</v>
      </c>
      <c r="L695" s="12">
        <v>1862</v>
      </c>
      <c r="M695" s="12">
        <v>37</v>
      </c>
      <c r="N695" s="12">
        <v>1865</v>
      </c>
      <c r="O695" s="12">
        <v>32</v>
      </c>
      <c r="P695" s="12">
        <v>1868</v>
      </c>
      <c r="Q695" s="12">
        <v>49</v>
      </c>
      <c r="R695" s="24">
        <f t="shared" si="24"/>
        <v>0.32223415682062218</v>
      </c>
      <c r="S695" s="166">
        <v>1862</v>
      </c>
      <c r="T695" s="166">
        <v>37</v>
      </c>
      <c r="U695" s="21" t="s">
        <v>1266</v>
      </c>
      <c r="V695" s="21" t="s">
        <v>3622</v>
      </c>
    </row>
    <row r="696" spans="1:22">
      <c r="A696" s="12" t="s">
        <v>1162</v>
      </c>
      <c r="B696" s="12"/>
      <c r="C696" s="12">
        <v>723</v>
      </c>
      <c r="D696" s="12">
        <v>0.01</v>
      </c>
      <c r="E696" s="12">
        <v>0.11219999999999999</v>
      </c>
      <c r="F696" s="12">
        <v>0.9</v>
      </c>
      <c r="G696" s="12">
        <v>5.08</v>
      </c>
      <c r="H696" s="12">
        <v>2.6</v>
      </c>
      <c r="I696" s="12">
        <v>0.3286</v>
      </c>
      <c r="J696" s="12">
        <v>2.4</v>
      </c>
      <c r="K696" s="12">
        <v>0.94</v>
      </c>
      <c r="L696" s="12">
        <v>1835</v>
      </c>
      <c r="M696" s="12">
        <v>15</v>
      </c>
      <c r="N696" s="12">
        <v>1833</v>
      </c>
      <c r="O696" s="12">
        <v>22</v>
      </c>
      <c r="P696" s="12">
        <v>1832</v>
      </c>
      <c r="Q696" s="12">
        <v>39</v>
      </c>
      <c r="R696" s="24">
        <f t="shared" si="24"/>
        <v>-0.16348773841962094</v>
      </c>
      <c r="S696" s="166">
        <v>1835</v>
      </c>
      <c r="T696" s="166">
        <v>15</v>
      </c>
      <c r="U696" s="21" t="s">
        <v>1266</v>
      </c>
      <c r="V696" s="21" t="s">
        <v>3622</v>
      </c>
    </row>
    <row r="697" spans="1:22">
      <c r="A697" s="12" t="s">
        <v>1163</v>
      </c>
      <c r="B697" s="12"/>
      <c r="C697" s="12">
        <v>129</v>
      </c>
      <c r="D697" s="12">
        <v>1.0900000000000001</v>
      </c>
      <c r="E697" s="12">
        <v>0.18579999999999999</v>
      </c>
      <c r="F697" s="12">
        <v>1.6</v>
      </c>
      <c r="G697" s="12">
        <v>13.39</v>
      </c>
      <c r="H697" s="12">
        <v>2.5</v>
      </c>
      <c r="I697" s="12">
        <v>0.52290000000000003</v>
      </c>
      <c r="J697" s="12">
        <v>1.9</v>
      </c>
      <c r="K697" s="12">
        <v>0.78</v>
      </c>
      <c r="L697" s="12">
        <v>2705</v>
      </c>
      <c r="M697" s="12">
        <v>26</v>
      </c>
      <c r="N697" s="12">
        <v>2708</v>
      </c>
      <c r="O697" s="12">
        <v>24</v>
      </c>
      <c r="P697" s="12">
        <v>2712</v>
      </c>
      <c r="Q697" s="12">
        <v>43</v>
      </c>
      <c r="R697" s="24">
        <f t="shared" si="24"/>
        <v>0.25878003696857554</v>
      </c>
      <c r="S697" s="166">
        <v>2705</v>
      </c>
      <c r="T697" s="166">
        <v>26</v>
      </c>
      <c r="U697" s="21" t="s">
        <v>1266</v>
      </c>
      <c r="V697" s="21" t="s">
        <v>3622</v>
      </c>
    </row>
    <row r="698" spans="1:22">
      <c r="A698" s="12" t="s">
        <v>1164</v>
      </c>
      <c r="B698" s="12"/>
      <c r="C698" s="12">
        <v>106</v>
      </c>
      <c r="D698" s="12">
        <v>0.42</v>
      </c>
      <c r="E698" s="12">
        <v>0.1711</v>
      </c>
      <c r="F698" s="12">
        <v>1</v>
      </c>
      <c r="G698" s="12">
        <v>11.56</v>
      </c>
      <c r="H698" s="12">
        <v>2.7</v>
      </c>
      <c r="I698" s="12">
        <v>0.49009999999999998</v>
      </c>
      <c r="J698" s="12">
        <v>2.5</v>
      </c>
      <c r="K698" s="12">
        <v>0.93</v>
      </c>
      <c r="L698" s="12">
        <v>2568</v>
      </c>
      <c r="M698" s="12">
        <v>16</v>
      </c>
      <c r="N698" s="12">
        <v>2570</v>
      </c>
      <c r="O698" s="12">
        <v>26</v>
      </c>
      <c r="P698" s="12">
        <v>2571</v>
      </c>
      <c r="Q698" s="12">
        <v>54</v>
      </c>
      <c r="R698" s="24">
        <f t="shared" si="24"/>
        <v>0.11682242990653791</v>
      </c>
      <c r="S698" s="166">
        <v>2568</v>
      </c>
      <c r="T698" s="166">
        <v>16</v>
      </c>
      <c r="U698" s="21" t="s">
        <v>1266</v>
      </c>
      <c r="V698" s="21" t="s">
        <v>3622</v>
      </c>
    </row>
    <row r="699" spans="1:22">
      <c r="A699" s="12" t="s">
        <v>1165</v>
      </c>
      <c r="B699" s="12"/>
      <c r="C699" s="12">
        <v>212</v>
      </c>
      <c r="D699" s="12">
        <v>0.78</v>
      </c>
      <c r="E699" s="12">
        <v>0.11</v>
      </c>
      <c r="F699" s="12">
        <v>1.7</v>
      </c>
      <c r="G699" s="12">
        <v>4.88</v>
      </c>
      <c r="H699" s="12">
        <v>4.3</v>
      </c>
      <c r="I699" s="12">
        <v>0.32179999999999997</v>
      </c>
      <c r="J699" s="12">
        <v>3.9</v>
      </c>
      <c r="K699" s="12">
        <v>0.92</v>
      </c>
      <c r="L699" s="12">
        <v>1799</v>
      </c>
      <c r="M699" s="12">
        <v>32</v>
      </c>
      <c r="N699" s="12">
        <v>1798</v>
      </c>
      <c r="O699" s="12">
        <v>37</v>
      </c>
      <c r="P699" s="12">
        <v>1798</v>
      </c>
      <c r="Q699" s="12">
        <v>62</v>
      </c>
      <c r="R699" s="24">
        <f t="shared" si="24"/>
        <v>-5.558643690939391E-2</v>
      </c>
      <c r="S699" s="166">
        <v>1799</v>
      </c>
      <c r="T699" s="166">
        <v>32</v>
      </c>
      <c r="U699" s="21" t="s">
        <v>1266</v>
      </c>
      <c r="V699" s="21" t="s">
        <v>3622</v>
      </c>
    </row>
    <row r="700" spans="1:22">
      <c r="A700" s="12" t="s">
        <v>1166</v>
      </c>
      <c r="B700" s="12"/>
      <c r="C700" s="12">
        <v>820</v>
      </c>
      <c r="D700" s="12">
        <v>0.26</v>
      </c>
      <c r="E700" s="12">
        <v>0.10920000000000001</v>
      </c>
      <c r="F700" s="12">
        <v>0.9</v>
      </c>
      <c r="G700" s="12">
        <v>4.82</v>
      </c>
      <c r="H700" s="12">
        <v>2.2999999999999998</v>
      </c>
      <c r="I700" s="12">
        <v>0.32</v>
      </c>
      <c r="J700" s="12">
        <v>2.1</v>
      </c>
      <c r="K700" s="12">
        <v>0.92</v>
      </c>
      <c r="L700" s="12">
        <v>1786</v>
      </c>
      <c r="M700" s="12">
        <v>16</v>
      </c>
      <c r="N700" s="12">
        <v>1788</v>
      </c>
      <c r="O700" s="12">
        <v>20</v>
      </c>
      <c r="P700" s="12">
        <v>1790</v>
      </c>
      <c r="Q700" s="12">
        <v>33</v>
      </c>
      <c r="R700" s="24">
        <f t="shared" si="24"/>
        <v>0.22396416573349232</v>
      </c>
      <c r="S700" s="166">
        <v>1786</v>
      </c>
      <c r="T700" s="166">
        <v>16</v>
      </c>
      <c r="U700" s="21" t="s">
        <v>1266</v>
      </c>
      <c r="V700" s="21" t="s">
        <v>3622</v>
      </c>
    </row>
    <row r="701" spans="1:22">
      <c r="A701" s="12" t="s">
        <v>1167</v>
      </c>
      <c r="B701" s="12"/>
      <c r="C701" s="12">
        <v>151</v>
      </c>
      <c r="D701" s="12">
        <v>0.56999999999999995</v>
      </c>
      <c r="E701" s="12">
        <v>0.109</v>
      </c>
      <c r="F701" s="12">
        <v>1.1000000000000001</v>
      </c>
      <c r="G701" s="12">
        <v>4.8</v>
      </c>
      <c r="H701" s="12">
        <v>2.2000000000000002</v>
      </c>
      <c r="I701" s="12">
        <v>0.31940000000000002</v>
      </c>
      <c r="J701" s="12">
        <v>1.9</v>
      </c>
      <c r="K701" s="12">
        <v>0.87</v>
      </c>
      <c r="L701" s="12">
        <v>1783</v>
      </c>
      <c r="M701" s="12">
        <v>20</v>
      </c>
      <c r="N701" s="12">
        <v>1785</v>
      </c>
      <c r="O701" s="12">
        <v>19</v>
      </c>
      <c r="P701" s="12">
        <v>1787</v>
      </c>
      <c r="Q701" s="12">
        <v>30</v>
      </c>
      <c r="R701" s="24">
        <f t="shared" si="24"/>
        <v>0.22434099831745158</v>
      </c>
      <c r="S701" s="166">
        <v>1783</v>
      </c>
      <c r="T701" s="166">
        <v>20</v>
      </c>
      <c r="U701" s="21" t="s">
        <v>1266</v>
      </c>
      <c r="V701" s="21" t="s">
        <v>3622</v>
      </c>
    </row>
    <row r="702" spans="1:22">
      <c r="A702" s="12" t="s">
        <v>1168</v>
      </c>
      <c r="B702" s="12"/>
      <c r="C702" s="12">
        <v>826</v>
      </c>
      <c r="D702" s="12">
        <v>0.2</v>
      </c>
      <c r="E702" s="12">
        <v>0.1077</v>
      </c>
      <c r="F702" s="12">
        <v>1.1000000000000001</v>
      </c>
      <c r="G702" s="12">
        <v>4.67</v>
      </c>
      <c r="H702" s="12">
        <v>5.8</v>
      </c>
      <c r="I702" s="12">
        <v>0.31409999999999999</v>
      </c>
      <c r="J702" s="12">
        <v>5.7</v>
      </c>
      <c r="K702" s="12">
        <v>0.98</v>
      </c>
      <c r="L702" s="12">
        <v>1762</v>
      </c>
      <c r="M702" s="12">
        <v>20</v>
      </c>
      <c r="N702" s="12">
        <v>1761</v>
      </c>
      <c r="O702" s="12">
        <v>50</v>
      </c>
      <c r="P702" s="12">
        <v>1761</v>
      </c>
      <c r="Q702" s="12">
        <v>88</v>
      </c>
      <c r="R702" s="24">
        <f t="shared" si="24"/>
        <v>-5.6753688989785722E-2</v>
      </c>
      <c r="S702" s="166">
        <v>1762</v>
      </c>
      <c r="T702" s="166">
        <v>20</v>
      </c>
      <c r="U702" s="21" t="s">
        <v>1266</v>
      </c>
      <c r="V702" s="21" t="s">
        <v>3622</v>
      </c>
    </row>
    <row r="703" spans="1:22">
      <c r="A703" s="12" t="s">
        <v>1169</v>
      </c>
      <c r="B703" s="12"/>
      <c r="C703" s="12">
        <v>121</v>
      </c>
      <c r="D703" s="12">
        <v>0.52</v>
      </c>
      <c r="E703" s="12">
        <v>0.1085</v>
      </c>
      <c r="F703" s="12">
        <v>1.5</v>
      </c>
      <c r="G703" s="12">
        <v>4.74</v>
      </c>
      <c r="H703" s="12">
        <v>2.4</v>
      </c>
      <c r="I703" s="12">
        <v>0.31669999999999998</v>
      </c>
      <c r="J703" s="12">
        <v>1.9</v>
      </c>
      <c r="K703" s="12">
        <v>0.8</v>
      </c>
      <c r="L703" s="12">
        <v>1774</v>
      </c>
      <c r="M703" s="12">
        <v>27</v>
      </c>
      <c r="N703" s="12">
        <v>1774</v>
      </c>
      <c r="O703" s="12">
        <v>20</v>
      </c>
      <c r="P703" s="12">
        <v>1774</v>
      </c>
      <c r="Q703" s="12">
        <v>30</v>
      </c>
      <c r="R703" s="24">
        <f t="shared" si="24"/>
        <v>0</v>
      </c>
      <c r="S703" s="166">
        <v>1774</v>
      </c>
      <c r="T703" s="166">
        <v>27</v>
      </c>
      <c r="U703" s="21" t="s">
        <v>1266</v>
      </c>
      <c r="V703" s="21" t="s">
        <v>3622</v>
      </c>
    </row>
    <row r="704" spans="1:22">
      <c r="A704" s="12" t="s">
        <v>1170</v>
      </c>
      <c r="B704" s="12"/>
      <c r="C704" s="12">
        <v>196</v>
      </c>
      <c r="D704" s="12">
        <v>0.59</v>
      </c>
      <c r="E704" s="12">
        <v>0.18740000000000001</v>
      </c>
      <c r="F704" s="12">
        <v>1</v>
      </c>
      <c r="G704" s="12">
        <v>13.6</v>
      </c>
      <c r="H704" s="12">
        <v>2.2000000000000002</v>
      </c>
      <c r="I704" s="12">
        <v>0.52639999999999998</v>
      </c>
      <c r="J704" s="12">
        <v>1.9</v>
      </c>
      <c r="K704" s="12">
        <v>0.88</v>
      </c>
      <c r="L704" s="12">
        <v>2719</v>
      </c>
      <c r="M704" s="12">
        <v>17</v>
      </c>
      <c r="N704" s="12">
        <v>2722</v>
      </c>
      <c r="O704" s="12">
        <v>21</v>
      </c>
      <c r="P704" s="12">
        <v>2726</v>
      </c>
      <c r="Q704" s="12">
        <v>43</v>
      </c>
      <c r="R704" s="24">
        <f t="shared" si="24"/>
        <v>0.25744759102610537</v>
      </c>
      <c r="S704" s="166">
        <v>2719</v>
      </c>
      <c r="T704" s="166">
        <v>17</v>
      </c>
      <c r="U704" s="21" t="s">
        <v>1266</v>
      </c>
      <c r="V704" s="21" t="s">
        <v>3622</v>
      </c>
    </row>
    <row r="705" spans="1:22">
      <c r="A705" s="12" t="s">
        <v>1171</v>
      </c>
      <c r="B705" s="12"/>
      <c r="C705" s="12">
        <v>852</v>
      </c>
      <c r="D705" s="12">
        <v>0.16</v>
      </c>
      <c r="E705" s="12">
        <v>0.10979999999999999</v>
      </c>
      <c r="F705" s="12">
        <v>1.2</v>
      </c>
      <c r="G705" s="12">
        <v>4.8499999999999996</v>
      </c>
      <c r="H705" s="12">
        <v>3.4</v>
      </c>
      <c r="I705" s="12">
        <v>0.32079999999999997</v>
      </c>
      <c r="J705" s="12">
        <v>3.2</v>
      </c>
      <c r="K705" s="12">
        <v>0.94</v>
      </c>
      <c r="L705" s="12">
        <v>1796</v>
      </c>
      <c r="M705" s="12">
        <v>21</v>
      </c>
      <c r="N705" s="12">
        <v>1794</v>
      </c>
      <c r="O705" s="12">
        <v>29</v>
      </c>
      <c r="P705" s="12">
        <v>1793</v>
      </c>
      <c r="Q705" s="12">
        <v>50</v>
      </c>
      <c r="R705" s="24">
        <f t="shared" si="24"/>
        <v>-0.16703786191536452</v>
      </c>
      <c r="S705" s="166">
        <v>1796</v>
      </c>
      <c r="T705" s="166">
        <v>21</v>
      </c>
      <c r="U705" s="21" t="s">
        <v>1266</v>
      </c>
      <c r="V705" s="21" t="s">
        <v>3622</v>
      </c>
    </row>
    <row r="706" spans="1:22">
      <c r="A706" s="12" t="s">
        <v>1172</v>
      </c>
      <c r="B706" s="12"/>
      <c r="C706" s="12">
        <v>158</v>
      </c>
      <c r="D706" s="12">
        <v>0.33</v>
      </c>
      <c r="E706" s="12">
        <v>0.1148</v>
      </c>
      <c r="F706" s="12">
        <v>1.7</v>
      </c>
      <c r="G706" s="12">
        <v>5.36</v>
      </c>
      <c r="H706" s="12">
        <v>3.6</v>
      </c>
      <c r="I706" s="12">
        <v>0.33879999999999999</v>
      </c>
      <c r="J706" s="12">
        <v>3.2</v>
      </c>
      <c r="K706" s="12">
        <v>0.88</v>
      </c>
      <c r="L706" s="12">
        <v>1876</v>
      </c>
      <c r="M706" s="12">
        <v>31</v>
      </c>
      <c r="N706" s="12">
        <v>1879</v>
      </c>
      <c r="O706" s="12">
        <v>31</v>
      </c>
      <c r="P706" s="12">
        <v>1881</v>
      </c>
      <c r="Q706" s="12">
        <v>52</v>
      </c>
      <c r="R706" s="24">
        <f t="shared" si="24"/>
        <v>0.26652452025586193</v>
      </c>
      <c r="S706" s="166">
        <v>1876</v>
      </c>
      <c r="T706" s="166">
        <v>31</v>
      </c>
      <c r="U706" s="21" t="s">
        <v>1266</v>
      </c>
      <c r="V706" s="21" t="s">
        <v>3622</v>
      </c>
    </row>
    <row r="707" spans="1:22">
      <c r="A707" s="12" t="s">
        <v>1173</v>
      </c>
      <c r="B707" s="12"/>
      <c r="C707" s="12">
        <v>697</v>
      </c>
      <c r="D707" s="12">
        <v>0.87</v>
      </c>
      <c r="E707" s="12">
        <v>0.1145</v>
      </c>
      <c r="F707" s="12">
        <v>1.4</v>
      </c>
      <c r="G707" s="12">
        <v>5.29</v>
      </c>
      <c r="H707" s="12">
        <v>3.4</v>
      </c>
      <c r="I707" s="12">
        <v>0.33529999999999999</v>
      </c>
      <c r="J707" s="12">
        <v>3.1</v>
      </c>
      <c r="K707" s="12">
        <v>0.92</v>
      </c>
      <c r="L707" s="12">
        <v>1872</v>
      </c>
      <c r="M707" s="12">
        <v>25</v>
      </c>
      <c r="N707" s="12">
        <v>1868</v>
      </c>
      <c r="O707" s="12">
        <v>29</v>
      </c>
      <c r="P707" s="12">
        <v>1864</v>
      </c>
      <c r="Q707" s="12">
        <v>51</v>
      </c>
      <c r="R707" s="24">
        <f t="shared" si="24"/>
        <v>-0.42735042735042583</v>
      </c>
      <c r="S707" s="166">
        <v>1872</v>
      </c>
      <c r="T707" s="166">
        <v>25</v>
      </c>
      <c r="U707" s="21" t="s">
        <v>1266</v>
      </c>
      <c r="V707" s="21" t="s">
        <v>3622</v>
      </c>
    </row>
    <row r="708" spans="1:22">
      <c r="A708" s="12" t="s">
        <v>1174</v>
      </c>
      <c r="B708" s="12"/>
      <c r="C708" s="12">
        <v>378</v>
      </c>
      <c r="D708" s="12">
        <v>0.22</v>
      </c>
      <c r="E708" s="12">
        <v>0.2089</v>
      </c>
      <c r="F708" s="12">
        <v>1.1000000000000001</v>
      </c>
      <c r="G708" s="12">
        <v>16.37</v>
      </c>
      <c r="H708" s="12">
        <v>2.2999999999999998</v>
      </c>
      <c r="I708" s="12">
        <v>0.56830000000000003</v>
      </c>
      <c r="J708" s="12">
        <v>2</v>
      </c>
      <c r="K708" s="12">
        <v>0.88</v>
      </c>
      <c r="L708" s="12">
        <v>2897</v>
      </c>
      <c r="M708" s="12">
        <v>17</v>
      </c>
      <c r="N708" s="12">
        <v>2898</v>
      </c>
      <c r="O708" s="12">
        <v>22</v>
      </c>
      <c r="P708" s="12">
        <v>2901</v>
      </c>
      <c r="Q708" s="12">
        <v>46</v>
      </c>
      <c r="R708" s="24">
        <f t="shared" si="24"/>
        <v>0.1380738695201833</v>
      </c>
      <c r="S708" s="166">
        <v>2897</v>
      </c>
      <c r="T708" s="166">
        <v>17</v>
      </c>
      <c r="U708" s="21" t="s">
        <v>1266</v>
      </c>
      <c r="V708" s="21" t="s">
        <v>3622</v>
      </c>
    </row>
    <row r="709" spans="1:22">
      <c r="A709" s="12" t="s">
        <v>1175</v>
      </c>
      <c r="B709" s="12"/>
      <c r="C709" s="12">
        <v>261</v>
      </c>
      <c r="D709" s="12">
        <v>0.66</v>
      </c>
      <c r="E709" s="12">
        <v>0.21529999999999999</v>
      </c>
      <c r="F709" s="12">
        <v>1.2</v>
      </c>
      <c r="G709" s="12">
        <v>17.2</v>
      </c>
      <c r="H709" s="12">
        <v>2.9</v>
      </c>
      <c r="I709" s="12">
        <v>0.57920000000000005</v>
      </c>
      <c r="J709" s="12">
        <v>2.7</v>
      </c>
      <c r="K709" s="12">
        <v>0.92</v>
      </c>
      <c r="L709" s="12">
        <v>2946</v>
      </c>
      <c r="M709" s="12">
        <v>19</v>
      </c>
      <c r="N709" s="12">
        <v>2946</v>
      </c>
      <c r="O709" s="12">
        <v>29</v>
      </c>
      <c r="P709" s="12">
        <v>2946</v>
      </c>
      <c r="Q709" s="12">
        <v>64</v>
      </c>
      <c r="R709" s="24">
        <f t="shared" si="24"/>
        <v>0</v>
      </c>
      <c r="S709" s="166">
        <v>2946</v>
      </c>
      <c r="T709" s="166">
        <v>19</v>
      </c>
      <c r="U709" s="21" t="s">
        <v>1266</v>
      </c>
      <c r="V709" s="21" t="s">
        <v>3622</v>
      </c>
    </row>
    <row r="710" spans="1:22">
      <c r="A710" s="12" t="s">
        <v>1176</v>
      </c>
      <c r="B710" s="12"/>
      <c r="C710" s="12">
        <v>538</v>
      </c>
      <c r="D710" s="12">
        <v>0.43</v>
      </c>
      <c r="E710" s="12">
        <v>0.1144</v>
      </c>
      <c r="F710" s="12">
        <v>0.9</v>
      </c>
      <c r="G710" s="12">
        <v>5.32</v>
      </c>
      <c r="H710" s="12">
        <v>3.9</v>
      </c>
      <c r="I710" s="12">
        <v>0.33739999999999998</v>
      </c>
      <c r="J710" s="12">
        <v>3.8</v>
      </c>
      <c r="K710" s="12">
        <v>0.97</v>
      </c>
      <c r="L710" s="12">
        <v>1870</v>
      </c>
      <c r="M710" s="12">
        <v>16</v>
      </c>
      <c r="N710" s="12">
        <v>1872</v>
      </c>
      <c r="O710" s="12">
        <v>34</v>
      </c>
      <c r="P710" s="12">
        <v>1874</v>
      </c>
      <c r="Q710" s="12">
        <v>62</v>
      </c>
      <c r="R710" s="24">
        <f t="shared" si="24"/>
        <v>0.21390374331551332</v>
      </c>
      <c r="S710" s="166">
        <v>1870</v>
      </c>
      <c r="T710" s="166">
        <v>16</v>
      </c>
      <c r="U710" s="21" t="s">
        <v>1266</v>
      </c>
      <c r="V710" s="21" t="s">
        <v>3622</v>
      </c>
    </row>
    <row r="711" spans="1:22">
      <c r="A711" s="12" t="s">
        <v>1177</v>
      </c>
      <c r="B711" s="12"/>
      <c r="C711" s="12">
        <v>139</v>
      </c>
      <c r="D711" s="12">
        <v>0.79</v>
      </c>
      <c r="E711" s="12">
        <v>0.10979999999999999</v>
      </c>
      <c r="F711" s="12">
        <v>1.3</v>
      </c>
      <c r="G711" s="12">
        <v>4.87</v>
      </c>
      <c r="H711" s="12">
        <v>2.5</v>
      </c>
      <c r="I711" s="12">
        <v>0.32140000000000002</v>
      </c>
      <c r="J711" s="12">
        <v>2.1</v>
      </c>
      <c r="K711" s="12">
        <v>0.84</v>
      </c>
      <c r="L711" s="12">
        <v>1797</v>
      </c>
      <c r="M711" s="12">
        <v>25</v>
      </c>
      <c r="N711" s="12">
        <v>1797</v>
      </c>
      <c r="O711" s="12">
        <v>21</v>
      </c>
      <c r="P711" s="12">
        <v>1796</v>
      </c>
      <c r="Q711" s="12">
        <v>33</v>
      </c>
      <c r="R711" s="24">
        <f t="shared" si="24"/>
        <v>-5.564830272676291E-2</v>
      </c>
      <c r="S711" s="166">
        <v>1797</v>
      </c>
      <c r="T711" s="166">
        <v>25</v>
      </c>
      <c r="U711" s="21" t="s">
        <v>1266</v>
      </c>
      <c r="V711" s="21" t="s">
        <v>3622</v>
      </c>
    </row>
    <row r="712" spans="1:22">
      <c r="A712" s="12" t="s">
        <v>1178</v>
      </c>
      <c r="B712" s="12"/>
      <c r="C712" s="12">
        <v>275</v>
      </c>
      <c r="D712" s="12">
        <v>0.68</v>
      </c>
      <c r="E712" s="12">
        <v>0.11</v>
      </c>
      <c r="F712" s="12">
        <v>1.4</v>
      </c>
      <c r="G712" s="12">
        <v>4.9000000000000004</v>
      </c>
      <c r="H712" s="12">
        <v>2.8</v>
      </c>
      <c r="I712" s="12">
        <v>0.32300000000000001</v>
      </c>
      <c r="J712" s="12">
        <v>2.5</v>
      </c>
      <c r="K712" s="12">
        <v>0.88</v>
      </c>
      <c r="L712" s="12">
        <v>1799</v>
      </c>
      <c r="M712" s="12">
        <v>25</v>
      </c>
      <c r="N712" s="12">
        <v>1802</v>
      </c>
      <c r="O712" s="12">
        <v>24</v>
      </c>
      <c r="P712" s="12">
        <v>1804</v>
      </c>
      <c r="Q712" s="12">
        <v>39</v>
      </c>
      <c r="R712" s="24">
        <f t="shared" si="24"/>
        <v>0.27793218454696955</v>
      </c>
      <c r="S712" s="166">
        <v>1799</v>
      </c>
      <c r="T712" s="166">
        <v>25</v>
      </c>
      <c r="U712" s="21" t="s">
        <v>1266</v>
      </c>
      <c r="V712" s="21" t="s">
        <v>3622</v>
      </c>
    </row>
    <row r="713" spans="1:22">
      <c r="A713" s="12" t="s">
        <v>1179</v>
      </c>
      <c r="B713" s="12"/>
      <c r="C713" s="12">
        <v>214</v>
      </c>
      <c r="D713" s="12">
        <v>0.85</v>
      </c>
      <c r="E713" s="12">
        <v>0.1668</v>
      </c>
      <c r="F713" s="12">
        <v>1.3</v>
      </c>
      <c r="G713" s="12">
        <v>11.01</v>
      </c>
      <c r="H713" s="12">
        <v>3.1</v>
      </c>
      <c r="I713" s="12">
        <v>0.47849999999999998</v>
      </c>
      <c r="J713" s="12">
        <v>2.8</v>
      </c>
      <c r="K713" s="12">
        <v>0.91</v>
      </c>
      <c r="L713" s="12">
        <v>2526</v>
      </c>
      <c r="M713" s="12">
        <v>21</v>
      </c>
      <c r="N713" s="12">
        <v>2524</v>
      </c>
      <c r="O713" s="12">
        <v>29</v>
      </c>
      <c r="P713" s="12">
        <v>2521</v>
      </c>
      <c r="Q713" s="12">
        <v>59</v>
      </c>
      <c r="R713" s="24">
        <f t="shared" si="24"/>
        <v>-0.19794140934283888</v>
      </c>
      <c r="S713" s="166">
        <v>2526</v>
      </c>
      <c r="T713" s="166">
        <v>21</v>
      </c>
      <c r="U713" s="21" t="s">
        <v>1266</v>
      </c>
      <c r="V713" s="21" t="s">
        <v>3622</v>
      </c>
    </row>
    <row r="714" spans="1:22">
      <c r="A714" s="12" t="s">
        <v>1180</v>
      </c>
      <c r="B714" s="12"/>
      <c r="C714" s="12">
        <v>168</v>
      </c>
      <c r="D714" s="12">
        <v>0.43</v>
      </c>
      <c r="E714" s="12">
        <v>0.1082</v>
      </c>
      <c r="F714" s="12">
        <v>1.9</v>
      </c>
      <c r="G714" s="12">
        <v>4.7</v>
      </c>
      <c r="H714" s="12">
        <v>3.3</v>
      </c>
      <c r="I714" s="12">
        <v>0.315</v>
      </c>
      <c r="J714" s="12">
        <v>2.8</v>
      </c>
      <c r="K714" s="12">
        <v>0.83</v>
      </c>
      <c r="L714" s="12">
        <v>1769</v>
      </c>
      <c r="M714" s="12">
        <v>34</v>
      </c>
      <c r="N714" s="12">
        <v>1767</v>
      </c>
      <c r="O714" s="12">
        <v>28</v>
      </c>
      <c r="P714" s="12">
        <v>1765</v>
      </c>
      <c r="Q714" s="12">
        <v>43</v>
      </c>
      <c r="R714" s="24">
        <f t="shared" si="24"/>
        <v>-0.22611644997173608</v>
      </c>
      <c r="S714" s="166">
        <v>1769</v>
      </c>
      <c r="T714" s="166">
        <v>34</v>
      </c>
      <c r="U714" s="21" t="s">
        <v>1266</v>
      </c>
      <c r="V714" s="21" t="s">
        <v>3622</v>
      </c>
    </row>
    <row r="715" spans="1:22">
      <c r="A715" s="12" t="s">
        <v>1181</v>
      </c>
      <c r="B715" s="12"/>
      <c r="C715" s="12">
        <v>822</v>
      </c>
      <c r="D715" s="12">
        <v>1.04</v>
      </c>
      <c r="E715" s="12">
        <v>0.1066</v>
      </c>
      <c r="F715" s="12">
        <v>1</v>
      </c>
      <c r="G715" s="12">
        <v>4.57</v>
      </c>
      <c r="H715" s="12">
        <v>2.9</v>
      </c>
      <c r="I715" s="12">
        <v>0.311</v>
      </c>
      <c r="J715" s="12">
        <v>2.7</v>
      </c>
      <c r="K715" s="12">
        <v>0.94</v>
      </c>
      <c r="L715" s="12">
        <v>1742</v>
      </c>
      <c r="M715" s="12">
        <v>18</v>
      </c>
      <c r="N715" s="12">
        <v>1744</v>
      </c>
      <c r="O715" s="12">
        <v>25</v>
      </c>
      <c r="P715" s="12">
        <v>1746</v>
      </c>
      <c r="Q715" s="12">
        <v>42</v>
      </c>
      <c r="R715" s="24">
        <f t="shared" si="24"/>
        <v>0.22962112514350874</v>
      </c>
      <c r="S715" s="166">
        <v>1742</v>
      </c>
      <c r="T715" s="166">
        <v>18</v>
      </c>
      <c r="U715" s="21" t="s">
        <v>1266</v>
      </c>
      <c r="V715" s="21" t="s">
        <v>3622</v>
      </c>
    </row>
    <row r="716" spans="1:22">
      <c r="A716" s="12" t="s">
        <v>1182</v>
      </c>
      <c r="B716" s="12"/>
      <c r="C716" s="12">
        <v>907</v>
      </c>
      <c r="D716" s="12">
        <v>0.17</v>
      </c>
      <c r="E716" s="12">
        <v>0.1086</v>
      </c>
      <c r="F716" s="12">
        <v>1.2</v>
      </c>
      <c r="G716" s="12">
        <v>4.74</v>
      </c>
      <c r="H716" s="12">
        <v>3.4</v>
      </c>
      <c r="I716" s="12">
        <v>0.31659999999999999</v>
      </c>
      <c r="J716" s="12">
        <v>3.1</v>
      </c>
      <c r="K716" s="12">
        <v>0.93</v>
      </c>
      <c r="L716" s="12">
        <v>1777</v>
      </c>
      <c r="M716" s="12">
        <v>22</v>
      </c>
      <c r="N716" s="12">
        <v>1775</v>
      </c>
      <c r="O716" s="12">
        <v>29</v>
      </c>
      <c r="P716" s="12">
        <v>1773</v>
      </c>
      <c r="Q716" s="12">
        <v>49</v>
      </c>
      <c r="R716" s="24">
        <f t="shared" si="24"/>
        <v>-0.22509848058525073</v>
      </c>
      <c r="S716" s="166">
        <v>1777</v>
      </c>
      <c r="T716" s="166">
        <v>22</v>
      </c>
      <c r="U716" s="21" t="s">
        <v>1266</v>
      </c>
      <c r="V716" s="21" t="s">
        <v>3622</v>
      </c>
    </row>
    <row r="717" spans="1:22">
      <c r="A717" s="12" t="s">
        <v>1183</v>
      </c>
      <c r="B717" s="12"/>
      <c r="C717" s="12">
        <v>608</v>
      </c>
      <c r="D717" s="12">
        <v>0.93</v>
      </c>
      <c r="E717" s="12">
        <v>0.1109</v>
      </c>
      <c r="F717" s="12">
        <v>1.5</v>
      </c>
      <c r="G717" s="12">
        <v>4.99</v>
      </c>
      <c r="H717" s="12">
        <v>3.4</v>
      </c>
      <c r="I717" s="12">
        <v>0.3261</v>
      </c>
      <c r="J717" s="12">
        <v>3</v>
      </c>
      <c r="K717" s="12">
        <v>0.89</v>
      </c>
      <c r="L717" s="12">
        <v>1814</v>
      </c>
      <c r="M717" s="12">
        <v>28</v>
      </c>
      <c r="N717" s="12">
        <v>1817</v>
      </c>
      <c r="O717" s="12">
        <v>29</v>
      </c>
      <c r="P717" s="12">
        <v>1820</v>
      </c>
      <c r="Q717" s="12">
        <v>48</v>
      </c>
      <c r="R717" s="24">
        <f t="shared" si="24"/>
        <v>0.33076074972435698</v>
      </c>
      <c r="S717" s="166">
        <v>1814</v>
      </c>
      <c r="T717" s="166">
        <v>28</v>
      </c>
      <c r="U717" s="21" t="s">
        <v>1266</v>
      </c>
      <c r="V717" s="21" t="s">
        <v>3622</v>
      </c>
    </row>
    <row r="718" spans="1:22">
      <c r="A718" s="12" t="s">
        <v>1184</v>
      </c>
      <c r="B718" s="12"/>
      <c r="C718" s="12">
        <v>303</v>
      </c>
      <c r="D718" s="12">
        <v>0.44</v>
      </c>
      <c r="E718" s="12">
        <v>0.10879999999999999</v>
      </c>
      <c r="F718" s="12">
        <v>0.9</v>
      </c>
      <c r="G718" s="12">
        <v>4.78</v>
      </c>
      <c r="H718" s="12">
        <v>2.1</v>
      </c>
      <c r="I718" s="12">
        <v>0.31859999999999999</v>
      </c>
      <c r="J718" s="12">
        <v>1.9</v>
      </c>
      <c r="K718" s="12">
        <v>0.9</v>
      </c>
      <c r="L718" s="12">
        <v>1780</v>
      </c>
      <c r="M718" s="12">
        <v>16</v>
      </c>
      <c r="N718" s="12">
        <v>1782</v>
      </c>
      <c r="O718" s="12">
        <v>18</v>
      </c>
      <c r="P718" s="12">
        <v>1783</v>
      </c>
      <c r="Q718" s="12">
        <v>30</v>
      </c>
      <c r="R718" s="24">
        <f t="shared" si="24"/>
        <v>0.16853932584268705</v>
      </c>
      <c r="S718" s="166">
        <v>1780</v>
      </c>
      <c r="T718" s="166">
        <v>16</v>
      </c>
      <c r="U718" s="21" t="s">
        <v>1266</v>
      </c>
      <c r="V718" s="21" t="s">
        <v>3622</v>
      </c>
    </row>
    <row r="719" spans="1:22">
      <c r="A719" s="12" t="s">
        <v>1185</v>
      </c>
      <c r="B719" s="12"/>
      <c r="C719" s="12">
        <v>168</v>
      </c>
      <c r="D719" s="12">
        <v>0.36</v>
      </c>
      <c r="E719" s="12">
        <v>0.11169999999999999</v>
      </c>
      <c r="F719" s="12">
        <v>2.2000000000000002</v>
      </c>
      <c r="G719" s="12">
        <v>5.04</v>
      </c>
      <c r="H719" s="12">
        <v>3.4</v>
      </c>
      <c r="I719" s="12">
        <v>0.32740000000000002</v>
      </c>
      <c r="J719" s="12">
        <v>2.6</v>
      </c>
      <c r="K719" s="12">
        <v>0.77</v>
      </c>
      <c r="L719" s="12">
        <v>1828</v>
      </c>
      <c r="M719" s="12">
        <v>40</v>
      </c>
      <c r="N719" s="12">
        <v>1827</v>
      </c>
      <c r="O719" s="12">
        <v>29</v>
      </c>
      <c r="P719" s="12">
        <v>1826</v>
      </c>
      <c r="Q719" s="12">
        <v>42</v>
      </c>
      <c r="R719" s="24">
        <f t="shared" si="24"/>
        <v>-0.1094091903719896</v>
      </c>
      <c r="S719" s="166">
        <v>1828</v>
      </c>
      <c r="T719" s="166">
        <v>40</v>
      </c>
      <c r="U719" s="21" t="s">
        <v>1266</v>
      </c>
      <c r="V719" s="21" t="s">
        <v>3622</v>
      </c>
    </row>
    <row r="720" spans="1:22">
      <c r="A720" s="12" t="s">
        <v>1186</v>
      </c>
      <c r="B720" s="12"/>
      <c r="C720" s="12">
        <v>202</v>
      </c>
      <c r="D720" s="12">
        <v>0.8</v>
      </c>
      <c r="E720" s="12">
        <v>0.26379999999999998</v>
      </c>
      <c r="F720" s="12">
        <v>1.1000000000000001</v>
      </c>
      <c r="G720" s="12">
        <v>23.99</v>
      </c>
      <c r="H720" s="12">
        <v>2.7</v>
      </c>
      <c r="I720" s="12">
        <v>0.65969999999999995</v>
      </c>
      <c r="J720" s="12">
        <v>2.5</v>
      </c>
      <c r="K720" s="12">
        <v>0.92</v>
      </c>
      <c r="L720" s="12">
        <v>3269</v>
      </c>
      <c r="M720" s="12">
        <v>17</v>
      </c>
      <c r="N720" s="12">
        <v>3268</v>
      </c>
      <c r="O720" s="12">
        <v>26</v>
      </c>
      <c r="P720" s="12">
        <v>3266</v>
      </c>
      <c r="Q720" s="12">
        <v>63</v>
      </c>
      <c r="R720" s="24">
        <f t="shared" si="24"/>
        <v>-9.1771183848277094E-2</v>
      </c>
      <c r="S720" s="166">
        <v>3269</v>
      </c>
      <c r="T720" s="166">
        <v>17</v>
      </c>
      <c r="U720" s="21" t="s">
        <v>1266</v>
      </c>
      <c r="V720" s="21" t="s">
        <v>3622</v>
      </c>
    </row>
    <row r="721" spans="1:22">
      <c r="A721" s="12" t="s">
        <v>1187</v>
      </c>
      <c r="B721" s="12"/>
      <c r="C721" s="12">
        <v>224</v>
      </c>
      <c r="D721" s="12">
        <v>0.85</v>
      </c>
      <c r="E721" s="12">
        <v>0.11509999999999999</v>
      </c>
      <c r="F721" s="12">
        <v>1.9</v>
      </c>
      <c r="G721" s="12">
        <v>5.35</v>
      </c>
      <c r="H721" s="12">
        <v>2.9</v>
      </c>
      <c r="I721" s="12">
        <v>0.33739999999999998</v>
      </c>
      <c r="J721" s="12">
        <v>2.1</v>
      </c>
      <c r="K721" s="12">
        <v>0.74</v>
      </c>
      <c r="L721" s="12">
        <v>1881</v>
      </c>
      <c r="M721" s="12">
        <v>35</v>
      </c>
      <c r="N721" s="12">
        <v>1877</v>
      </c>
      <c r="O721" s="12">
        <v>25</v>
      </c>
      <c r="P721" s="12">
        <v>1874</v>
      </c>
      <c r="Q721" s="12">
        <v>35</v>
      </c>
      <c r="R721" s="24">
        <f t="shared" ref="R721:R752" si="25">100*(P721/L721-1)</f>
        <v>-0.37214247740563478</v>
      </c>
      <c r="S721" s="166">
        <v>1881</v>
      </c>
      <c r="T721" s="166">
        <v>35</v>
      </c>
      <c r="U721" s="21" t="s">
        <v>1266</v>
      </c>
      <c r="V721" s="21" t="s">
        <v>3622</v>
      </c>
    </row>
    <row r="722" spans="1:22">
      <c r="A722" s="12" t="s">
        <v>1188</v>
      </c>
      <c r="B722" s="12"/>
      <c r="C722" s="12">
        <v>369</v>
      </c>
      <c r="D722" s="12">
        <v>0.15</v>
      </c>
      <c r="E722" s="12">
        <v>0.1143</v>
      </c>
      <c r="F722" s="12">
        <v>1</v>
      </c>
      <c r="G722" s="12">
        <v>5.28</v>
      </c>
      <c r="H722" s="12">
        <v>2.8</v>
      </c>
      <c r="I722" s="12">
        <v>0.3352</v>
      </c>
      <c r="J722" s="12">
        <v>2.6</v>
      </c>
      <c r="K722" s="12">
        <v>0.93</v>
      </c>
      <c r="L722" s="12">
        <v>1868</v>
      </c>
      <c r="M722" s="12">
        <v>18</v>
      </c>
      <c r="N722" s="12">
        <v>1866</v>
      </c>
      <c r="O722" s="12">
        <v>24</v>
      </c>
      <c r="P722" s="12">
        <v>1864</v>
      </c>
      <c r="Q722" s="12">
        <v>43</v>
      </c>
      <c r="R722" s="24">
        <f t="shared" si="25"/>
        <v>-0.21413276231263545</v>
      </c>
      <c r="S722" s="166">
        <v>1868</v>
      </c>
      <c r="T722" s="166">
        <v>18</v>
      </c>
      <c r="U722" s="21" t="s">
        <v>1266</v>
      </c>
      <c r="V722" s="21" t="s">
        <v>3622</v>
      </c>
    </row>
    <row r="723" spans="1:22">
      <c r="A723" s="12" t="s">
        <v>1189</v>
      </c>
      <c r="B723" s="12"/>
      <c r="C723" s="12">
        <v>939</v>
      </c>
      <c r="D723" s="12">
        <v>0.43</v>
      </c>
      <c r="E723" s="12">
        <v>0.1144</v>
      </c>
      <c r="F723" s="12">
        <v>1.1000000000000001</v>
      </c>
      <c r="G723" s="12">
        <v>5.33</v>
      </c>
      <c r="H723" s="12">
        <v>4</v>
      </c>
      <c r="I723" s="12">
        <v>0.33789999999999998</v>
      </c>
      <c r="J723" s="12">
        <v>3.9</v>
      </c>
      <c r="K723" s="12">
        <v>0.96</v>
      </c>
      <c r="L723" s="12">
        <v>1871</v>
      </c>
      <c r="M723" s="12">
        <v>20</v>
      </c>
      <c r="N723" s="12">
        <v>1874</v>
      </c>
      <c r="O723" s="12">
        <v>35</v>
      </c>
      <c r="P723" s="12">
        <v>1877</v>
      </c>
      <c r="Q723" s="12">
        <v>63</v>
      </c>
      <c r="R723" s="24">
        <f t="shared" si="25"/>
        <v>0.3206841261357507</v>
      </c>
      <c r="S723" s="166">
        <v>1871</v>
      </c>
      <c r="T723" s="166">
        <v>20</v>
      </c>
      <c r="U723" s="21" t="s">
        <v>1266</v>
      </c>
      <c r="V723" s="21" t="s">
        <v>3622</v>
      </c>
    </row>
    <row r="724" spans="1:22">
      <c r="A724" s="12" t="s">
        <v>1190</v>
      </c>
      <c r="B724" s="12"/>
      <c r="C724" s="12">
        <v>347</v>
      </c>
      <c r="D724" s="12">
        <v>0.5</v>
      </c>
      <c r="E724" s="12">
        <v>0.1142</v>
      </c>
      <c r="F724" s="12">
        <v>1.1000000000000001</v>
      </c>
      <c r="G724" s="12">
        <v>5.28</v>
      </c>
      <c r="H724" s="12">
        <v>2.7</v>
      </c>
      <c r="I724" s="12">
        <v>0.33529999999999999</v>
      </c>
      <c r="J724" s="12">
        <v>2.4</v>
      </c>
      <c r="K724" s="12">
        <v>0.91</v>
      </c>
      <c r="L724" s="12">
        <v>1867</v>
      </c>
      <c r="M724" s="12">
        <v>20</v>
      </c>
      <c r="N724" s="12">
        <v>1865</v>
      </c>
      <c r="O724" s="12">
        <v>23</v>
      </c>
      <c r="P724" s="12">
        <v>1864</v>
      </c>
      <c r="Q724" s="12">
        <v>40</v>
      </c>
      <c r="R724" s="24">
        <f t="shared" si="25"/>
        <v>-0.16068559185860032</v>
      </c>
      <c r="S724" s="166">
        <v>1867</v>
      </c>
      <c r="T724" s="166">
        <v>20</v>
      </c>
      <c r="U724" s="21" t="s">
        <v>1266</v>
      </c>
      <c r="V724" s="21" t="s">
        <v>3622</v>
      </c>
    </row>
    <row r="725" spans="1:22">
      <c r="A725" s="12" t="s">
        <v>1191</v>
      </c>
      <c r="B725" s="12"/>
      <c r="C725" s="12">
        <v>58</v>
      </c>
      <c r="D725" s="12">
        <v>1.17</v>
      </c>
      <c r="E725" s="12">
        <v>0.1993</v>
      </c>
      <c r="F725" s="12">
        <v>1.1000000000000001</v>
      </c>
      <c r="G725" s="12">
        <v>15.1</v>
      </c>
      <c r="H725" s="12">
        <v>2.1</v>
      </c>
      <c r="I725" s="12">
        <v>0.54930000000000001</v>
      </c>
      <c r="J725" s="12">
        <v>1.8</v>
      </c>
      <c r="K725" s="12">
        <v>0.84</v>
      </c>
      <c r="L725" s="12">
        <v>2821</v>
      </c>
      <c r="M725" s="12">
        <v>19</v>
      </c>
      <c r="N725" s="12">
        <v>2821</v>
      </c>
      <c r="O725" s="12">
        <v>20</v>
      </c>
      <c r="P725" s="12">
        <v>2822</v>
      </c>
      <c r="Q725" s="12">
        <v>40</v>
      </c>
      <c r="R725" s="24">
        <f t="shared" si="25"/>
        <v>3.5448422545192315E-2</v>
      </c>
      <c r="S725" s="166">
        <v>2821</v>
      </c>
      <c r="T725" s="166">
        <v>19</v>
      </c>
      <c r="U725" s="21" t="s">
        <v>1266</v>
      </c>
      <c r="V725" s="21" t="s">
        <v>3622</v>
      </c>
    </row>
    <row r="726" spans="1:22">
      <c r="A726" s="12" t="s">
        <v>1192</v>
      </c>
      <c r="B726" s="12"/>
      <c r="C726" s="12">
        <v>351</v>
      </c>
      <c r="D726" s="12">
        <v>0.4</v>
      </c>
      <c r="E726" s="12">
        <v>0.1115</v>
      </c>
      <c r="F726" s="12">
        <v>1.2</v>
      </c>
      <c r="G726" s="12">
        <v>5.03</v>
      </c>
      <c r="H726" s="12">
        <v>3.3</v>
      </c>
      <c r="I726" s="12">
        <v>0.32700000000000001</v>
      </c>
      <c r="J726" s="12">
        <v>3.1</v>
      </c>
      <c r="K726" s="12">
        <v>0.94</v>
      </c>
      <c r="L726" s="12">
        <v>1825</v>
      </c>
      <c r="M726" s="12">
        <v>21</v>
      </c>
      <c r="N726" s="12">
        <v>1824</v>
      </c>
      <c r="O726" s="12">
        <v>29</v>
      </c>
      <c r="P726" s="12">
        <v>1824</v>
      </c>
      <c r="Q726" s="12">
        <v>50</v>
      </c>
      <c r="R726" s="24">
        <f t="shared" si="25"/>
        <v>-5.479452054794054E-2</v>
      </c>
      <c r="S726" s="166">
        <v>1825</v>
      </c>
      <c r="T726" s="166">
        <v>21</v>
      </c>
      <c r="U726" s="21" t="s">
        <v>1266</v>
      </c>
      <c r="V726" s="21" t="s">
        <v>3622</v>
      </c>
    </row>
    <row r="727" spans="1:22">
      <c r="A727" s="12" t="s">
        <v>1193</v>
      </c>
      <c r="B727" s="12"/>
      <c r="C727" s="12">
        <v>135</v>
      </c>
      <c r="D727" s="12">
        <v>0.68</v>
      </c>
      <c r="E727" s="12">
        <v>0.112</v>
      </c>
      <c r="F727" s="12">
        <v>1.2</v>
      </c>
      <c r="G727" s="12">
        <v>5.09</v>
      </c>
      <c r="H727" s="12">
        <v>2.6</v>
      </c>
      <c r="I727" s="12">
        <v>0.3296</v>
      </c>
      <c r="J727" s="12">
        <v>2.2999999999999998</v>
      </c>
      <c r="K727" s="12">
        <v>0.88</v>
      </c>
      <c r="L727" s="12">
        <v>1832</v>
      </c>
      <c r="M727" s="12">
        <v>22</v>
      </c>
      <c r="N727" s="12">
        <v>1835</v>
      </c>
      <c r="O727" s="12">
        <v>22</v>
      </c>
      <c r="P727" s="12">
        <v>1837</v>
      </c>
      <c r="Q727" s="12">
        <v>37</v>
      </c>
      <c r="R727" s="24">
        <f t="shared" si="25"/>
        <v>0.27292576419213344</v>
      </c>
      <c r="S727" s="166">
        <v>1832</v>
      </c>
      <c r="T727" s="166">
        <v>22</v>
      </c>
      <c r="U727" s="21" t="s">
        <v>1266</v>
      </c>
      <c r="V727" s="21" t="s">
        <v>3622</v>
      </c>
    </row>
    <row r="728" spans="1:22">
      <c r="A728" s="12" t="s">
        <v>1194</v>
      </c>
      <c r="B728" s="12"/>
      <c r="C728" s="12">
        <v>231</v>
      </c>
      <c r="D728" s="12">
        <v>0.12</v>
      </c>
      <c r="E728" s="12">
        <v>0.11119999999999999</v>
      </c>
      <c r="F728" s="12">
        <v>0.9</v>
      </c>
      <c r="G728" s="12">
        <v>5.0199999999999996</v>
      </c>
      <c r="H728" s="12">
        <v>2.6</v>
      </c>
      <c r="I728" s="12">
        <v>0.32750000000000001</v>
      </c>
      <c r="J728" s="12">
        <v>2.4</v>
      </c>
      <c r="K728" s="12">
        <v>0.94</v>
      </c>
      <c r="L728" s="12">
        <v>1819</v>
      </c>
      <c r="M728" s="12">
        <v>17</v>
      </c>
      <c r="N728" s="12">
        <v>1823</v>
      </c>
      <c r="O728" s="12">
        <v>22</v>
      </c>
      <c r="P728" s="12">
        <v>1826</v>
      </c>
      <c r="Q728" s="12">
        <v>39</v>
      </c>
      <c r="R728" s="24">
        <f t="shared" si="25"/>
        <v>0.38482682792744249</v>
      </c>
      <c r="S728" s="166">
        <v>1819</v>
      </c>
      <c r="T728" s="166">
        <v>17</v>
      </c>
      <c r="U728" s="21" t="s">
        <v>1266</v>
      </c>
      <c r="V728" s="21" t="s">
        <v>3622</v>
      </c>
    </row>
    <row r="729" spans="1:22">
      <c r="A729" s="12" t="s">
        <v>1195</v>
      </c>
      <c r="B729" s="12"/>
      <c r="C729" s="12">
        <v>261</v>
      </c>
      <c r="D729" s="12">
        <v>0.33</v>
      </c>
      <c r="E729" s="12">
        <v>0.1159</v>
      </c>
      <c r="F729" s="12">
        <v>0.9</v>
      </c>
      <c r="G729" s="12">
        <v>5.44</v>
      </c>
      <c r="H729" s="12">
        <v>2.7</v>
      </c>
      <c r="I729" s="12">
        <v>0.34060000000000001</v>
      </c>
      <c r="J729" s="12">
        <v>2.6</v>
      </c>
      <c r="K729" s="12">
        <v>0.94</v>
      </c>
      <c r="L729" s="12">
        <v>1894</v>
      </c>
      <c r="M729" s="12">
        <v>17</v>
      </c>
      <c r="N729" s="12">
        <v>1892</v>
      </c>
      <c r="O729" s="12">
        <v>24</v>
      </c>
      <c r="P729" s="12">
        <v>1890</v>
      </c>
      <c r="Q729" s="12">
        <v>42</v>
      </c>
      <c r="R729" s="24">
        <f t="shared" si="25"/>
        <v>-0.21119324181626542</v>
      </c>
      <c r="S729" s="166">
        <v>1894</v>
      </c>
      <c r="T729" s="166">
        <v>17</v>
      </c>
      <c r="U729" s="21" t="s">
        <v>1266</v>
      </c>
      <c r="V729" s="21" t="s">
        <v>3622</v>
      </c>
    </row>
    <row r="730" spans="1:22">
      <c r="A730" s="12" t="s">
        <v>1196</v>
      </c>
      <c r="B730" s="12"/>
      <c r="C730" s="12">
        <v>168</v>
      </c>
      <c r="D730" s="12">
        <v>0.37</v>
      </c>
      <c r="E730" s="12">
        <v>0.1158</v>
      </c>
      <c r="F730" s="12">
        <v>1.9</v>
      </c>
      <c r="G730" s="12">
        <v>5.46</v>
      </c>
      <c r="H730" s="12">
        <v>3.1</v>
      </c>
      <c r="I730" s="12">
        <v>0.3417</v>
      </c>
      <c r="J730" s="12">
        <v>2.4</v>
      </c>
      <c r="K730" s="12">
        <v>0.79</v>
      </c>
      <c r="L730" s="12">
        <v>1892</v>
      </c>
      <c r="M730" s="12">
        <v>34</v>
      </c>
      <c r="N730" s="12">
        <v>1894</v>
      </c>
      <c r="O730" s="12">
        <v>27</v>
      </c>
      <c r="P730" s="12">
        <v>1895</v>
      </c>
      <c r="Q730" s="12">
        <v>40</v>
      </c>
      <c r="R730" s="24">
        <f t="shared" si="25"/>
        <v>0.15856236786468969</v>
      </c>
      <c r="S730" s="166">
        <v>1892</v>
      </c>
      <c r="T730" s="166">
        <v>34</v>
      </c>
      <c r="U730" s="21" t="s">
        <v>1266</v>
      </c>
      <c r="V730" s="21" t="s">
        <v>3622</v>
      </c>
    </row>
    <row r="731" spans="1:22">
      <c r="A731" s="12" t="s">
        <v>1197</v>
      </c>
      <c r="B731" s="12"/>
      <c r="C731" s="12">
        <v>337</v>
      </c>
      <c r="D731" s="12">
        <v>0.24</v>
      </c>
      <c r="E731" s="12">
        <v>0.111</v>
      </c>
      <c r="F731" s="12">
        <v>1.6</v>
      </c>
      <c r="G731" s="12">
        <v>4.99</v>
      </c>
      <c r="H731" s="12">
        <v>2.7</v>
      </c>
      <c r="I731" s="12">
        <v>0.32600000000000001</v>
      </c>
      <c r="J731" s="12">
        <v>2.1</v>
      </c>
      <c r="K731" s="12">
        <v>0.8</v>
      </c>
      <c r="L731" s="12">
        <v>1816</v>
      </c>
      <c r="M731" s="12">
        <v>29</v>
      </c>
      <c r="N731" s="12">
        <v>1817</v>
      </c>
      <c r="O731" s="12">
        <v>23</v>
      </c>
      <c r="P731" s="12">
        <v>1819</v>
      </c>
      <c r="Q731" s="12">
        <v>34</v>
      </c>
      <c r="R731" s="24">
        <f t="shared" si="25"/>
        <v>0.16519823788545551</v>
      </c>
      <c r="S731" s="166">
        <v>1816</v>
      </c>
      <c r="T731" s="166">
        <v>29</v>
      </c>
      <c r="U731" s="21" t="s">
        <v>1266</v>
      </c>
      <c r="V731" s="21" t="s">
        <v>3622</v>
      </c>
    </row>
    <row r="732" spans="1:22">
      <c r="A732" s="12" t="s">
        <v>1198</v>
      </c>
      <c r="B732" s="12"/>
      <c r="C732" s="12">
        <v>96</v>
      </c>
      <c r="D732" s="12">
        <v>2.15</v>
      </c>
      <c r="E732" s="12">
        <v>0.1479</v>
      </c>
      <c r="F732" s="12">
        <v>1.7</v>
      </c>
      <c r="G732" s="12">
        <v>8.82</v>
      </c>
      <c r="H732" s="12">
        <v>2.7</v>
      </c>
      <c r="I732" s="12">
        <v>0.43230000000000002</v>
      </c>
      <c r="J732" s="12">
        <v>2.2000000000000002</v>
      </c>
      <c r="K732" s="12">
        <v>0.79</v>
      </c>
      <c r="L732" s="12">
        <v>2322</v>
      </c>
      <c r="M732" s="12">
        <v>29</v>
      </c>
      <c r="N732" s="12">
        <v>2319</v>
      </c>
      <c r="O732" s="12">
        <v>25</v>
      </c>
      <c r="P732" s="12">
        <v>2316</v>
      </c>
      <c r="Q732" s="12">
        <v>42</v>
      </c>
      <c r="R732" s="24">
        <f t="shared" si="25"/>
        <v>-0.25839793281653423</v>
      </c>
      <c r="S732" s="166">
        <v>2322</v>
      </c>
      <c r="T732" s="166">
        <v>29</v>
      </c>
      <c r="U732" s="21" t="s">
        <v>1266</v>
      </c>
      <c r="V732" s="21" t="s">
        <v>3622</v>
      </c>
    </row>
    <row r="733" spans="1:22">
      <c r="A733" s="12" t="s">
        <v>1199</v>
      </c>
      <c r="B733" s="12"/>
      <c r="C733" s="12">
        <v>237</v>
      </c>
      <c r="D733" s="12">
        <v>0.77</v>
      </c>
      <c r="E733" s="12">
        <v>0.20760000000000001</v>
      </c>
      <c r="F733" s="12">
        <v>0.8</v>
      </c>
      <c r="G733" s="12">
        <v>16.190000000000001</v>
      </c>
      <c r="H733" s="12">
        <v>1.8</v>
      </c>
      <c r="I733" s="12">
        <v>0.56540000000000001</v>
      </c>
      <c r="J733" s="12">
        <v>1.7</v>
      </c>
      <c r="K733" s="12">
        <v>0.91</v>
      </c>
      <c r="L733" s="12">
        <v>2887</v>
      </c>
      <c r="M733" s="12">
        <v>13</v>
      </c>
      <c r="N733" s="12">
        <v>2888</v>
      </c>
      <c r="O733" s="12">
        <v>18</v>
      </c>
      <c r="P733" s="12">
        <v>2889</v>
      </c>
      <c r="Q733" s="12">
        <v>39</v>
      </c>
      <c r="R733" s="24">
        <f t="shared" si="25"/>
        <v>6.9276065119505681E-2</v>
      </c>
      <c r="S733" s="166">
        <v>2887</v>
      </c>
      <c r="T733" s="166">
        <v>13</v>
      </c>
      <c r="U733" s="21" t="s">
        <v>1266</v>
      </c>
      <c r="V733" s="21" t="s">
        <v>3622</v>
      </c>
    </row>
    <row r="734" spans="1:22">
      <c r="A734" s="12" t="s">
        <v>1200</v>
      </c>
      <c r="B734" s="12"/>
      <c r="C734" s="12">
        <v>262</v>
      </c>
      <c r="D734" s="12">
        <v>0.24</v>
      </c>
      <c r="E734" s="12">
        <v>0.1076</v>
      </c>
      <c r="F734" s="12">
        <v>1</v>
      </c>
      <c r="G734" s="12">
        <v>4.67</v>
      </c>
      <c r="H734" s="12">
        <v>3</v>
      </c>
      <c r="I734" s="12">
        <v>0.31509999999999999</v>
      </c>
      <c r="J734" s="12">
        <v>2.8</v>
      </c>
      <c r="K734" s="12">
        <v>0.95</v>
      </c>
      <c r="L734" s="12">
        <v>1759</v>
      </c>
      <c r="M734" s="12">
        <v>18</v>
      </c>
      <c r="N734" s="12">
        <v>1763</v>
      </c>
      <c r="O734" s="12">
        <v>25</v>
      </c>
      <c r="P734" s="12">
        <v>1766</v>
      </c>
      <c r="Q734" s="12">
        <v>44</v>
      </c>
      <c r="R734" s="24">
        <f t="shared" si="25"/>
        <v>0.39795338260375512</v>
      </c>
      <c r="S734" s="166">
        <v>1759</v>
      </c>
      <c r="T734" s="166">
        <v>18</v>
      </c>
      <c r="U734" s="21" t="s">
        <v>1266</v>
      </c>
      <c r="V734" s="21" t="s">
        <v>3622</v>
      </c>
    </row>
    <row r="735" spans="1:22">
      <c r="A735" s="12" t="s">
        <v>1201</v>
      </c>
      <c r="B735" s="12"/>
      <c r="C735" s="12">
        <v>203</v>
      </c>
      <c r="D735" s="12">
        <v>0.97</v>
      </c>
      <c r="E735" s="12">
        <v>0.16569999999999999</v>
      </c>
      <c r="F735" s="12">
        <v>0.8</v>
      </c>
      <c r="G735" s="12">
        <v>10.9</v>
      </c>
      <c r="H735" s="12">
        <v>2.5</v>
      </c>
      <c r="I735" s="12">
        <v>0.47710000000000002</v>
      </c>
      <c r="J735" s="12">
        <v>2.4</v>
      </c>
      <c r="K735" s="12">
        <v>0.95</v>
      </c>
      <c r="L735" s="12">
        <v>2515</v>
      </c>
      <c r="M735" s="12">
        <v>13</v>
      </c>
      <c r="N735" s="12">
        <v>2515</v>
      </c>
      <c r="O735" s="12">
        <v>23</v>
      </c>
      <c r="P735" s="12">
        <v>2515</v>
      </c>
      <c r="Q735" s="12">
        <v>49</v>
      </c>
      <c r="R735" s="24">
        <f t="shared" si="25"/>
        <v>0</v>
      </c>
      <c r="S735" s="166">
        <v>2515</v>
      </c>
      <c r="T735" s="166">
        <v>13</v>
      </c>
      <c r="U735" s="21" t="s">
        <v>1266</v>
      </c>
      <c r="V735" s="21" t="s">
        <v>3622</v>
      </c>
    </row>
    <row r="736" spans="1:22">
      <c r="A736" s="12" t="s">
        <v>1202</v>
      </c>
      <c r="B736" s="12"/>
      <c r="C736" s="12">
        <v>319</v>
      </c>
      <c r="D736" s="12">
        <v>0.72</v>
      </c>
      <c r="E736" s="12">
        <v>0.1363</v>
      </c>
      <c r="F736" s="12">
        <v>1.1000000000000001</v>
      </c>
      <c r="G736" s="12">
        <v>7.6</v>
      </c>
      <c r="H736" s="12">
        <v>2.9</v>
      </c>
      <c r="I736" s="12">
        <v>0.40439999999999998</v>
      </c>
      <c r="J736" s="12">
        <v>2.6</v>
      </c>
      <c r="K736" s="12">
        <v>0.92</v>
      </c>
      <c r="L736" s="12">
        <v>2181</v>
      </c>
      <c r="M736" s="12">
        <v>19</v>
      </c>
      <c r="N736" s="12">
        <v>2185</v>
      </c>
      <c r="O736" s="12">
        <v>26</v>
      </c>
      <c r="P736" s="12">
        <v>2189</v>
      </c>
      <c r="Q736" s="12">
        <v>49</v>
      </c>
      <c r="R736" s="24">
        <f t="shared" si="25"/>
        <v>0.36680421824850651</v>
      </c>
      <c r="S736" s="166">
        <v>2181</v>
      </c>
      <c r="T736" s="166">
        <v>19</v>
      </c>
      <c r="U736" s="21" t="s">
        <v>1266</v>
      </c>
      <c r="V736" s="21" t="s">
        <v>3622</v>
      </c>
    </row>
    <row r="737" spans="1:22">
      <c r="A737" s="12" t="s">
        <v>1203</v>
      </c>
      <c r="B737" s="12"/>
      <c r="C737" s="12">
        <v>147</v>
      </c>
      <c r="D737" s="12">
        <v>0.59</v>
      </c>
      <c r="E737" s="12">
        <v>0.1399</v>
      </c>
      <c r="F737" s="12">
        <v>1</v>
      </c>
      <c r="G737" s="12">
        <v>7.98</v>
      </c>
      <c r="H737" s="12">
        <v>2.2000000000000002</v>
      </c>
      <c r="I737" s="12">
        <v>0.41389999999999999</v>
      </c>
      <c r="J737" s="12">
        <v>1.9</v>
      </c>
      <c r="K737" s="12">
        <v>0.89</v>
      </c>
      <c r="L737" s="12">
        <v>2226</v>
      </c>
      <c r="M737" s="12">
        <v>17</v>
      </c>
      <c r="N737" s="12">
        <v>2229</v>
      </c>
      <c r="O737" s="12">
        <v>20</v>
      </c>
      <c r="P737" s="12">
        <v>2233</v>
      </c>
      <c r="Q737" s="12">
        <v>37</v>
      </c>
      <c r="R737" s="24">
        <f t="shared" si="25"/>
        <v>0.31446540880504248</v>
      </c>
      <c r="S737" s="166">
        <v>2226</v>
      </c>
      <c r="T737" s="166">
        <v>17</v>
      </c>
      <c r="U737" s="21" t="s">
        <v>1266</v>
      </c>
      <c r="V737" s="21" t="s">
        <v>3622</v>
      </c>
    </row>
    <row r="738" spans="1:22">
      <c r="A738" s="12" t="s">
        <v>1204</v>
      </c>
      <c r="B738" s="12"/>
      <c r="C738" s="12">
        <v>56</v>
      </c>
      <c r="D738" s="12">
        <v>1.0900000000000001</v>
      </c>
      <c r="E738" s="12">
        <v>0.1103</v>
      </c>
      <c r="F738" s="12">
        <v>1.4</v>
      </c>
      <c r="G738" s="12">
        <v>4.92</v>
      </c>
      <c r="H738" s="12">
        <v>2.6</v>
      </c>
      <c r="I738" s="12">
        <v>0.32319999999999999</v>
      </c>
      <c r="J738" s="12">
        <v>2.2000000000000002</v>
      </c>
      <c r="K738" s="12">
        <v>0.85</v>
      </c>
      <c r="L738" s="12">
        <v>1805</v>
      </c>
      <c r="M738" s="12">
        <v>25</v>
      </c>
      <c r="N738" s="12">
        <v>1805</v>
      </c>
      <c r="O738" s="12">
        <v>22</v>
      </c>
      <c r="P738" s="12">
        <v>1805</v>
      </c>
      <c r="Q738" s="12">
        <v>35</v>
      </c>
      <c r="R738" s="24">
        <f t="shared" si="25"/>
        <v>0</v>
      </c>
      <c r="S738" s="166">
        <v>1805</v>
      </c>
      <c r="T738" s="166">
        <v>25</v>
      </c>
      <c r="U738" s="21" t="s">
        <v>1266</v>
      </c>
      <c r="V738" s="21" t="s">
        <v>3622</v>
      </c>
    </row>
    <row r="739" spans="1:22">
      <c r="A739" s="12" t="s">
        <v>1205</v>
      </c>
      <c r="B739" s="12"/>
      <c r="C739" s="12">
        <v>1077</v>
      </c>
      <c r="D739" s="12">
        <v>0.04</v>
      </c>
      <c r="E739" s="12">
        <v>0.1091</v>
      </c>
      <c r="F739" s="12">
        <v>0.8</v>
      </c>
      <c r="G739" s="12">
        <v>4.78</v>
      </c>
      <c r="H739" s="12">
        <v>2.9</v>
      </c>
      <c r="I739" s="12">
        <v>0.318</v>
      </c>
      <c r="J739" s="12">
        <v>2.8</v>
      </c>
      <c r="K739" s="12">
        <v>0.96</v>
      </c>
      <c r="L739" s="12">
        <v>1784</v>
      </c>
      <c r="M739" s="12">
        <v>15</v>
      </c>
      <c r="N739" s="12">
        <v>1782</v>
      </c>
      <c r="O739" s="12">
        <v>25</v>
      </c>
      <c r="P739" s="12">
        <v>1780</v>
      </c>
      <c r="Q739" s="12">
        <v>43</v>
      </c>
      <c r="R739" s="24">
        <f t="shared" si="25"/>
        <v>-0.22421524663677195</v>
      </c>
      <c r="S739" s="166">
        <v>1784</v>
      </c>
      <c r="T739" s="166">
        <v>15</v>
      </c>
      <c r="U739" s="21" t="s">
        <v>1266</v>
      </c>
      <c r="V739" s="21" t="s">
        <v>3622</v>
      </c>
    </row>
    <row r="740" spans="1:22">
      <c r="A740" s="12" t="s">
        <v>1206</v>
      </c>
      <c r="B740" s="12"/>
      <c r="C740" s="12">
        <v>83</v>
      </c>
      <c r="D740" s="12">
        <v>2.19</v>
      </c>
      <c r="E740" s="12">
        <v>0.1082</v>
      </c>
      <c r="F740" s="12">
        <v>2.2999999999999998</v>
      </c>
      <c r="G740" s="12">
        <v>4.7</v>
      </c>
      <c r="H740" s="12">
        <v>3.2</v>
      </c>
      <c r="I740" s="12">
        <v>0.31509999999999999</v>
      </c>
      <c r="J740" s="12">
        <v>2.2999999999999998</v>
      </c>
      <c r="K740" s="12">
        <v>0.71</v>
      </c>
      <c r="L740" s="12">
        <v>1769</v>
      </c>
      <c r="M740" s="12">
        <v>42</v>
      </c>
      <c r="N740" s="12">
        <v>1767</v>
      </c>
      <c r="O740" s="12">
        <v>27</v>
      </c>
      <c r="P740" s="12">
        <v>1766</v>
      </c>
      <c r="Q740" s="12">
        <v>36</v>
      </c>
      <c r="R740" s="24">
        <f t="shared" si="25"/>
        <v>-0.16958733747880483</v>
      </c>
      <c r="S740" s="166">
        <v>1769</v>
      </c>
      <c r="T740" s="166">
        <v>42</v>
      </c>
      <c r="U740" s="21" t="s">
        <v>1266</v>
      </c>
      <c r="V740" s="21" t="s">
        <v>3622</v>
      </c>
    </row>
    <row r="741" spans="1:22">
      <c r="A741" s="12" t="s">
        <v>1207</v>
      </c>
      <c r="B741" s="12"/>
      <c r="C741" s="12">
        <v>32</v>
      </c>
      <c r="D741" s="12">
        <v>0.97</v>
      </c>
      <c r="E741" s="12">
        <v>0.16159999999999999</v>
      </c>
      <c r="F741" s="12">
        <v>2.2000000000000002</v>
      </c>
      <c r="G741" s="12">
        <v>10.39</v>
      </c>
      <c r="H741" s="12">
        <v>3</v>
      </c>
      <c r="I741" s="12">
        <v>0.46639999999999998</v>
      </c>
      <c r="J741" s="12">
        <v>2.1</v>
      </c>
      <c r="K741" s="12">
        <v>0.69</v>
      </c>
      <c r="L741" s="12">
        <v>2473</v>
      </c>
      <c r="M741" s="12">
        <v>36</v>
      </c>
      <c r="N741" s="12">
        <v>2471</v>
      </c>
      <c r="O741" s="12">
        <v>28</v>
      </c>
      <c r="P741" s="12">
        <v>2468</v>
      </c>
      <c r="Q741" s="12">
        <v>42</v>
      </c>
      <c r="R741" s="24">
        <f t="shared" si="25"/>
        <v>-0.2021835826930829</v>
      </c>
      <c r="S741" s="166">
        <v>2473</v>
      </c>
      <c r="T741" s="166">
        <v>36</v>
      </c>
      <c r="U741" s="21" t="s">
        <v>1266</v>
      </c>
      <c r="V741" s="21" t="s">
        <v>3622</v>
      </c>
    </row>
    <row r="742" spans="1:22">
      <c r="A742" s="12" t="s">
        <v>1208</v>
      </c>
      <c r="B742" s="12"/>
      <c r="C742" s="12">
        <v>61</v>
      </c>
      <c r="D742" s="12">
        <v>0.73</v>
      </c>
      <c r="E742" s="12">
        <v>0.18790000000000001</v>
      </c>
      <c r="F742" s="12">
        <v>0.9</v>
      </c>
      <c r="G742" s="12">
        <v>13.63</v>
      </c>
      <c r="H742" s="12">
        <v>2.7</v>
      </c>
      <c r="I742" s="12">
        <v>0.5262</v>
      </c>
      <c r="J742" s="12">
        <v>2.6</v>
      </c>
      <c r="K742" s="12">
        <v>0.95</v>
      </c>
      <c r="L742" s="12">
        <v>2724</v>
      </c>
      <c r="M742" s="12">
        <v>14</v>
      </c>
      <c r="N742" s="12">
        <v>2724</v>
      </c>
      <c r="O742" s="12">
        <v>26</v>
      </c>
      <c r="P742" s="12">
        <v>2725</v>
      </c>
      <c r="Q742" s="12">
        <v>58</v>
      </c>
      <c r="R742" s="24">
        <f t="shared" si="25"/>
        <v>3.6710719530108626E-2</v>
      </c>
      <c r="S742" s="166">
        <v>2724</v>
      </c>
      <c r="T742" s="166">
        <v>14</v>
      </c>
      <c r="U742" s="21" t="s">
        <v>1266</v>
      </c>
      <c r="V742" s="21" t="s">
        <v>3622</v>
      </c>
    </row>
    <row r="743" spans="1:22">
      <c r="A743" s="12" t="s">
        <v>1209</v>
      </c>
      <c r="B743" s="12"/>
      <c r="C743" s="12">
        <v>290</v>
      </c>
      <c r="D743" s="12">
        <v>0.52</v>
      </c>
      <c r="E743" s="12">
        <v>0.108</v>
      </c>
      <c r="F743" s="12">
        <v>1.2</v>
      </c>
      <c r="G743" s="12">
        <v>4.71</v>
      </c>
      <c r="H743" s="12">
        <v>2.6</v>
      </c>
      <c r="I743" s="12">
        <v>0.316</v>
      </c>
      <c r="J743" s="12">
        <v>2.2999999999999998</v>
      </c>
      <c r="K743" s="12">
        <v>0.89</v>
      </c>
      <c r="L743" s="12">
        <v>1766</v>
      </c>
      <c r="M743" s="12">
        <v>22</v>
      </c>
      <c r="N743" s="12">
        <v>1768</v>
      </c>
      <c r="O743" s="12">
        <v>22</v>
      </c>
      <c r="P743" s="12">
        <v>1770</v>
      </c>
      <c r="Q743" s="12">
        <v>36</v>
      </c>
      <c r="R743" s="24">
        <f t="shared" si="25"/>
        <v>0.22650056625141968</v>
      </c>
      <c r="S743" s="166">
        <v>1766</v>
      </c>
      <c r="T743" s="166">
        <v>22</v>
      </c>
      <c r="U743" s="21" t="s">
        <v>1266</v>
      </c>
      <c r="V743" s="21" t="s">
        <v>3622</v>
      </c>
    </row>
    <row r="744" spans="1:22">
      <c r="A744" s="12" t="s">
        <v>1210</v>
      </c>
      <c r="B744" s="12"/>
      <c r="C744" s="12">
        <v>407</v>
      </c>
      <c r="D744" s="12">
        <v>0.83</v>
      </c>
      <c r="E744" s="12">
        <v>0.10730000000000001</v>
      </c>
      <c r="F744" s="12">
        <v>1.1000000000000001</v>
      </c>
      <c r="G744" s="12">
        <v>4.6500000000000004</v>
      </c>
      <c r="H744" s="12">
        <v>2.9</v>
      </c>
      <c r="I744" s="12">
        <v>0.31419999999999998</v>
      </c>
      <c r="J744" s="12">
        <v>2.7</v>
      </c>
      <c r="K744" s="12">
        <v>0.93</v>
      </c>
      <c r="L744" s="12">
        <v>1753</v>
      </c>
      <c r="M744" s="12">
        <v>20</v>
      </c>
      <c r="N744" s="12">
        <v>1758</v>
      </c>
      <c r="O744" s="12">
        <v>25</v>
      </c>
      <c r="P744" s="12">
        <v>1761</v>
      </c>
      <c r="Q744" s="12">
        <v>42</v>
      </c>
      <c r="R744" s="24">
        <f t="shared" si="25"/>
        <v>0.45636052481461409</v>
      </c>
      <c r="S744" s="166">
        <v>1753</v>
      </c>
      <c r="T744" s="166">
        <v>20</v>
      </c>
      <c r="U744" s="21" t="s">
        <v>1266</v>
      </c>
      <c r="V744" s="21" t="s">
        <v>3622</v>
      </c>
    </row>
    <row r="745" spans="1:22">
      <c r="A745" s="12" t="s">
        <v>1211</v>
      </c>
      <c r="B745" s="12"/>
      <c r="C745" s="12">
        <v>100</v>
      </c>
      <c r="D745" s="12">
        <v>0.39</v>
      </c>
      <c r="E745" s="12">
        <v>0.13619999999999999</v>
      </c>
      <c r="F745" s="12">
        <v>1.5</v>
      </c>
      <c r="G745" s="12">
        <v>7.56</v>
      </c>
      <c r="H745" s="12">
        <v>2.7</v>
      </c>
      <c r="I745" s="12">
        <v>0.40239999999999998</v>
      </c>
      <c r="J745" s="12">
        <v>2.2000000000000002</v>
      </c>
      <c r="K745" s="12">
        <v>0.84</v>
      </c>
      <c r="L745" s="12">
        <v>2179</v>
      </c>
      <c r="M745" s="12">
        <v>25</v>
      </c>
      <c r="N745" s="12">
        <v>2180</v>
      </c>
      <c r="O745" s="12">
        <v>24</v>
      </c>
      <c r="P745" s="12">
        <v>2180</v>
      </c>
      <c r="Q745" s="12">
        <v>41</v>
      </c>
      <c r="R745" s="24">
        <f t="shared" si="25"/>
        <v>4.5892611289577445E-2</v>
      </c>
      <c r="S745" s="166">
        <v>2179</v>
      </c>
      <c r="T745" s="166">
        <v>25</v>
      </c>
      <c r="U745" s="21" t="s">
        <v>1266</v>
      </c>
      <c r="V745" s="21" t="s">
        <v>3622</v>
      </c>
    </row>
    <row r="746" spans="1:22">
      <c r="A746" s="12" t="s">
        <v>1212</v>
      </c>
      <c r="B746" s="12"/>
      <c r="C746" s="12">
        <v>285</v>
      </c>
      <c r="D746" s="12">
        <v>0.44</v>
      </c>
      <c r="E746" s="12">
        <v>0.1147</v>
      </c>
      <c r="F746" s="12">
        <v>1.2</v>
      </c>
      <c r="G746" s="12">
        <v>5.35</v>
      </c>
      <c r="H746" s="12">
        <v>2.5</v>
      </c>
      <c r="I746" s="12">
        <v>0.33829999999999999</v>
      </c>
      <c r="J746" s="12">
        <v>2.2000000000000002</v>
      </c>
      <c r="K746" s="12">
        <v>0.88</v>
      </c>
      <c r="L746" s="12">
        <v>1875</v>
      </c>
      <c r="M746" s="12">
        <v>21</v>
      </c>
      <c r="N746" s="12">
        <v>1877</v>
      </c>
      <c r="O746" s="12">
        <v>21</v>
      </c>
      <c r="P746" s="12">
        <v>1878</v>
      </c>
      <c r="Q746" s="12">
        <v>36</v>
      </c>
      <c r="R746" s="24">
        <f t="shared" si="25"/>
        <v>0.16000000000000458</v>
      </c>
      <c r="S746" s="166">
        <v>1875</v>
      </c>
      <c r="T746" s="166">
        <v>21</v>
      </c>
      <c r="U746" s="21" t="s">
        <v>1266</v>
      </c>
      <c r="V746" s="21" t="s">
        <v>3622</v>
      </c>
    </row>
    <row r="747" spans="1:22">
      <c r="A747" s="12" t="s">
        <v>1213</v>
      </c>
      <c r="B747" s="12"/>
      <c r="C747" s="12">
        <v>293</v>
      </c>
      <c r="D747" s="12">
        <v>0.02</v>
      </c>
      <c r="E747" s="12">
        <v>0.1086</v>
      </c>
      <c r="F747" s="12">
        <v>0.9</v>
      </c>
      <c r="G747" s="12">
        <v>4.75</v>
      </c>
      <c r="H747" s="12">
        <v>2.7</v>
      </c>
      <c r="I747" s="12">
        <v>0.31709999999999999</v>
      </c>
      <c r="J747" s="12">
        <v>2.5</v>
      </c>
      <c r="K747" s="12">
        <v>0.95</v>
      </c>
      <c r="L747" s="12">
        <v>1777</v>
      </c>
      <c r="M747" s="12">
        <v>16</v>
      </c>
      <c r="N747" s="12">
        <v>1776</v>
      </c>
      <c r="O747" s="12">
        <v>23</v>
      </c>
      <c r="P747" s="12">
        <v>1776</v>
      </c>
      <c r="Q747" s="12">
        <v>40</v>
      </c>
      <c r="R747" s="24">
        <f t="shared" si="25"/>
        <v>-5.6274620146312682E-2</v>
      </c>
      <c r="S747" s="166">
        <v>1777</v>
      </c>
      <c r="T747" s="166">
        <v>16</v>
      </c>
      <c r="U747" s="21" t="s">
        <v>1266</v>
      </c>
      <c r="V747" s="21" t="s">
        <v>3622</v>
      </c>
    </row>
    <row r="748" spans="1:22">
      <c r="A748" s="12" t="s">
        <v>1214</v>
      </c>
      <c r="B748" s="12"/>
      <c r="C748" s="12">
        <v>178</v>
      </c>
      <c r="D748" s="12">
        <v>0.4</v>
      </c>
      <c r="E748" s="12">
        <v>0.13619999999999999</v>
      </c>
      <c r="F748" s="12">
        <v>1.3</v>
      </c>
      <c r="G748" s="12">
        <v>7.52</v>
      </c>
      <c r="H748" s="12">
        <v>3</v>
      </c>
      <c r="I748" s="12">
        <v>0.40029999999999999</v>
      </c>
      <c r="J748" s="12">
        <v>2.8</v>
      </c>
      <c r="K748" s="12">
        <v>0.9</v>
      </c>
      <c r="L748" s="12">
        <v>2179</v>
      </c>
      <c r="M748" s="12">
        <v>23</v>
      </c>
      <c r="N748" s="12">
        <v>2175</v>
      </c>
      <c r="O748" s="12">
        <v>28</v>
      </c>
      <c r="P748" s="12">
        <v>2170</v>
      </c>
      <c r="Q748" s="12">
        <v>51</v>
      </c>
      <c r="R748" s="24">
        <f t="shared" si="25"/>
        <v>-0.41303350160624142</v>
      </c>
      <c r="S748" s="166">
        <v>2179</v>
      </c>
      <c r="T748" s="166">
        <v>23</v>
      </c>
      <c r="U748" s="21" t="s">
        <v>1266</v>
      </c>
      <c r="V748" s="21" t="s">
        <v>3622</v>
      </c>
    </row>
    <row r="749" spans="1:22">
      <c r="A749" s="12" t="s">
        <v>1215</v>
      </c>
      <c r="B749" s="12"/>
      <c r="C749" s="12">
        <v>248</v>
      </c>
      <c r="D749" s="12">
        <v>0.1</v>
      </c>
      <c r="E749" s="12">
        <v>0.1106</v>
      </c>
      <c r="F749" s="12">
        <v>1</v>
      </c>
      <c r="G749" s="12">
        <v>5.01</v>
      </c>
      <c r="H749" s="12">
        <v>2.6</v>
      </c>
      <c r="I749" s="12">
        <v>0.32869999999999999</v>
      </c>
      <c r="J749" s="12">
        <v>2.4</v>
      </c>
      <c r="K749" s="12">
        <v>0.93</v>
      </c>
      <c r="L749" s="12">
        <v>1809</v>
      </c>
      <c r="M749" s="12">
        <v>18</v>
      </c>
      <c r="N749" s="12">
        <v>1821</v>
      </c>
      <c r="O749" s="12">
        <v>22</v>
      </c>
      <c r="P749" s="12">
        <v>1832</v>
      </c>
      <c r="Q749" s="12">
        <v>38</v>
      </c>
      <c r="R749" s="24">
        <f t="shared" si="25"/>
        <v>1.2714206744057543</v>
      </c>
      <c r="S749" s="166">
        <v>1809</v>
      </c>
      <c r="T749" s="166">
        <v>18</v>
      </c>
      <c r="U749" s="21" t="s">
        <v>1266</v>
      </c>
      <c r="V749" s="21" t="s">
        <v>3622</v>
      </c>
    </row>
    <row r="750" spans="1:22">
      <c r="A750" s="12" t="s">
        <v>1216</v>
      </c>
      <c r="B750" s="12"/>
      <c r="C750" s="12">
        <v>368</v>
      </c>
      <c r="D750" s="12">
        <v>1.29</v>
      </c>
      <c r="E750" s="12">
        <v>0.16689999999999999</v>
      </c>
      <c r="F750" s="12">
        <v>1.6</v>
      </c>
      <c r="G750" s="12">
        <v>11.19</v>
      </c>
      <c r="H750" s="12">
        <v>4.3</v>
      </c>
      <c r="I750" s="12">
        <v>0.48620000000000002</v>
      </c>
      <c r="J750" s="12">
        <v>4</v>
      </c>
      <c r="K750" s="12">
        <v>0.93</v>
      </c>
      <c r="L750" s="12">
        <v>2527</v>
      </c>
      <c r="M750" s="12">
        <v>26</v>
      </c>
      <c r="N750" s="12">
        <v>2539</v>
      </c>
      <c r="O750" s="12">
        <v>41</v>
      </c>
      <c r="P750" s="12">
        <v>2554</v>
      </c>
      <c r="Q750" s="12">
        <v>85</v>
      </c>
      <c r="R750" s="24">
        <f t="shared" si="25"/>
        <v>1.068460625247325</v>
      </c>
      <c r="S750" s="166">
        <v>2527</v>
      </c>
      <c r="T750" s="166">
        <v>26</v>
      </c>
      <c r="U750" s="21" t="s">
        <v>1266</v>
      </c>
      <c r="V750" s="21" t="s">
        <v>3622</v>
      </c>
    </row>
    <row r="751" spans="1:22">
      <c r="A751" s="12" t="s">
        <v>1217</v>
      </c>
      <c r="B751" s="12"/>
      <c r="C751" s="12">
        <v>905</v>
      </c>
      <c r="D751" s="12">
        <v>0.22</v>
      </c>
      <c r="E751" s="12">
        <v>0.1071</v>
      </c>
      <c r="F751" s="12">
        <v>1</v>
      </c>
      <c r="G751" s="12">
        <v>4.6399999999999997</v>
      </c>
      <c r="H751" s="12">
        <v>2.8</v>
      </c>
      <c r="I751" s="12">
        <v>0.314</v>
      </c>
      <c r="J751" s="12">
        <v>2.6</v>
      </c>
      <c r="K751" s="12">
        <v>0.93</v>
      </c>
      <c r="L751" s="12">
        <v>1750</v>
      </c>
      <c r="M751" s="12">
        <v>18</v>
      </c>
      <c r="N751" s="12">
        <v>1756</v>
      </c>
      <c r="O751" s="12">
        <v>23</v>
      </c>
      <c r="P751" s="12">
        <v>1760</v>
      </c>
      <c r="Q751" s="12">
        <v>40</v>
      </c>
      <c r="R751" s="24">
        <f t="shared" si="25"/>
        <v>0.57142857142857828</v>
      </c>
      <c r="S751" s="166">
        <v>1750</v>
      </c>
      <c r="T751" s="166">
        <v>18</v>
      </c>
      <c r="U751" s="21" t="s">
        <v>1266</v>
      </c>
      <c r="V751" s="21" t="s">
        <v>3622</v>
      </c>
    </row>
    <row r="752" spans="1:22">
      <c r="A752" s="12" t="s">
        <v>1218</v>
      </c>
      <c r="B752" s="12"/>
      <c r="C752" s="12">
        <v>155</v>
      </c>
      <c r="D752" s="12">
        <v>0.51</v>
      </c>
      <c r="E752" s="12">
        <v>0.1104</v>
      </c>
      <c r="F752" s="12">
        <v>1.9</v>
      </c>
      <c r="G752" s="12">
        <v>4.97</v>
      </c>
      <c r="H752" s="12">
        <v>4</v>
      </c>
      <c r="I752" s="12">
        <v>0.32629999999999998</v>
      </c>
      <c r="J752" s="12">
        <v>3.5</v>
      </c>
      <c r="K752" s="12">
        <v>0.88</v>
      </c>
      <c r="L752" s="12">
        <v>1806</v>
      </c>
      <c r="M752" s="12">
        <v>34</v>
      </c>
      <c r="N752" s="12">
        <v>1814</v>
      </c>
      <c r="O752" s="12">
        <v>34</v>
      </c>
      <c r="P752" s="12">
        <v>1821</v>
      </c>
      <c r="Q752" s="12">
        <v>56</v>
      </c>
      <c r="R752" s="24">
        <f t="shared" si="25"/>
        <v>0.83056478405316714</v>
      </c>
      <c r="S752" s="166">
        <v>1806</v>
      </c>
      <c r="T752" s="166">
        <v>34</v>
      </c>
      <c r="U752" s="21" t="s">
        <v>1266</v>
      </c>
      <c r="V752" s="21" t="s">
        <v>3622</v>
      </c>
    </row>
    <row r="753" spans="1:22">
      <c r="A753" s="12" t="s">
        <v>1219</v>
      </c>
      <c r="B753" s="12"/>
      <c r="C753" s="12">
        <v>94</v>
      </c>
      <c r="D753" s="12">
        <v>1.89</v>
      </c>
      <c r="E753" s="12">
        <v>0.10630000000000001</v>
      </c>
      <c r="F753" s="12">
        <v>1.4</v>
      </c>
      <c r="G753" s="12">
        <v>4.5599999999999996</v>
      </c>
      <c r="H753" s="12">
        <v>2.2999999999999998</v>
      </c>
      <c r="I753" s="12">
        <v>0.31109999999999999</v>
      </c>
      <c r="J753" s="12">
        <v>1.9</v>
      </c>
      <c r="K753" s="12">
        <v>0.81</v>
      </c>
      <c r="L753" s="12">
        <v>1737</v>
      </c>
      <c r="M753" s="12">
        <v>25</v>
      </c>
      <c r="N753" s="12">
        <v>1742</v>
      </c>
      <c r="O753" s="12">
        <v>20</v>
      </c>
      <c r="P753" s="12">
        <v>1746</v>
      </c>
      <c r="Q753" s="12">
        <v>29</v>
      </c>
      <c r="R753" s="24">
        <f t="shared" ref="R753:R761" si="26">100*(P753/L753-1)</f>
        <v>0.51813471502590858</v>
      </c>
      <c r="S753" s="166">
        <v>1737</v>
      </c>
      <c r="T753" s="166">
        <v>25</v>
      </c>
      <c r="U753" s="21" t="s">
        <v>1266</v>
      </c>
      <c r="V753" s="21" t="s">
        <v>3622</v>
      </c>
    </row>
    <row r="754" spans="1:22">
      <c r="A754" s="12" t="s">
        <v>1220</v>
      </c>
      <c r="B754" s="12"/>
      <c r="C754" s="12">
        <v>338</v>
      </c>
      <c r="D754" s="12">
        <v>0.41</v>
      </c>
      <c r="E754" s="12">
        <v>0.10780000000000001</v>
      </c>
      <c r="F754" s="12">
        <v>0.8</v>
      </c>
      <c r="G754" s="12">
        <v>4.7300000000000004</v>
      </c>
      <c r="H754" s="12">
        <v>2.1</v>
      </c>
      <c r="I754" s="12">
        <v>0.31819999999999998</v>
      </c>
      <c r="J754" s="12">
        <v>2</v>
      </c>
      <c r="K754" s="12">
        <v>0.92</v>
      </c>
      <c r="L754" s="12">
        <v>1763</v>
      </c>
      <c r="M754" s="12">
        <v>15</v>
      </c>
      <c r="N754" s="12">
        <v>1773</v>
      </c>
      <c r="O754" s="12">
        <v>18</v>
      </c>
      <c r="P754" s="12">
        <v>1781</v>
      </c>
      <c r="Q754" s="12">
        <v>31</v>
      </c>
      <c r="R754" s="24">
        <f t="shared" si="26"/>
        <v>1.0209869540555916</v>
      </c>
      <c r="S754" s="166">
        <v>1763</v>
      </c>
      <c r="T754" s="166">
        <v>15</v>
      </c>
      <c r="U754" s="21" t="s">
        <v>1266</v>
      </c>
      <c r="V754" s="21" t="s">
        <v>3622</v>
      </c>
    </row>
    <row r="755" spans="1:22">
      <c r="A755" s="12" t="s">
        <v>1221</v>
      </c>
      <c r="B755" s="12"/>
      <c r="C755" s="12">
        <v>162</v>
      </c>
      <c r="D755" s="12">
        <v>1.27</v>
      </c>
      <c r="E755" s="12">
        <v>0.16059999999999999</v>
      </c>
      <c r="F755" s="12">
        <v>0.9</v>
      </c>
      <c r="G755" s="12">
        <v>10.39</v>
      </c>
      <c r="H755" s="12">
        <v>2.6</v>
      </c>
      <c r="I755" s="12">
        <v>0.46910000000000002</v>
      </c>
      <c r="J755" s="12">
        <v>2.4</v>
      </c>
      <c r="K755" s="12">
        <v>0.94</v>
      </c>
      <c r="L755" s="12">
        <v>2462</v>
      </c>
      <c r="M755" s="12">
        <v>15</v>
      </c>
      <c r="N755" s="12">
        <v>2470</v>
      </c>
      <c r="O755" s="12">
        <v>24</v>
      </c>
      <c r="P755" s="12">
        <v>2480</v>
      </c>
      <c r="Q755" s="12">
        <v>50</v>
      </c>
      <c r="R755" s="24">
        <f t="shared" si="26"/>
        <v>0.73111291632819153</v>
      </c>
      <c r="S755" s="166">
        <v>2462</v>
      </c>
      <c r="T755" s="166">
        <v>15</v>
      </c>
      <c r="U755" s="21" t="s">
        <v>1266</v>
      </c>
      <c r="V755" s="21" t="s">
        <v>3622</v>
      </c>
    </row>
    <row r="756" spans="1:22">
      <c r="A756" s="12" t="s">
        <v>1222</v>
      </c>
      <c r="B756" s="12"/>
      <c r="C756" s="12">
        <v>263</v>
      </c>
      <c r="D756" s="12">
        <v>0.66</v>
      </c>
      <c r="E756" s="12">
        <v>0.11119999999999999</v>
      </c>
      <c r="F756" s="12">
        <v>1.2</v>
      </c>
      <c r="G756" s="12">
        <v>5.04</v>
      </c>
      <c r="H756" s="12">
        <v>2.4</v>
      </c>
      <c r="I756" s="12">
        <v>0.32869999999999999</v>
      </c>
      <c r="J756" s="12">
        <v>2</v>
      </c>
      <c r="K756" s="12">
        <v>0.85</v>
      </c>
      <c r="L756" s="12">
        <v>1819</v>
      </c>
      <c r="M756" s="12">
        <v>22</v>
      </c>
      <c r="N756" s="12">
        <v>1826</v>
      </c>
      <c r="O756" s="12">
        <v>20</v>
      </c>
      <c r="P756" s="12">
        <v>1832</v>
      </c>
      <c r="Q756" s="12">
        <v>32</v>
      </c>
      <c r="R756" s="24">
        <f t="shared" si="26"/>
        <v>0.71467839472236783</v>
      </c>
      <c r="S756" s="166">
        <v>1819</v>
      </c>
      <c r="T756" s="166">
        <v>22</v>
      </c>
      <c r="U756" s="21" t="s">
        <v>1266</v>
      </c>
      <c r="V756" s="21" t="s">
        <v>3622</v>
      </c>
    </row>
    <row r="757" spans="1:22">
      <c r="A757" s="12" t="s">
        <v>1223</v>
      </c>
      <c r="B757" s="12"/>
      <c r="C757" s="12">
        <v>200</v>
      </c>
      <c r="D757" s="12">
        <v>0.61</v>
      </c>
      <c r="E757" s="12">
        <v>0.1094</v>
      </c>
      <c r="F757" s="12">
        <v>1.1000000000000001</v>
      </c>
      <c r="G757" s="12">
        <v>4.95</v>
      </c>
      <c r="H757" s="12">
        <v>2.1</v>
      </c>
      <c r="I757" s="12">
        <v>0.32779999999999998</v>
      </c>
      <c r="J757" s="12">
        <v>1.8</v>
      </c>
      <c r="K757" s="12">
        <v>0.86</v>
      </c>
      <c r="L757" s="12">
        <v>1790</v>
      </c>
      <c r="M757" s="12">
        <v>19</v>
      </c>
      <c r="N757" s="12">
        <v>1810</v>
      </c>
      <c r="O757" s="12">
        <v>18</v>
      </c>
      <c r="P757" s="12">
        <v>1828</v>
      </c>
      <c r="Q757" s="12">
        <v>29</v>
      </c>
      <c r="R757" s="24">
        <f t="shared" si="26"/>
        <v>2.1229050279329531</v>
      </c>
      <c r="S757" s="166">
        <v>1790</v>
      </c>
      <c r="T757" s="166">
        <v>19</v>
      </c>
      <c r="U757" s="21" t="s">
        <v>1266</v>
      </c>
      <c r="V757" s="21" t="s">
        <v>3622</v>
      </c>
    </row>
    <row r="758" spans="1:22">
      <c r="A758" s="12" t="s">
        <v>1224</v>
      </c>
      <c r="B758" s="12"/>
      <c r="C758" s="12">
        <v>397</v>
      </c>
      <c r="D758" s="12">
        <v>0.74</v>
      </c>
      <c r="E758" s="12">
        <v>0.1371</v>
      </c>
      <c r="F758" s="12">
        <v>1.1000000000000001</v>
      </c>
      <c r="G758" s="12">
        <v>8.31</v>
      </c>
      <c r="H758" s="12">
        <v>2.4</v>
      </c>
      <c r="I758" s="12">
        <v>0.43940000000000001</v>
      </c>
      <c r="J758" s="12">
        <v>2.2000000000000002</v>
      </c>
      <c r="K758" s="12">
        <v>0.9</v>
      </c>
      <c r="L758" s="12">
        <v>2191</v>
      </c>
      <c r="M758" s="12">
        <v>18</v>
      </c>
      <c r="N758" s="12">
        <v>2265</v>
      </c>
      <c r="O758" s="12">
        <v>22</v>
      </c>
      <c r="P758" s="12">
        <v>2348</v>
      </c>
      <c r="Q758" s="12">
        <v>43</v>
      </c>
      <c r="R758" s="24">
        <f t="shared" si="26"/>
        <v>7.1656777727065357</v>
      </c>
      <c r="S758" s="166">
        <v>2191</v>
      </c>
      <c r="T758" s="166">
        <v>18</v>
      </c>
      <c r="U758" s="21" t="s">
        <v>1266</v>
      </c>
      <c r="V758" s="21" t="s">
        <v>3622</v>
      </c>
    </row>
    <row r="759" spans="1:22">
      <c r="A759" s="12" t="s">
        <v>1225</v>
      </c>
      <c r="B759" s="12"/>
      <c r="C759" s="12">
        <v>439</v>
      </c>
      <c r="D759" s="12">
        <v>0.92</v>
      </c>
      <c r="E759" s="12">
        <v>0.11219999999999999</v>
      </c>
      <c r="F759" s="12">
        <v>0.8</v>
      </c>
      <c r="G759" s="12">
        <v>5.51</v>
      </c>
      <c r="H759" s="12">
        <v>2.1</v>
      </c>
      <c r="I759" s="12">
        <v>0.35630000000000001</v>
      </c>
      <c r="J759" s="12">
        <v>2</v>
      </c>
      <c r="K759" s="12">
        <v>0.92</v>
      </c>
      <c r="L759" s="12">
        <v>1836</v>
      </c>
      <c r="M759" s="12">
        <v>15</v>
      </c>
      <c r="N759" s="12">
        <v>1903</v>
      </c>
      <c r="O759" s="12">
        <v>18</v>
      </c>
      <c r="P759" s="12">
        <v>1965</v>
      </c>
      <c r="Q759" s="12">
        <v>33</v>
      </c>
      <c r="R759" s="24">
        <f t="shared" si="26"/>
        <v>7.0261437908496704</v>
      </c>
      <c r="S759" s="166">
        <v>1836</v>
      </c>
      <c r="T759" s="166">
        <v>15</v>
      </c>
      <c r="U759" s="21" t="s">
        <v>1266</v>
      </c>
      <c r="V759" s="21" t="s">
        <v>3622</v>
      </c>
    </row>
    <row r="760" spans="1:22">
      <c r="A760" s="12" t="s">
        <v>1226</v>
      </c>
      <c r="B760" s="12"/>
      <c r="C760" s="12">
        <v>29</v>
      </c>
      <c r="D760" s="12">
        <v>2.77</v>
      </c>
      <c r="E760" s="12">
        <v>0.1019</v>
      </c>
      <c r="F760" s="12">
        <v>1.7</v>
      </c>
      <c r="G760" s="12">
        <v>4.53</v>
      </c>
      <c r="H760" s="12">
        <v>2.7</v>
      </c>
      <c r="I760" s="12">
        <v>0.32200000000000001</v>
      </c>
      <c r="J760" s="12">
        <v>2.1</v>
      </c>
      <c r="K760" s="12">
        <v>0.79</v>
      </c>
      <c r="L760" s="12">
        <v>1660</v>
      </c>
      <c r="M760" s="12">
        <v>31</v>
      </c>
      <c r="N760" s="12">
        <v>1736</v>
      </c>
      <c r="O760" s="12">
        <v>22</v>
      </c>
      <c r="P760" s="12">
        <v>1799</v>
      </c>
      <c r="Q760" s="12">
        <v>33</v>
      </c>
      <c r="R760" s="24">
        <f t="shared" si="26"/>
        <v>8.373493975903612</v>
      </c>
      <c r="S760" s="166">
        <v>1660</v>
      </c>
      <c r="T760" s="166">
        <v>31</v>
      </c>
      <c r="U760" s="21" t="s">
        <v>1266</v>
      </c>
      <c r="V760" s="21" t="s">
        <v>3622</v>
      </c>
    </row>
    <row r="761" spans="1:22">
      <c r="A761" s="12" t="s">
        <v>1227</v>
      </c>
      <c r="B761" s="12"/>
      <c r="C761" s="12">
        <v>157</v>
      </c>
      <c r="D761" s="12">
        <v>0.32</v>
      </c>
      <c r="E761" s="12">
        <v>0.1109</v>
      </c>
      <c r="F761" s="12">
        <v>1.6</v>
      </c>
      <c r="G761" s="12">
        <v>5.47</v>
      </c>
      <c r="H761" s="12">
        <v>2.5</v>
      </c>
      <c r="I761" s="12">
        <v>0.35820000000000002</v>
      </c>
      <c r="J761" s="12">
        <v>1.9</v>
      </c>
      <c r="K761" s="12">
        <v>0.76</v>
      </c>
      <c r="L761" s="12">
        <v>1813</v>
      </c>
      <c r="M761" s="12">
        <v>30</v>
      </c>
      <c r="N761" s="12">
        <v>1897</v>
      </c>
      <c r="O761" s="12">
        <v>22</v>
      </c>
      <c r="P761" s="12">
        <v>1973</v>
      </c>
      <c r="Q761" s="12">
        <v>32</v>
      </c>
      <c r="R761" s="24">
        <f t="shared" si="26"/>
        <v>8.8251516822945408</v>
      </c>
      <c r="S761" s="166">
        <v>1813</v>
      </c>
      <c r="T761" s="166">
        <v>30</v>
      </c>
      <c r="U761" s="21" t="s">
        <v>1266</v>
      </c>
      <c r="V761" s="21" t="s">
        <v>3622</v>
      </c>
    </row>
    <row r="762" spans="1:2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U762" s="21"/>
      <c r="V762" s="21"/>
    </row>
    <row r="763" spans="1:22">
      <c r="A763" s="12" t="s">
        <v>1125</v>
      </c>
      <c r="B763" s="12"/>
      <c r="C763" s="12">
        <v>198</v>
      </c>
      <c r="D763" s="12">
        <v>0.79</v>
      </c>
      <c r="E763" s="12">
        <v>0.13239999999999999</v>
      </c>
      <c r="F763" s="12">
        <v>3.4</v>
      </c>
      <c r="G763" s="12">
        <v>3.2029999999999998</v>
      </c>
      <c r="H763" s="12">
        <v>4.5999999999999996</v>
      </c>
      <c r="I763" s="12">
        <v>0.1754</v>
      </c>
      <c r="J763" s="12">
        <v>3.1</v>
      </c>
      <c r="K763" s="12">
        <v>0.67</v>
      </c>
      <c r="L763" s="12">
        <v>2130</v>
      </c>
      <c r="M763" s="12">
        <v>59</v>
      </c>
      <c r="N763" s="12">
        <v>1458</v>
      </c>
      <c r="O763" s="12">
        <v>36</v>
      </c>
      <c r="P763" s="12">
        <v>1042</v>
      </c>
      <c r="Q763" s="12">
        <v>30</v>
      </c>
      <c r="R763" s="24">
        <f t="shared" ref="R763:R794" si="27">100*(P763/L763-1)</f>
        <v>-51.079812206572775</v>
      </c>
      <c r="S763" s="164"/>
      <c r="T763" s="164"/>
      <c r="U763" s="21" t="s">
        <v>1266</v>
      </c>
      <c r="V763" s="21" t="s">
        <v>3623</v>
      </c>
    </row>
    <row r="764" spans="1:22">
      <c r="A764" s="12" t="s">
        <v>1228</v>
      </c>
      <c r="B764" s="12"/>
      <c r="C764" s="12">
        <v>442</v>
      </c>
      <c r="D764" s="12">
        <v>0.19</v>
      </c>
      <c r="E764" s="12">
        <v>0.1072</v>
      </c>
      <c r="F764" s="12">
        <v>3.1</v>
      </c>
      <c r="G764" s="12">
        <v>2.093</v>
      </c>
      <c r="H764" s="12">
        <v>4.3</v>
      </c>
      <c r="I764" s="12">
        <v>0.1416</v>
      </c>
      <c r="J764" s="12">
        <v>3</v>
      </c>
      <c r="K764" s="12">
        <v>0.69</v>
      </c>
      <c r="L764" s="12">
        <v>1752</v>
      </c>
      <c r="M764" s="12">
        <v>56</v>
      </c>
      <c r="N764" s="12">
        <v>1147</v>
      </c>
      <c r="O764" s="12">
        <v>30</v>
      </c>
      <c r="P764" s="12">
        <v>854</v>
      </c>
      <c r="Q764" s="12">
        <v>24</v>
      </c>
      <c r="R764" s="24">
        <f t="shared" si="27"/>
        <v>-51.25570776255708</v>
      </c>
      <c r="S764" s="164"/>
      <c r="T764" s="164"/>
      <c r="U764" s="21" t="s">
        <v>1266</v>
      </c>
      <c r="V764" s="21" t="s">
        <v>3623</v>
      </c>
    </row>
    <row r="765" spans="1:22">
      <c r="A765" s="12" t="s">
        <v>1124</v>
      </c>
      <c r="B765" s="12"/>
      <c r="C765" s="12">
        <v>56</v>
      </c>
      <c r="D765" s="12">
        <v>0.78</v>
      </c>
      <c r="E765" s="12">
        <v>0.1925</v>
      </c>
      <c r="F765" s="12">
        <v>2.2000000000000002</v>
      </c>
      <c r="G765" s="12">
        <v>6.798</v>
      </c>
      <c r="H765" s="12">
        <v>3.2</v>
      </c>
      <c r="I765" s="12">
        <v>0.25609999999999999</v>
      </c>
      <c r="J765" s="12">
        <v>2.2000000000000002</v>
      </c>
      <c r="K765" s="12">
        <v>0.71</v>
      </c>
      <c r="L765" s="12">
        <v>2764</v>
      </c>
      <c r="M765" s="12">
        <v>37</v>
      </c>
      <c r="N765" s="12">
        <v>2085</v>
      </c>
      <c r="O765" s="12">
        <v>28</v>
      </c>
      <c r="P765" s="12">
        <v>1470</v>
      </c>
      <c r="Q765" s="12">
        <v>30</v>
      </c>
      <c r="R765" s="24">
        <f t="shared" si="27"/>
        <v>-46.816208393632422</v>
      </c>
      <c r="S765" s="164"/>
      <c r="T765" s="164"/>
      <c r="U765" s="21" t="s">
        <v>1266</v>
      </c>
      <c r="V765" s="21" t="s">
        <v>3623</v>
      </c>
    </row>
    <row r="766" spans="1:22">
      <c r="A766" s="12" t="s">
        <v>1129</v>
      </c>
      <c r="B766" s="12"/>
      <c r="C766" s="12">
        <v>191</v>
      </c>
      <c r="D766" s="12">
        <v>0.63</v>
      </c>
      <c r="E766" s="12">
        <v>0.19869999999999999</v>
      </c>
      <c r="F766" s="12">
        <v>2.2000000000000002</v>
      </c>
      <c r="G766" s="12">
        <v>8.07</v>
      </c>
      <c r="H766" s="12">
        <v>3.6</v>
      </c>
      <c r="I766" s="12">
        <v>0.29449999999999998</v>
      </c>
      <c r="J766" s="12">
        <v>2.9</v>
      </c>
      <c r="K766" s="12">
        <v>0.8</v>
      </c>
      <c r="L766" s="12">
        <v>2816</v>
      </c>
      <c r="M766" s="12">
        <v>35</v>
      </c>
      <c r="N766" s="12">
        <v>2239</v>
      </c>
      <c r="O766" s="12">
        <v>33</v>
      </c>
      <c r="P766" s="12">
        <v>1664</v>
      </c>
      <c r="Q766" s="12">
        <v>43</v>
      </c>
      <c r="R766" s="24">
        <f t="shared" si="27"/>
        <v>-40.909090909090907</v>
      </c>
      <c r="S766" s="164"/>
      <c r="T766" s="164"/>
      <c r="U766" s="21" t="s">
        <v>1266</v>
      </c>
      <c r="V766" s="21" t="s">
        <v>3623</v>
      </c>
    </row>
    <row r="767" spans="1:22">
      <c r="A767" s="12" t="s">
        <v>1229</v>
      </c>
      <c r="B767" s="12"/>
      <c r="C767" s="12">
        <v>288</v>
      </c>
      <c r="D767" s="12">
        <v>0.95</v>
      </c>
      <c r="E767" s="12">
        <v>0.1376</v>
      </c>
      <c r="F767" s="12">
        <v>2.2999999999999998</v>
      </c>
      <c r="G767" s="12">
        <v>4.3719999999999999</v>
      </c>
      <c r="H767" s="12">
        <v>4</v>
      </c>
      <c r="I767" s="12">
        <v>0.23050000000000001</v>
      </c>
      <c r="J767" s="12">
        <v>3.2</v>
      </c>
      <c r="K767" s="12">
        <v>0.81</v>
      </c>
      <c r="L767" s="12">
        <v>2197</v>
      </c>
      <c r="M767" s="12">
        <v>40</v>
      </c>
      <c r="N767" s="12">
        <v>1707</v>
      </c>
      <c r="O767" s="12">
        <v>33</v>
      </c>
      <c r="P767" s="12">
        <v>1337</v>
      </c>
      <c r="Q767" s="12">
        <v>39</v>
      </c>
      <c r="R767" s="24">
        <f t="shared" si="27"/>
        <v>-39.144287664997726</v>
      </c>
      <c r="S767" s="164"/>
      <c r="T767" s="164"/>
      <c r="U767" s="21" t="s">
        <v>1266</v>
      </c>
      <c r="V767" s="21" t="s">
        <v>3623</v>
      </c>
    </row>
    <row r="768" spans="1:22">
      <c r="A768" s="12" t="s">
        <v>1067</v>
      </c>
      <c r="B768" s="12"/>
      <c r="C768" s="12">
        <v>666</v>
      </c>
      <c r="D768" s="12">
        <v>0.33</v>
      </c>
      <c r="E768" s="12">
        <v>0.11269999999999999</v>
      </c>
      <c r="F768" s="12">
        <v>2</v>
      </c>
      <c r="G768" s="12">
        <v>3.6779999999999999</v>
      </c>
      <c r="H768" s="12">
        <v>4</v>
      </c>
      <c r="I768" s="12">
        <v>0.23680000000000001</v>
      </c>
      <c r="J768" s="12">
        <v>3.5</v>
      </c>
      <c r="K768" s="12">
        <v>0.87</v>
      </c>
      <c r="L768" s="12">
        <v>1843</v>
      </c>
      <c r="M768" s="12">
        <v>36</v>
      </c>
      <c r="N768" s="12">
        <v>1567</v>
      </c>
      <c r="O768" s="12">
        <v>33</v>
      </c>
      <c r="P768" s="12">
        <v>1370</v>
      </c>
      <c r="Q768" s="12">
        <v>43</v>
      </c>
      <c r="R768" s="24">
        <f t="shared" si="27"/>
        <v>-25.664677156809546</v>
      </c>
      <c r="S768" s="164"/>
      <c r="T768" s="164"/>
      <c r="U768" s="21" t="s">
        <v>1266</v>
      </c>
      <c r="V768" s="21" t="s">
        <v>3623</v>
      </c>
    </row>
    <row r="769" spans="1:22">
      <c r="A769" s="12" t="s">
        <v>1145</v>
      </c>
      <c r="B769" s="12"/>
      <c r="C769" s="12">
        <v>321</v>
      </c>
      <c r="D769" s="12">
        <v>0.9</v>
      </c>
      <c r="E769" s="12">
        <v>0.113</v>
      </c>
      <c r="F769" s="12">
        <v>2.2000000000000002</v>
      </c>
      <c r="G769" s="12">
        <v>3.895</v>
      </c>
      <c r="H769" s="12">
        <v>3.6</v>
      </c>
      <c r="I769" s="12">
        <v>0.25009999999999999</v>
      </c>
      <c r="J769" s="12">
        <v>2.8</v>
      </c>
      <c r="K769" s="12">
        <v>0.79</v>
      </c>
      <c r="L769" s="12">
        <v>1848</v>
      </c>
      <c r="M769" s="12">
        <v>40</v>
      </c>
      <c r="N769" s="12">
        <v>1613</v>
      </c>
      <c r="O769" s="12">
        <v>30</v>
      </c>
      <c r="P769" s="12">
        <v>1439</v>
      </c>
      <c r="Q769" s="12">
        <v>37</v>
      </c>
      <c r="R769" s="24">
        <f t="shared" si="27"/>
        <v>-22.132034632034635</v>
      </c>
      <c r="S769" s="164"/>
      <c r="T769" s="164"/>
      <c r="U769" s="21" t="s">
        <v>1266</v>
      </c>
      <c r="V769" s="21" t="s">
        <v>3623</v>
      </c>
    </row>
    <row r="770" spans="1:22">
      <c r="A770" s="12" t="s">
        <v>1230</v>
      </c>
      <c r="B770" s="12"/>
      <c r="C770" s="12">
        <v>952</v>
      </c>
      <c r="D770" s="12">
        <v>0.34</v>
      </c>
      <c r="E770" s="12">
        <v>0.1128</v>
      </c>
      <c r="F770" s="12">
        <v>2.1</v>
      </c>
      <c r="G770" s="12">
        <v>3.9249999999999998</v>
      </c>
      <c r="H770" s="12">
        <v>4.2</v>
      </c>
      <c r="I770" s="12">
        <v>0.2525</v>
      </c>
      <c r="J770" s="12">
        <v>3.6</v>
      </c>
      <c r="K770" s="12">
        <v>0.87</v>
      </c>
      <c r="L770" s="12">
        <v>1844</v>
      </c>
      <c r="M770" s="12">
        <v>38</v>
      </c>
      <c r="N770" s="12">
        <v>1619</v>
      </c>
      <c r="O770" s="12">
        <v>35</v>
      </c>
      <c r="P770" s="12">
        <v>1451</v>
      </c>
      <c r="Q770" s="12">
        <v>47</v>
      </c>
      <c r="R770" s="24">
        <f t="shared" si="27"/>
        <v>-21.312364425162688</v>
      </c>
      <c r="S770" s="164"/>
      <c r="T770" s="164"/>
      <c r="U770" s="21" t="s">
        <v>1266</v>
      </c>
      <c r="V770" s="21" t="s">
        <v>3623</v>
      </c>
    </row>
    <row r="771" spans="1:22">
      <c r="A771" s="12" t="s">
        <v>1231</v>
      </c>
      <c r="B771" s="12"/>
      <c r="C771" s="12">
        <v>1961</v>
      </c>
      <c r="D771" s="12">
        <v>0.08</v>
      </c>
      <c r="E771" s="12">
        <v>0.1017</v>
      </c>
      <c r="F771" s="12">
        <v>0.9</v>
      </c>
      <c r="G771" s="12">
        <v>3.2040000000000002</v>
      </c>
      <c r="H771" s="12">
        <v>3.6</v>
      </c>
      <c r="I771" s="12">
        <v>0.22839999999999999</v>
      </c>
      <c r="J771" s="12">
        <v>3.5</v>
      </c>
      <c r="K771" s="12">
        <v>0.97</v>
      </c>
      <c r="L771" s="12">
        <v>1656</v>
      </c>
      <c r="M771" s="12">
        <v>17</v>
      </c>
      <c r="N771" s="12">
        <v>1458</v>
      </c>
      <c r="O771" s="12">
        <v>28</v>
      </c>
      <c r="P771" s="12">
        <v>1326</v>
      </c>
      <c r="Q771" s="12">
        <v>42</v>
      </c>
      <c r="R771" s="24">
        <f t="shared" si="27"/>
        <v>-19.927536231884059</v>
      </c>
      <c r="S771" s="164"/>
      <c r="T771" s="164"/>
      <c r="U771" s="21" t="s">
        <v>1266</v>
      </c>
      <c r="V771" s="21" t="s">
        <v>3623</v>
      </c>
    </row>
    <row r="772" spans="1:22">
      <c r="A772" s="12" t="s">
        <v>1132</v>
      </c>
      <c r="B772" s="12"/>
      <c r="C772" s="12">
        <v>358</v>
      </c>
      <c r="D772" s="12">
        <v>0.38</v>
      </c>
      <c r="E772" s="12">
        <v>0.16009999999999999</v>
      </c>
      <c r="F772" s="12">
        <v>1.5</v>
      </c>
      <c r="G772" s="12">
        <v>8.0969999999999995</v>
      </c>
      <c r="H772" s="12">
        <v>3.5</v>
      </c>
      <c r="I772" s="12">
        <v>0.3669</v>
      </c>
      <c r="J772" s="12">
        <v>3.1</v>
      </c>
      <c r="K772" s="12">
        <v>0.9</v>
      </c>
      <c r="L772" s="12">
        <v>2456</v>
      </c>
      <c r="M772" s="12">
        <v>25</v>
      </c>
      <c r="N772" s="12">
        <v>2242</v>
      </c>
      <c r="O772" s="12">
        <v>32</v>
      </c>
      <c r="P772" s="12">
        <v>2015</v>
      </c>
      <c r="Q772" s="12">
        <v>55</v>
      </c>
      <c r="R772" s="24">
        <f t="shared" si="27"/>
        <v>-17.956026058631924</v>
      </c>
      <c r="S772" s="164"/>
      <c r="T772" s="164"/>
      <c r="U772" s="21" t="s">
        <v>1266</v>
      </c>
      <c r="V772" s="21" t="s">
        <v>3623</v>
      </c>
    </row>
    <row r="773" spans="1:22">
      <c r="A773" s="12" t="s">
        <v>1137</v>
      </c>
      <c r="B773" s="12"/>
      <c r="C773" s="12">
        <v>717</v>
      </c>
      <c r="D773" s="12">
        <v>0.35</v>
      </c>
      <c r="E773" s="12">
        <v>0.1236</v>
      </c>
      <c r="F773" s="12">
        <v>1.7</v>
      </c>
      <c r="G773" s="12">
        <v>5</v>
      </c>
      <c r="H773" s="12">
        <v>3.4</v>
      </c>
      <c r="I773" s="12">
        <v>0.29330000000000001</v>
      </c>
      <c r="J773" s="12">
        <v>3</v>
      </c>
      <c r="K773" s="12">
        <v>0.87</v>
      </c>
      <c r="L773" s="12">
        <v>2009</v>
      </c>
      <c r="M773" s="12">
        <v>30</v>
      </c>
      <c r="N773" s="12">
        <v>1819</v>
      </c>
      <c r="O773" s="12">
        <v>29</v>
      </c>
      <c r="P773" s="12">
        <v>1658</v>
      </c>
      <c r="Q773" s="12">
        <v>43</v>
      </c>
      <c r="R773" s="24">
        <f t="shared" si="27"/>
        <v>-17.471378795420613</v>
      </c>
      <c r="S773" s="164"/>
      <c r="T773" s="164"/>
      <c r="U773" s="21" t="s">
        <v>1266</v>
      </c>
      <c r="V773" s="21" t="s">
        <v>3623</v>
      </c>
    </row>
    <row r="774" spans="1:22">
      <c r="A774" s="12" t="s">
        <v>1140</v>
      </c>
      <c r="B774" s="12"/>
      <c r="C774" s="12">
        <v>35</v>
      </c>
      <c r="D774" s="12">
        <v>0.95</v>
      </c>
      <c r="E774" s="12">
        <v>0.1724</v>
      </c>
      <c r="F774" s="12">
        <v>2.1</v>
      </c>
      <c r="G774" s="12">
        <v>9.4700000000000006</v>
      </c>
      <c r="H774" s="12">
        <v>3.5</v>
      </c>
      <c r="I774" s="12">
        <v>0.39850000000000002</v>
      </c>
      <c r="J774" s="12">
        <v>2.8</v>
      </c>
      <c r="K774" s="12">
        <v>0.8</v>
      </c>
      <c r="L774" s="12">
        <v>2581</v>
      </c>
      <c r="M774" s="12">
        <v>35</v>
      </c>
      <c r="N774" s="12">
        <v>2385</v>
      </c>
      <c r="O774" s="12">
        <v>32</v>
      </c>
      <c r="P774" s="12">
        <v>2162</v>
      </c>
      <c r="Q774" s="12">
        <v>52</v>
      </c>
      <c r="R774" s="24">
        <f t="shared" si="27"/>
        <v>-16.234017822549397</v>
      </c>
      <c r="S774" s="164"/>
      <c r="T774" s="164"/>
      <c r="U774" s="21" t="s">
        <v>1266</v>
      </c>
      <c r="V774" s="21" t="s">
        <v>3623</v>
      </c>
    </row>
    <row r="775" spans="1:22">
      <c r="A775" s="12" t="s">
        <v>1094</v>
      </c>
      <c r="B775" s="12"/>
      <c r="C775" s="12">
        <v>115</v>
      </c>
      <c r="D775" s="12">
        <v>0.32</v>
      </c>
      <c r="E775" s="12">
        <v>0.11840000000000001</v>
      </c>
      <c r="F775" s="12">
        <v>1.8</v>
      </c>
      <c r="G775" s="12">
        <v>4.7359999999999998</v>
      </c>
      <c r="H775" s="12">
        <v>2.8</v>
      </c>
      <c r="I775" s="12">
        <v>0.29020000000000001</v>
      </c>
      <c r="J775" s="12">
        <v>2.1</v>
      </c>
      <c r="K775" s="12">
        <v>0.75</v>
      </c>
      <c r="L775" s="12">
        <v>1932</v>
      </c>
      <c r="M775" s="12">
        <v>33</v>
      </c>
      <c r="N775" s="12">
        <v>1774</v>
      </c>
      <c r="O775" s="12">
        <v>24</v>
      </c>
      <c r="P775" s="12">
        <v>1642</v>
      </c>
      <c r="Q775" s="12">
        <v>30</v>
      </c>
      <c r="R775" s="24">
        <f t="shared" si="27"/>
        <v>-15.010351966873703</v>
      </c>
      <c r="S775" s="164"/>
      <c r="T775" s="164"/>
      <c r="U775" s="21" t="s">
        <v>1266</v>
      </c>
      <c r="V775" s="21" t="s">
        <v>3623</v>
      </c>
    </row>
    <row r="776" spans="1:22">
      <c r="A776" s="12" t="s">
        <v>1216</v>
      </c>
      <c r="B776" s="12"/>
      <c r="C776" s="12">
        <v>227</v>
      </c>
      <c r="D776" s="12">
        <v>0.65</v>
      </c>
      <c r="E776" s="12">
        <v>0.11269999999999999</v>
      </c>
      <c r="F776" s="12">
        <v>1.9</v>
      </c>
      <c r="G776" s="12">
        <v>4.2789999999999999</v>
      </c>
      <c r="H776" s="12">
        <v>2.8</v>
      </c>
      <c r="I776" s="12">
        <v>0.27529999999999999</v>
      </c>
      <c r="J776" s="12">
        <v>2</v>
      </c>
      <c r="K776" s="12">
        <v>0.72</v>
      </c>
      <c r="L776" s="12">
        <v>1844</v>
      </c>
      <c r="M776" s="12">
        <v>35</v>
      </c>
      <c r="N776" s="12">
        <v>1689</v>
      </c>
      <c r="O776" s="12">
        <v>23</v>
      </c>
      <c r="P776" s="12">
        <v>1567</v>
      </c>
      <c r="Q776" s="12">
        <v>28</v>
      </c>
      <c r="R776" s="24">
        <f t="shared" si="27"/>
        <v>-15.021691973969631</v>
      </c>
      <c r="S776" s="164"/>
      <c r="T776" s="164"/>
      <c r="U776" s="21" t="s">
        <v>1266</v>
      </c>
      <c r="V776" s="21" t="s">
        <v>3623</v>
      </c>
    </row>
    <row r="777" spans="1:22">
      <c r="A777" s="12" t="s">
        <v>1232</v>
      </c>
      <c r="B777" s="12"/>
      <c r="C777" s="12">
        <v>1331</v>
      </c>
      <c r="D777" s="12">
        <v>0.28000000000000003</v>
      </c>
      <c r="E777" s="12">
        <v>0.1227</v>
      </c>
      <c r="F777" s="12">
        <v>1.8</v>
      </c>
      <c r="G777" s="12">
        <v>5.1970000000000001</v>
      </c>
      <c r="H777" s="12">
        <v>3.6</v>
      </c>
      <c r="I777" s="12">
        <v>0.30709999999999998</v>
      </c>
      <c r="J777" s="12">
        <v>3</v>
      </c>
      <c r="K777" s="12">
        <v>0.86</v>
      </c>
      <c r="L777" s="12">
        <v>1996</v>
      </c>
      <c r="M777" s="12">
        <v>32</v>
      </c>
      <c r="N777" s="12">
        <v>1852</v>
      </c>
      <c r="O777" s="12">
        <v>31</v>
      </c>
      <c r="P777" s="12">
        <v>1727</v>
      </c>
      <c r="Q777" s="12">
        <v>46</v>
      </c>
      <c r="R777" s="24">
        <f t="shared" si="27"/>
        <v>-13.476953907815636</v>
      </c>
      <c r="S777" s="164"/>
      <c r="T777" s="164"/>
      <c r="U777" s="21" t="s">
        <v>1266</v>
      </c>
      <c r="V777" s="21" t="s">
        <v>3623</v>
      </c>
    </row>
    <row r="778" spans="1:22">
      <c r="A778" s="12" t="s">
        <v>1233</v>
      </c>
      <c r="B778" s="12"/>
      <c r="C778" s="12">
        <v>762</v>
      </c>
      <c r="D778" s="12">
        <v>0.15</v>
      </c>
      <c r="E778" s="12">
        <v>9.8900000000000002E-2</v>
      </c>
      <c r="F778" s="12">
        <v>1</v>
      </c>
      <c r="G778" s="12">
        <v>3.2530000000000001</v>
      </c>
      <c r="H778" s="12">
        <v>2.6</v>
      </c>
      <c r="I778" s="12">
        <v>0.23860000000000001</v>
      </c>
      <c r="J778" s="12">
        <v>2.4</v>
      </c>
      <c r="K778" s="12">
        <v>0.92</v>
      </c>
      <c r="L778" s="12">
        <v>1603</v>
      </c>
      <c r="M778" s="12">
        <v>19</v>
      </c>
      <c r="N778" s="12">
        <v>1470</v>
      </c>
      <c r="O778" s="12">
        <v>20</v>
      </c>
      <c r="P778" s="12">
        <v>1380</v>
      </c>
      <c r="Q778" s="12">
        <v>30</v>
      </c>
      <c r="R778" s="24">
        <f t="shared" si="27"/>
        <v>-13.911416094822204</v>
      </c>
      <c r="S778" s="164"/>
      <c r="T778" s="164"/>
      <c r="U778" s="21" t="s">
        <v>1266</v>
      </c>
      <c r="V778" s="21" t="s">
        <v>3623</v>
      </c>
    </row>
    <row r="779" spans="1:22">
      <c r="A779" s="12" t="s">
        <v>1234</v>
      </c>
      <c r="B779" s="12"/>
      <c r="C779" s="12">
        <v>248</v>
      </c>
      <c r="D779" s="12">
        <v>0.98</v>
      </c>
      <c r="E779" s="12">
        <v>0.12870000000000001</v>
      </c>
      <c r="F779" s="12">
        <v>1.3</v>
      </c>
      <c r="G779" s="12">
        <v>5.7350000000000003</v>
      </c>
      <c r="H779" s="12">
        <v>2.7</v>
      </c>
      <c r="I779" s="12">
        <v>0.32319999999999999</v>
      </c>
      <c r="J779" s="12">
        <v>2.4</v>
      </c>
      <c r="K779" s="12">
        <v>0.87</v>
      </c>
      <c r="L779" s="12">
        <v>2080</v>
      </c>
      <c r="M779" s="12">
        <v>23</v>
      </c>
      <c r="N779" s="12">
        <v>1937</v>
      </c>
      <c r="O779" s="12">
        <v>24</v>
      </c>
      <c r="P779" s="12">
        <v>1805</v>
      </c>
      <c r="Q779" s="12">
        <v>37</v>
      </c>
      <c r="R779" s="24">
        <f t="shared" si="27"/>
        <v>-13.221153846153843</v>
      </c>
      <c r="S779" s="164"/>
      <c r="T779" s="164"/>
      <c r="U779" s="21" t="s">
        <v>1266</v>
      </c>
      <c r="V779" s="21" t="s">
        <v>3623</v>
      </c>
    </row>
    <row r="780" spans="1:22">
      <c r="A780" s="12" t="s">
        <v>1163</v>
      </c>
      <c r="B780" s="12"/>
      <c r="C780" s="12">
        <v>789</v>
      </c>
      <c r="D780" s="12">
        <v>0.2</v>
      </c>
      <c r="E780" s="12">
        <v>0.11899999999999999</v>
      </c>
      <c r="F780" s="12">
        <v>1.2</v>
      </c>
      <c r="G780" s="12">
        <v>4.9420000000000002</v>
      </c>
      <c r="H780" s="12">
        <v>3.6</v>
      </c>
      <c r="I780" s="12">
        <v>0.30130000000000001</v>
      </c>
      <c r="J780" s="12">
        <v>3.5</v>
      </c>
      <c r="K780" s="12">
        <v>0.95</v>
      </c>
      <c r="L780" s="12">
        <v>1941</v>
      </c>
      <c r="M780" s="12">
        <v>21</v>
      </c>
      <c r="N780" s="12">
        <v>1809</v>
      </c>
      <c r="O780" s="12">
        <v>31</v>
      </c>
      <c r="P780" s="12">
        <v>1698</v>
      </c>
      <c r="Q780" s="12">
        <v>52</v>
      </c>
      <c r="R780" s="24">
        <f t="shared" si="27"/>
        <v>-12.519319938176199</v>
      </c>
      <c r="S780" s="164"/>
      <c r="T780" s="164"/>
      <c r="U780" s="21" t="s">
        <v>1266</v>
      </c>
      <c r="V780" s="21" t="s">
        <v>3623</v>
      </c>
    </row>
    <row r="781" spans="1:22">
      <c r="A781" s="12" t="s">
        <v>1092</v>
      </c>
      <c r="B781" s="12"/>
      <c r="C781" s="12">
        <v>69</v>
      </c>
      <c r="D781" s="12">
        <v>0.28000000000000003</v>
      </c>
      <c r="E781" s="12">
        <v>0.1134</v>
      </c>
      <c r="F781" s="12">
        <v>2</v>
      </c>
      <c r="G781" s="12">
        <v>4.5679999999999996</v>
      </c>
      <c r="H781" s="12">
        <v>5.0999999999999996</v>
      </c>
      <c r="I781" s="12">
        <v>0.29220000000000002</v>
      </c>
      <c r="J781" s="12">
        <v>4.7</v>
      </c>
      <c r="K781" s="12">
        <v>0.92</v>
      </c>
      <c r="L781" s="12">
        <v>1854</v>
      </c>
      <c r="M781" s="12">
        <v>35</v>
      </c>
      <c r="N781" s="12">
        <v>1744</v>
      </c>
      <c r="O781" s="12">
        <v>43</v>
      </c>
      <c r="P781" s="12">
        <v>1653</v>
      </c>
      <c r="Q781" s="12">
        <v>69</v>
      </c>
      <c r="R781" s="24">
        <f t="shared" si="27"/>
        <v>-10.841423948220063</v>
      </c>
      <c r="S781" s="164"/>
      <c r="T781" s="164"/>
      <c r="U781" s="21" t="s">
        <v>1266</v>
      </c>
      <c r="V781" s="21" t="s">
        <v>3623</v>
      </c>
    </row>
    <row r="782" spans="1:22">
      <c r="A782" s="12" t="s">
        <v>1106</v>
      </c>
      <c r="B782" s="12"/>
      <c r="C782" s="12">
        <v>111</v>
      </c>
      <c r="D782" s="12">
        <v>1.21</v>
      </c>
      <c r="E782" s="12">
        <v>0.1182</v>
      </c>
      <c r="F782" s="12">
        <v>5</v>
      </c>
      <c r="G782" s="12">
        <v>4.9850000000000003</v>
      </c>
      <c r="H782" s="12">
        <v>5.7</v>
      </c>
      <c r="I782" s="12">
        <v>0.30570000000000003</v>
      </c>
      <c r="J782" s="12">
        <v>2.8</v>
      </c>
      <c r="K782" s="12">
        <v>0.5</v>
      </c>
      <c r="L782" s="12">
        <v>1930</v>
      </c>
      <c r="M782" s="12">
        <v>89</v>
      </c>
      <c r="N782" s="12">
        <v>1817</v>
      </c>
      <c r="O782" s="12">
        <v>50</v>
      </c>
      <c r="P782" s="12">
        <v>1720</v>
      </c>
      <c r="Q782" s="12">
        <v>43</v>
      </c>
      <c r="R782" s="24">
        <f t="shared" si="27"/>
        <v>-10.880829015544046</v>
      </c>
      <c r="S782" s="164"/>
      <c r="T782" s="164"/>
      <c r="U782" s="21" t="s">
        <v>1266</v>
      </c>
      <c r="V782" s="21" t="s">
        <v>3623</v>
      </c>
    </row>
    <row r="783" spans="1:22">
      <c r="A783" s="12" t="s">
        <v>1164</v>
      </c>
      <c r="B783" s="12"/>
      <c r="C783" s="12">
        <v>47</v>
      </c>
      <c r="D783" s="12">
        <v>1.76</v>
      </c>
      <c r="E783" s="12">
        <v>0.17230000000000001</v>
      </c>
      <c r="F783" s="12">
        <v>3.2</v>
      </c>
      <c r="G783" s="12">
        <v>10.119999999999999</v>
      </c>
      <c r="H783" s="12">
        <v>4</v>
      </c>
      <c r="I783" s="12">
        <v>0.42630000000000001</v>
      </c>
      <c r="J783" s="12">
        <v>2.4</v>
      </c>
      <c r="K783" s="12">
        <v>0.6</v>
      </c>
      <c r="L783" s="12">
        <v>2580</v>
      </c>
      <c r="M783" s="12">
        <v>53</v>
      </c>
      <c r="N783" s="12">
        <v>2446</v>
      </c>
      <c r="O783" s="12">
        <v>37</v>
      </c>
      <c r="P783" s="12">
        <v>2289</v>
      </c>
      <c r="Q783" s="12">
        <v>46</v>
      </c>
      <c r="R783" s="24">
        <f t="shared" si="27"/>
        <v>-11.279069767441863</v>
      </c>
      <c r="S783" s="164"/>
      <c r="T783" s="164"/>
      <c r="U783" s="21" t="s">
        <v>1266</v>
      </c>
      <c r="V783" s="21" t="s">
        <v>3623</v>
      </c>
    </row>
    <row r="784" spans="1:22">
      <c r="A784" s="12" t="s">
        <v>1111</v>
      </c>
      <c r="B784" s="12"/>
      <c r="C784" s="12">
        <v>39</v>
      </c>
      <c r="D784" s="12">
        <v>1.18</v>
      </c>
      <c r="E784" s="12">
        <v>0.1153</v>
      </c>
      <c r="F784" s="12">
        <v>2.5</v>
      </c>
      <c r="G784" s="12">
        <v>4.7949999999999999</v>
      </c>
      <c r="H784" s="12">
        <v>3.6</v>
      </c>
      <c r="I784" s="12">
        <v>0.30149999999999999</v>
      </c>
      <c r="J784" s="12">
        <v>2.5</v>
      </c>
      <c r="K784" s="12">
        <v>0.71</v>
      </c>
      <c r="L784" s="12">
        <v>1885</v>
      </c>
      <c r="M784" s="12">
        <v>45</v>
      </c>
      <c r="N784" s="12">
        <v>1784</v>
      </c>
      <c r="O784" s="12">
        <v>30</v>
      </c>
      <c r="P784" s="12">
        <v>1699</v>
      </c>
      <c r="Q784" s="12">
        <v>38</v>
      </c>
      <c r="R784" s="24">
        <f t="shared" si="27"/>
        <v>-9.8673740053050416</v>
      </c>
      <c r="S784" s="166">
        <v>1885</v>
      </c>
      <c r="T784" s="166">
        <v>45</v>
      </c>
      <c r="U784" s="21" t="s">
        <v>1266</v>
      </c>
      <c r="V784" s="21" t="s">
        <v>3623</v>
      </c>
    </row>
    <row r="785" spans="1:22">
      <c r="A785" s="12" t="s">
        <v>1121</v>
      </c>
      <c r="B785" s="12"/>
      <c r="C785" s="12">
        <v>159</v>
      </c>
      <c r="D785" s="12">
        <v>0.87</v>
      </c>
      <c r="E785" s="12">
        <v>0.1132</v>
      </c>
      <c r="F785" s="12">
        <v>3.2</v>
      </c>
      <c r="G785" s="12">
        <v>4.6139999999999999</v>
      </c>
      <c r="H785" s="12">
        <v>4.7</v>
      </c>
      <c r="I785" s="12">
        <v>0.29570000000000002</v>
      </c>
      <c r="J785" s="12">
        <v>3.4</v>
      </c>
      <c r="K785" s="12">
        <v>0.72</v>
      </c>
      <c r="L785" s="12">
        <v>1851</v>
      </c>
      <c r="M785" s="12">
        <v>58</v>
      </c>
      <c r="N785" s="12">
        <v>1752</v>
      </c>
      <c r="O785" s="12">
        <v>40</v>
      </c>
      <c r="P785" s="12">
        <v>1670</v>
      </c>
      <c r="Q785" s="12">
        <v>50</v>
      </c>
      <c r="R785" s="24">
        <f t="shared" si="27"/>
        <v>-9.7784981091301955</v>
      </c>
      <c r="S785" s="166">
        <v>1851</v>
      </c>
      <c r="T785" s="166">
        <v>58</v>
      </c>
      <c r="U785" s="21" t="s">
        <v>1266</v>
      </c>
      <c r="V785" s="21" t="s">
        <v>3623</v>
      </c>
    </row>
    <row r="786" spans="1:22">
      <c r="A786" s="12" t="s">
        <v>1235</v>
      </c>
      <c r="B786" s="12"/>
      <c r="C786" s="12">
        <v>325</v>
      </c>
      <c r="D786" s="12">
        <v>0.17</v>
      </c>
      <c r="E786" s="12">
        <v>0.1381</v>
      </c>
      <c r="F786" s="12">
        <v>1.3</v>
      </c>
      <c r="G786" s="12">
        <v>6.8529999999999998</v>
      </c>
      <c r="H786" s="12">
        <v>3.5</v>
      </c>
      <c r="I786" s="12">
        <v>0.3599</v>
      </c>
      <c r="J786" s="12">
        <v>3.3</v>
      </c>
      <c r="K786" s="12">
        <v>0.93</v>
      </c>
      <c r="L786" s="12">
        <v>2203</v>
      </c>
      <c r="M786" s="12">
        <v>22</v>
      </c>
      <c r="N786" s="12">
        <v>2093</v>
      </c>
      <c r="O786" s="12">
        <v>32</v>
      </c>
      <c r="P786" s="12">
        <v>1982</v>
      </c>
      <c r="Q786" s="12">
        <v>56</v>
      </c>
      <c r="R786" s="24">
        <f t="shared" si="27"/>
        <v>-10.031774852473896</v>
      </c>
      <c r="S786" s="166">
        <v>2203</v>
      </c>
      <c r="T786" s="166">
        <v>22</v>
      </c>
      <c r="U786" s="21" t="s">
        <v>1266</v>
      </c>
      <c r="V786" s="21" t="s">
        <v>3623</v>
      </c>
    </row>
    <row r="787" spans="1:22">
      <c r="A787" s="12" t="s">
        <v>1236</v>
      </c>
      <c r="B787" s="12"/>
      <c r="C787" s="12">
        <v>290</v>
      </c>
      <c r="D787" s="12">
        <v>0.17</v>
      </c>
      <c r="E787" s="12">
        <v>0.1154</v>
      </c>
      <c r="F787" s="12">
        <v>1</v>
      </c>
      <c r="G787" s="12">
        <v>4.8449999999999998</v>
      </c>
      <c r="H787" s="12">
        <v>2.4</v>
      </c>
      <c r="I787" s="12">
        <v>0.30449999999999999</v>
      </c>
      <c r="J787" s="12">
        <v>2.2000000000000002</v>
      </c>
      <c r="K787" s="12">
        <v>0.91</v>
      </c>
      <c r="L787" s="12">
        <v>1886</v>
      </c>
      <c r="M787" s="12">
        <v>18</v>
      </c>
      <c r="N787" s="12">
        <v>1793</v>
      </c>
      <c r="O787" s="12">
        <v>21</v>
      </c>
      <c r="P787" s="12">
        <v>1714</v>
      </c>
      <c r="Q787" s="12">
        <v>33</v>
      </c>
      <c r="R787" s="24">
        <f t="shared" si="27"/>
        <v>-9.1198303287380647</v>
      </c>
      <c r="S787" s="166">
        <v>1886</v>
      </c>
      <c r="T787" s="166">
        <v>18</v>
      </c>
      <c r="U787" s="21" t="s">
        <v>1266</v>
      </c>
      <c r="V787" s="21" t="s">
        <v>3623</v>
      </c>
    </row>
    <row r="788" spans="1:22">
      <c r="A788" s="12" t="s">
        <v>1237</v>
      </c>
      <c r="B788" s="12"/>
      <c r="C788" s="12">
        <v>121</v>
      </c>
      <c r="D788" s="12">
        <v>0.86</v>
      </c>
      <c r="E788" s="12">
        <v>0.11650000000000001</v>
      </c>
      <c r="F788" s="12">
        <v>4.8</v>
      </c>
      <c r="G788" s="12">
        <v>5.0049999999999999</v>
      </c>
      <c r="H788" s="12">
        <v>6.2</v>
      </c>
      <c r="I788" s="12">
        <v>0.31169999999999998</v>
      </c>
      <c r="J788" s="12">
        <v>3.9</v>
      </c>
      <c r="K788" s="12">
        <v>0.63</v>
      </c>
      <c r="L788" s="12">
        <v>1903</v>
      </c>
      <c r="M788" s="12">
        <v>86</v>
      </c>
      <c r="N788" s="12">
        <v>1820</v>
      </c>
      <c r="O788" s="12">
        <v>54</v>
      </c>
      <c r="P788" s="12">
        <v>1749</v>
      </c>
      <c r="Q788" s="12">
        <v>59</v>
      </c>
      <c r="R788" s="24">
        <f t="shared" si="27"/>
        <v>-8.0924855491329435</v>
      </c>
      <c r="S788" s="166">
        <v>1903</v>
      </c>
      <c r="T788" s="166">
        <v>86</v>
      </c>
      <c r="U788" s="21" t="s">
        <v>1266</v>
      </c>
      <c r="V788" s="21" t="s">
        <v>3623</v>
      </c>
    </row>
    <row r="789" spans="1:22">
      <c r="A789" s="12" t="s">
        <v>1112</v>
      </c>
      <c r="B789" s="12"/>
      <c r="C789" s="12">
        <v>69</v>
      </c>
      <c r="D789" s="12">
        <v>0.39</v>
      </c>
      <c r="E789" s="12">
        <v>0.1646</v>
      </c>
      <c r="F789" s="12">
        <v>1.6</v>
      </c>
      <c r="G789" s="12">
        <v>9.7769999999999992</v>
      </c>
      <c r="H789" s="12">
        <v>3</v>
      </c>
      <c r="I789" s="12">
        <v>0.43080000000000002</v>
      </c>
      <c r="J789" s="12">
        <v>2.5</v>
      </c>
      <c r="K789" s="12">
        <v>0.84</v>
      </c>
      <c r="L789" s="12">
        <v>2503</v>
      </c>
      <c r="M789" s="12">
        <v>28</v>
      </c>
      <c r="N789" s="12">
        <v>2414</v>
      </c>
      <c r="O789" s="12">
        <v>28</v>
      </c>
      <c r="P789" s="12">
        <v>2309</v>
      </c>
      <c r="Q789" s="12">
        <v>49</v>
      </c>
      <c r="R789" s="24">
        <f t="shared" si="27"/>
        <v>-7.750699161006791</v>
      </c>
      <c r="S789" s="166">
        <v>2503</v>
      </c>
      <c r="T789" s="166">
        <v>28</v>
      </c>
      <c r="U789" s="21" t="s">
        <v>1266</v>
      </c>
      <c r="V789" s="21" t="s">
        <v>3623</v>
      </c>
    </row>
    <row r="790" spans="1:22">
      <c r="A790" s="12" t="s">
        <v>1131</v>
      </c>
      <c r="B790" s="12"/>
      <c r="C790" s="12">
        <v>1133</v>
      </c>
      <c r="D790" s="12">
        <v>0.28000000000000003</v>
      </c>
      <c r="E790" s="12">
        <v>0.1135</v>
      </c>
      <c r="F790" s="12">
        <v>2.1</v>
      </c>
      <c r="G790" s="12">
        <v>4.7560000000000002</v>
      </c>
      <c r="H790" s="12">
        <v>3.7</v>
      </c>
      <c r="I790" s="12">
        <v>0.3039</v>
      </c>
      <c r="J790" s="12">
        <v>3.1</v>
      </c>
      <c r="K790" s="12">
        <v>0.82</v>
      </c>
      <c r="L790" s="12">
        <v>1856</v>
      </c>
      <c r="M790" s="12">
        <v>39</v>
      </c>
      <c r="N790" s="12">
        <v>1777</v>
      </c>
      <c r="O790" s="12">
        <v>32</v>
      </c>
      <c r="P790" s="12">
        <v>1711</v>
      </c>
      <c r="Q790" s="12">
        <v>46</v>
      </c>
      <c r="R790" s="24">
        <f t="shared" si="27"/>
        <v>-7.8125</v>
      </c>
      <c r="S790" s="166">
        <v>1856</v>
      </c>
      <c r="T790" s="166">
        <v>39</v>
      </c>
      <c r="U790" s="21" t="s">
        <v>1266</v>
      </c>
      <c r="V790" s="21" t="s">
        <v>3623</v>
      </c>
    </row>
    <row r="791" spans="1:22">
      <c r="A791" s="12" t="s">
        <v>1143</v>
      </c>
      <c r="B791" s="12"/>
      <c r="C791" s="12">
        <v>181</v>
      </c>
      <c r="D791" s="12">
        <v>0.68</v>
      </c>
      <c r="E791" s="12">
        <v>0.113</v>
      </c>
      <c r="F791" s="12">
        <v>3.1</v>
      </c>
      <c r="G791" s="12">
        <v>4.7149999999999999</v>
      </c>
      <c r="H791" s="12">
        <v>3.9</v>
      </c>
      <c r="I791" s="12">
        <v>0.30270000000000002</v>
      </c>
      <c r="J791" s="12">
        <v>2.4</v>
      </c>
      <c r="K791" s="12">
        <v>0.61</v>
      </c>
      <c r="L791" s="12">
        <v>1848</v>
      </c>
      <c r="M791" s="12">
        <v>56</v>
      </c>
      <c r="N791" s="12">
        <v>1770</v>
      </c>
      <c r="O791" s="12">
        <v>33</v>
      </c>
      <c r="P791" s="12">
        <v>1705</v>
      </c>
      <c r="Q791" s="12">
        <v>36</v>
      </c>
      <c r="R791" s="24">
        <f t="shared" si="27"/>
        <v>-7.7380952380952328</v>
      </c>
      <c r="S791" s="166">
        <v>1848</v>
      </c>
      <c r="T791" s="166">
        <v>56</v>
      </c>
      <c r="U791" s="21" t="s">
        <v>1266</v>
      </c>
      <c r="V791" s="21" t="s">
        <v>3623</v>
      </c>
    </row>
    <row r="792" spans="1:22">
      <c r="A792" s="12" t="s">
        <v>1238</v>
      </c>
      <c r="B792" s="12"/>
      <c r="C792" s="12">
        <v>441</v>
      </c>
      <c r="D792" s="12">
        <v>0.18</v>
      </c>
      <c r="E792" s="12">
        <v>0.1062</v>
      </c>
      <c r="F792" s="12">
        <v>1.5</v>
      </c>
      <c r="G792" s="12">
        <v>4.0999999999999996</v>
      </c>
      <c r="H792" s="12">
        <v>2.8</v>
      </c>
      <c r="I792" s="12">
        <v>0.28000000000000003</v>
      </c>
      <c r="J792" s="12">
        <v>2.4</v>
      </c>
      <c r="K792" s="12">
        <v>0.85</v>
      </c>
      <c r="L792" s="12">
        <v>1735</v>
      </c>
      <c r="M792" s="12">
        <v>27</v>
      </c>
      <c r="N792" s="12">
        <v>1654</v>
      </c>
      <c r="O792" s="12">
        <v>23</v>
      </c>
      <c r="P792" s="12">
        <v>1591</v>
      </c>
      <c r="Q792" s="12">
        <v>33</v>
      </c>
      <c r="R792" s="24">
        <f t="shared" si="27"/>
        <v>-8.2997118155619614</v>
      </c>
      <c r="S792" s="166">
        <v>1735</v>
      </c>
      <c r="T792" s="166">
        <v>27</v>
      </c>
      <c r="U792" s="21" t="s">
        <v>1266</v>
      </c>
      <c r="V792" s="21" t="s">
        <v>3623</v>
      </c>
    </row>
    <row r="793" spans="1:22">
      <c r="A793" s="12" t="s">
        <v>1156</v>
      </c>
      <c r="B793" s="12"/>
      <c r="C793" s="12">
        <v>186</v>
      </c>
      <c r="D793" s="12">
        <v>1.25</v>
      </c>
      <c r="E793" s="12">
        <v>0.1552</v>
      </c>
      <c r="F793" s="12">
        <v>1</v>
      </c>
      <c r="G793" s="12">
        <v>8.7430000000000003</v>
      </c>
      <c r="H793" s="12">
        <v>2.4</v>
      </c>
      <c r="I793" s="12">
        <v>0.40839999999999999</v>
      </c>
      <c r="J793" s="12">
        <v>2.1</v>
      </c>
      <c r="K793" s="12">
        <v>0.9</v>
      </c>
      <c r="L793" s="12">
        <v>2405</v>
      </c>
      <c r="M793" s="12">
        <v>17</v>
      </c>
      <c r="N793" s="12">
        <v>2312</v>
      </c>
      <c r="O793" s="12">
        <v>22</v>
      </c>
      <c r="P793" s="12">
        <v>2208</v>
      </c>
      <c r="Q793" s="12">
        <v>40</v>
      </c>
      <c r="R793" s="24">
        <f t="shared" si="27"/>
        <v>-8.1912681912681862</v>
      </c>
      <c r="S793" s="166">
        <v>2405</v>
      </c>
      <c r="T793" s="166">
        <v>17</v>
      </c>
      <c r="U793" s="21" t="s">
        <v>1266</v>
      </c>
      <c r="V793" s="21" t="s">
        <v>3623</v>
      </c>
    </row>
    <row r="794" spans="1:22">
      <c r="A794" s="12" t="s">
        <v>1095</v>
      </c>
      <c r="B794" s="12"/>
      <c r="C794" s="12">
        <v>183</v>
      </c>
      <c r="D794" s="12">
        <v>1.1200000000000001</v>
      </c>
      <c r="E794" s="12">
        <v>0.16020000000000001</v>
      </c>
      <c r="F794" s="12">
        <v>1.5</v>
      </c>
      <c r="G794" s="12">
        <v>9.3740000000000006</v>
      </c>
      <c r="H794" s="12">
        <v>3.4</v>
      </c>
      <c r="I794" s="12">
        <v>0.42430000000000001</v>
      </c>
      <c r="J794" s="12">
        <v>3</v>
      </c>
      <c r="K794" s="12">
        <v>0.89</v>
      </c>
      <c r="L794" s="12">
        <v>2458</v>
      </c>
      <c r="M794" s="12">
        <v>26</v>
      </c>
      <c r="N794" s="12">
        <v>2375</v>
      </c>
      <c r="O794" s="12">
        <v>31</v>
      </c>
      <c r="P794" s="12">
        <v>2280</v>
      </c>
      <c r="Q794" s="12">
        <v>58</v>
      </c>
      <c r="R794" s="24">
        <f t="shared" si="27"/>
        <v>-7.2416598860862491</v>
      </c>
      <c r="S794" s="166">
        <v>2458</v>
      </c>
      <c r="T794" s="166">
        <v>26</v>
      </c>
      <c r="U794" s="21" t="s">
        <v>1266</v>
      </c>
      <c r="V794" s="21" t="s">
        <v>3623</v>
      </c>
    </row>
    <row r="795" spans="1:22">
      <c r="A795" s="12" t="s">
        <v>1065</v>
      </c>
      <c r="B795" s="12"/>
      <c r="C795" s="12">
        <v>326</v>
      </c>
      <c r="D795" s="12">
        <v>1.1599999999999999</v>
      </c>
      <c r="E795" s="12">
        <v>0.115</v>
      </c>
      <c r="F795" s="12">
        <v>1.2</v>
      </c>
      <c r="G795" s="12">
        <v>4.9290000000000003</v>
      </c>
      <c r="H795" s="12">
        <v>3.7</v>
      </c>
      <c r="I795" s="12">
        <v>0.31080000000000002</v>
      </c>
      <c r="J795" s="12">
        <v>3.5</v>
      </c>
      <c r="K795" s="12">
        <v>0.94</v>
      </c>
      <c r="L795" s="12">
        <v>1880</v>
      </c>
      <c r="M795" s="12">
        <v>22</v>
      </c>
      <c r="N795" s="12">
        <v>1807</v>
      </c>
      <c r="O795" s="12">
        <v>31</v>
      </c>
      <c r="P795" s="12">
        <v>1745</v>
      </c>
      <c r="Q795" s="12">
        <v>53</v>
      </c>
      <c r="R795" s="24">
        <f t="shared" ref="R795:R826" si="28">100*(P795/L795-1)</f>
        <v>-7.1808510638297847</v>
      </c>
      <c r="S795" s="166">
        <v>1880</v>
      </c>
      <c r="T795" s="166">
        <v>22</v>
      </c>
      <c r="U795" s="21" t="s">
        <v>1266</v>
      </c>
      <c r="V795" s="21" t="s">
        <v>3623</v>
      </c>
    </row>
    <row r="796" spans="1:22">
      <c r="A796" s="12" t="s">
        <v>1157</v>
      </c>
      <c r="B796" s="12"/>
      <c r="C796" s="12">
        <v>924</v>
      </c>
      <c r="D796" s="12">
        <v>1.53</v>
      </c>
      <c r="E796" s="12">
        <v>0.1249</v>
      </c>
      <c r="F796" s="12">
        <v>1.2</v>
      </c>
      <c r="G796" s="12">
        <v>5.8789999999999996</v>
      </c>
      <c r="H796" s="12">
        <v>3.5</v>
      </c>
      <c r="I796" s="12">
        <v>0.34139999999999998</v>
      </c>
      <c r="J796" s="12">
        <v>3.3</v>
      </c>
      <c r="K796" s="12">
        <v>0.94</v>
      </c>
      <c r="L796" s="12">
        <v>2027</v>
      </c>
      <c r="M796" s="12">
        <v>21</v>
      </c>
      <c r="N796" s="12">
        <v>1958</v>
      </c>
      <c r="O796" s="12">
        <v>31</v>
      </c>
      <c r="P796" s="12">
        <v>1893</v>
      </c>
      <c r="Q796" s="12">
        <v>54</v>
      </c>
      <c r="R796" s="24">
        <f t="shared" si="28"/>
        <v>-6.6107548100641349</v>
      </c>
      <c r="S796" s="166">
        <v>2027</v>
      </c>
      <c r="T796" s="166">
        <v>21</v>
      </c>
      <c r="U796" s="21" t="s">
        <v>1266</v>
      </c>
      <c r="V796" s="21" t="s">
        <v>3623</v>
      </c>
    </row>
    <row r="797" spans="1:22">
      <c r="A797" s="12" t="s">
        <v>1239</v>
      </c>
      <c r="B797" s="12"/>
      <c r="C797" s="12">
        <v>825</v>
      </c>
      <c r="D797" s="12">
        <v>0.15</v>
      </c>
      <c r="E797" s="12">
        <v>0.10680000000000001</v>
      </c>
      <c r="F797" s="12">
        <v>1</v>
      </c>
      <c r="G797" s="12">
        <v>4.2380000000000004</v>
      </c>
      <c r="H797" s="12">
        <v>2.6</v>
      </c>
      <c r="I797" s="12">
        <v>0.28789999999999999</v>
      </c>
      <c r="J797" s="12">
        <v>2.4</v>
      </c>
      <c r="K797" s="12">
        <v>0.92</v>
      </c>
      <c r="L797" s="12">
        <v>1745</v>
      </c>
      <c r="M797" s="12">
        <v>18</v>
      </c>
      <c r="N797" s="12">
        <v>1681</v>
      </c>
      <c r="O797" s="12">
        <v>21</v>
      </c>
      <c r="P797" s="12">
        <v>1631</v>
      </c>
      <c r="Q797" s="12">
        <v>34</v>
      </c>
      <c r="R797" s="24">
        <f t="shared" si="28"/>
        <v>-6.5329512893982811</v>
      </c>
      <c r="S797" s="166">
        <v>1745</v>
      </c>
      <c r="T797" s="166">
        <v>18</v>
      </c>
      <c r="U797" s="21" t="s">
        <v>1266</v>
      </c>
      <c r="V797" s="21" t="s">
        <v>3623</v>
      </c>
    </row>
    <row r="798" spans="1:22">
      <c r="A798" s="12" t="s">
        <v>1117</v>
      </c>
      <c r="B798" s="12"/>
      <c r="C798" s="12">
        <v>326</v>
      </c>
      <c r="D798" s="12">
        <v>0.66</v>
      </c>
      <c r="E798" s="12">
        <v>0.16619999999999999</v>
      </c>
      <c r="F798" s="12">
        <v>1.5</v>
      </c>
      <c r="G798" s="12">
        <v>10.119999999999999</v>
      </c>
      <c r="H798" s="12">
        <v>2.9</v>
      </c>
      <c r="I798" s="12">
        <v>0.44169999999999998</v>
      </c>
      <c r="J798" s="12">
        <v>2.5</v>
      </c>
      <c r="K798" s="12">
        <v>0.86</v>
      </c>
      <c r="L798" s="12">
        <v>2519</v>
      </c>
      <c r="M798" s="12">
        <v>25</v>
      </c>
      <c r="N798" s="12">
        <v>2446</v>
      </c>
      <c r="O798" s="12">
        <v>27</v>
      </c>
      <c r="P798" s="12">
        <v>2358</v>
      </c>
      <c r="Q798" s="12">
        <v>49</v>
      </c>
      <c r="R798" s="24">
        <f t="shared" si="28"/>
        <v>-6.3914251687177455</v>
      </c>
      <c r="S798" s="166">
        <v>2519</v>
      </c>
      <c r="T798" s="166">
        <v>25</v>
      </c>
      <c r="U798" s="21" t="s">
        <v>1266</v>
      </c>
      <c r="V798" s="21" t="s">
        <v>3623</v>
      </c>
    </row>
    <row r="799" spans="1:22">
      <c r="A799" s="12" t="s">
        <v>1130</v>
      </c>
      <c r="B799" s="12"/>
      <c r="C799" s="12">
        <v>836</v>
      </c>
      <c r="D799" s="12">
        <v>0.11</v>
      </c>
      <c r="E799" s="12">
        <v>9.1399999999999995E-2</v>
      </c>
      <c r="F799" s="12">
        <v>1.4</v>
      </c>
      <c r="G799" s="12">
        <v>2.964</v>
      </c>
      <c r="H799" s="12">
        <v>3.4</v>
      </c>
      <c r="I799" s="12">
        <v>0.23530000000000001</v>
      </c>
      <c r="J799" s="12">
        <v>3.1</v>
      </c>
      <c r="K799" s="12">
        <v>0.91</v>
      </c>
      <c r="L799" s="12">
        <v>1454</v>
      </c>
      <c r="M799" s="12">
        <v>27</v>
      </c>
      <c r="N799" s="12">
        <v>1398</v>
      </c>
      <c r="O799" s="12">
        <v>26</v>
      </c>
      <c r="P799" s="12">
        <v>1362</v>
      </c>
      <c r="Q799" s="12">
        <v>38</v>
      </c>
      <c r="R799" s="24">
        <f t="shared" si="28"/>
        <v>-6.3273727647867979</v>
      </c>
      <c r="S799" s="166">
        <v>1454</v>
      </c>
      <c r="T799" s="166">
        <v>27</v>
      </c>
      <c r="U799" s="21" t="s">
        <v>1266</v>
      </c>
      <c r="V799" s="21" t="s">
        <v>3623</v>
      </c>
    </row>
    <row r="800" spans="1:22">
      <c r="A800" s="12" t="s">
        <v>1240</v>
      </c>
      <c r="B800" s="12"/>
      <c r="C800" s="12">
        <v>311</v>
      </c>
      <c r="D800" s="12">
        <v>0.41</v>
      </c>
      <c r="E800" s="12">
        <v>0.15959999999999999</v>
      </c>
      <c r="F800" s="12">
        <v>1.1000000000000001</v>
      </c>
      <c r="G800" s="12">
        <v>9.4589999999999996</v>
      </c>
      <c r="H800" s="12">
        <v>2.9</v>
      </c>
      <c r="I800" s="12">
        <v>0.4299</v>
      </c>
      <c r="J800" s="12">
        <v>2.7</v>
      </c>
      <c r="K800" s="12">
        <v>0.93</v>
      </c>
      <c r="L800" s="12">
        <v>2451</v>
      </c>
      <c r="M800" s="12">
        <v>19</v>
      </c>
      <c r="N800" s="12">
        <v>2384</v>
      </c>
      <c r="O800" s="12">
        <v>27</v>
      </c>
      <c r="P800" s="12">
        <v>2305</v>
      </c>
      <c r="Q800" s="12">
        <v>53</v>
      </c>
      <c r="R800" s="24">
        <f t="shared" si="28"/>
        <v>-5.956752345981231</v>
      </c>
      <c r="S800" s="166">
        <v>2451</v>
      </c>
      <c r="T800" s="166">
        <v>19</v>
      </c>
      <c r="U800" s="21" t="s">
        <v>1266</v>
      </c>
      <c r="V800" s="21" t="s">
        <v>3623</v>
      </c>
    </row>
    <row r="801" spans="1:22">
      <c r="A801" s="12" t="s">
        <v>1078</v>
      </c>
      <c r="B801" s="12"/>
      <c r="C801" s="12">
        <v>205</v>
      </c>
      <c r="D801" s="12">
        <v>0.84</v>
      </c>
      <c r="E801" s="12">
        <v>0.1176</v>
      </c>
      <c r="F801" s="12">
        <v>2.9</v>
      </c>
      <c r="G801" s="12">
        <v>5.2789999999999999</v>
      </c>
      <c r="H801" s="12">
        <v>3.8</v>
      </c>
      <c r="I801" s="12">
        <v>0.3256</v>
      </c>
      <c r="J801" s="12">
        <v>2.5</v>
      </c>
      <c r="K801" s="12">
        <v>0.66</v>
      </c>
      <c r="L801" s="12">
        <v>1920</v>
      </c>
      <c r="M801" s="12">
        <v>52</v>
      </c>
      <c r="N801" s="12">
        <v>1865</v>
      </c>
      <c r="O801" s="12">
        <v>33</v>
      </c>
      <c r="P801" s="12">
        <v>1817</v>
      </c>
      <c r="Q801" s="12">
        <v>40</v>
      </c>
      <c r="R801" s="24">
        <f t="shared" si="28"/>
        <v>-5.3645833333333286</v>
      </c>
      <c r="S801" s="166">
        <v>1920</v>
      </c>
      <c r="T801" s="166">
        <v>52</v>
      </c>
      <c r="U801" s="21" t="s">
        <v>1266</v>
      </c>
      <c r="V801" s="21" t="s">
        <v>3623</v>
      </c>
    </row>
    <row r="802" spans="1:22">
      <c r="A802" s="12" t="s">
        <v>1241</v>
      </c>
      <c r="B802" s="12"/>
      <c r="C802" s="12">
        <v>137</v>
      </c>
      <c r="D802" s="12">
        <v>0.37</v>
      </c>
      <c r="E802" s="12">
        <v>0.15870000000000001</v>
      </c>
      <c r="F802" s="12">
        <v>1.7</v>
      </c>
      <c r="G802" s="12">
        <v>9.4320000000000004</v>
      </c>
      <c r="H802" s="12">
        <v>2.8</v>
      </c>
      <c r="I802" s="12">
        <v>0.43109999999999998</v>
      </c>
      <c r="J802" s="12">
        <v>2.2000000000000002</v>
      </c>
      <c r="K802" s="12">
        <v>0.79</v>
      </c>
      <c r="L802" s="12">
        <v>2442</v>
      </c>
      <c r="M802" s="12">
        <v>29</v>
      </c>
      <c r="N802" s="12">
        <v>2381</v>
      </c>
      <c r="O802" s="12">
        <v>26</v>
      </c>
      <c r="P802" s="12">
        <v>2311</v>
      </c>
      <c r="Q802" s="12">
        <v>43</v>
      </c>
      <c r="R802" s="24">
        <f t="shared" si="28"/>
        <v>-5.3644553644553667</v>
      </c>
      <c r="S802" s="166">
        <v>2442</v>
      </c>
      <c r="T802" s="166">
        <v>29</v>
      </c>
      <c r="U802" s="21" t="s">
        <v>1266</v>
      </c>
      <c r="V802" s="21" t="s">
        <v>3623</v>
      </c>
    </row>
    <row r="803" spans="1:22">
      <c r="A803" s="12" t="s">
        <v>1113</v>
      </c>
      <c r="B803" s="12"/>
      <c r="C803" s="12">
        <v>81</v>
      </c>
      <c r="D803" s="12">
        <v>0.93</v>
      </c>
      <c r="E803" s="12">
        <v>0.16209999999999999</v>
      </c>
      <c r="F803" s="12">
        <v>1.7</v>
      </c>
      <c r="G803" s="12">
        <v>10.02</v>
      </c>
      <c r="H803" s="12">
        <v>3.2</v>
      </c>
      <c r="I803" s="12">
        <v>0.44840000000000002</v>
      </c>
      <c r="J803" s="12">
        <v>2.8</v>
      </c>
      <c r="K803" s="12">
        <v>0.85</v>
      </c>
      <c r="L803" s="12">
        <v>2477</v>
      </c>
      <c r="M803" s="12">
        <v>29</v>
      </c>
      <c r="N803" s="12">
        <v>2436</v>
      </c>
      <c r="O803" s="12">
        <v>30</v>
      </c>
      <c r="P803" s="12">
        <v>2388</v>
      </c>
      <c r="Q803" s="12">
        <v>55</v>
      </c>
      <c r="R803" s="24">
        <f t="shared" si="28"/>
        <v>-3.5930561162696772</v>
      </c>
      <c r="S803" s="166">
        <v>2477</v>
      </c>
      <c r="T803" s="166">
        <v>29</v>
      </c>
      <c r="U803" s="21" t="s">
        <v>1266</v>
      </c>
      <c r="V803" s="21" t="s">
        <v>3623</v>
      </c>
    </row>
    <row r="804" spans="1:22">
      <c r="A804" s="12" t="s">
        <v>1104</v>
      </c>
      <c r="B804" s="12"/>
      <c r="C804" s="12">
        <v>139</v>
      </c>
      <c r="D804" s="12">
        <v>0.97</v>
      </c>
      <c r="E804" s="12">
        <v>0.14419999999999999</v>
      </c>
      <c r="F804" s="12">
        <v>0.9</v>
      </c>
      <c r="G804" s="12">
        <v>8.1029999999999998</v>
      </c>
      <c r="H804" s="12">
        <v>3.9</v>
      </c>
      <c r="I804" s="12">
        <v>0.40760000000000002</v>
      </c>
      <c r="J804" s="12">
        <v>3.8</v>
      </c>
      <c r="K804" s="12">
        <v>0.98</v>
      </c>
      <c r="L804" s="12">
        <v>2278</v>
      </c>
      <c r="M804" s="12">
        <v>15</v>
      </c>
      <c r="N804" s="12">
        <v>2243</v>
      </c>
      <c r="O804" s="12">
        <v>36</v>
      </c>
      <c r="P804" s="12">
        <v>2204</v>
      </c>
      <c r="Q804" s="12">
        <v>72</v>
      </c>
      <c r="R804" s="24">
        <f t="shared" si="28"/>
        <v>-3.2484635645302906</v>
      </c>
      <c r="S804" s="166">
        <v>2278</v>
      </c>
      <c r="T804" s="166">
        <v>15</v>
      </c>
      <c r="U804" s="21" t="s">
        <v>1266</v>
      </c>
      <c r="V804" s="21" t="s">
        <v>3623</v>
      </c>
    </row>
    <row r="805" spans="1:22">
      <c r="A805" s="12" t="s">
        <v>1063</v>
      </c>
      <c r="B805" s="12"/>
      <c r="C805" s="12">
        <v>193</v>
      </c>
      <c r="D805" s="12">
        <v>0.06</v>
      </c>
      <c r="E805" s="12">
        <v>0.1298</v>
      </c>
      <c r="F805" s="12">
        <v>1.8</v>
      </c>
      <c r="G805" s="12">
        <v>6.6020000000000003</v>
      </c>
      <c r="H805" s="12">
        <v>4.2</v>
      </c>
      <c r="I805" s="12">
        <v>0.36890000000000001</v>
      </c>
      <c r="J805" s="12">
        <v>3.8</v>
      </c>
      <c r="K805" s="12">
        <v>0.9</v>
      </c>
      <c r="L805" s="12">
        <v>2095</v>
      </c>
      <c r="M805" s="12">
        <v>32</v>
      </c>
      <c r="N805" s="12">
        <v>2060</v>
      </c>
      <c r="O805" s="12">
        <v>38</v>
      </c>
      <c r="P805" s="12">
        <v>2024</v>
      </c>
      <c r="Q805" s="12">
        <v>66</v>
      </c>
      <c r="R805" s="24">
        <f t="shared" si="28"/>
        <v>-3.3890214797136053</v>
      </c>
      <c r="S805" s="166">
        <v>2095</v>
      </c>
      <c r="T805" s="166">
        <v>32</v>
      </c>
      <c r="U805" s="21" t="s">
        <v>1266</v>
      </c>
      <c r="V805" s="21" t="s">
        <v>3623</v>
      </c>
    </row>
    <row r="806" spans="1:22">
      <c r="A806" s="12" t="s">
        <v>1120</v>
      </c>
      <c r="B806" s="12"/>
      <c r="C806" s="12">
        <v>317</v>
      </c>
      <c r="D806" s="12">
        <v>0.66</v>
      </c>
      <c r="E806" s="12">
        <v>0.14599999999999999</v>
      </c>
      <c r="F806" s="12">
        <v>2.6</v>
      </c>
      <c r="G806" s="12">
        <v>8.36</v>
      </c>
      <c r="H806" s="12">
        <v>3.9</v>
      </c>
      <c r="I806" s="12">
        <v>0.4153</v>
      </c>
      <c r="J806" s="12">
        <v>3</v>
      </c>
      <c r="K806" s="12">
        <v>0.76</v>
      </c>
      <c r="L806" s="12">
        <v>2300</v>
      </c>
      <c r="M806" s="12">
        <v>44</v>
      </c>
      <c r="N806" s="12">
        <v>2271</v>
      </c>
      <c r="O806" s="12">
        <v>36</v>
      </c>
      <c r="P806" s="12">
        <v>2239</v>
      </c>
      <c r="Q806" s="12">
        <v>57</v>
      </c>
      <c r="R806" s="24">
        <f t="shared" si="28"/>
        <v>-2.6521739130434763</v>
      </c>
      <c r="S806" s="166">
        <v>2300</v>
      </c>
      <c r="T806" s="166">
        <v>44</v>
      </c>
      <c r="U806" s="21" t="s">
        <v>1266</v>
      </c>
      <c r="V806" s="21" t="s">
        <v>3623</v>
      </c>
    </row>
    <row r="807" spans="1:22">
      <c r="A807" s="12" t="s">
        <v>1089</v>
      </c>
      <c r="B807" s="12"/>
      <c r="C807" s="12">
        <v>47</v>
      </c>
      <c r="D807" s="12">
        <v>1.1599999999999999</v>
      </c>
      <c r="E807" s="12">
        <v>0.1608</v>
      </c>
      <c r="F807" s="12">
        <v>2.1</v>
      </c>
      <c r="G807" s="12">
        <v>9.9359999999999999</v>
      </c>
      <c r="H807" s="12">
        <v>3.4</v>
      </c>
      <c r="I807" s="12">
        <v>0.44800000000000001</v>
      </c>
      <c r="J807" s="12">
        <v>2.6</v>
      </c>
      <c r="K807" s="12">
        <v>0.77</v>
      </c>
      <c r="L807" s="12">
        <v>2465</v>
      </c>
      <c r="M807" s="12">
        <v>36</v>
      </c>
      <c r="N807" s="12">
        <v>2429</v>
      </c>
      <c r="O807" s="12">
        <v>31</v>
      </c>
      <c r="P807" s="12">
        <v>2387</v>
      </c>
      <c r="Q807" s="12">
        <v>52</v>
      </c>
      <c r="R807" s="24">
        <f t="shared" si="28"/>
        <v>-3.1643002028397538</v>
      </c>
      <c r="S807" s="166">
        <v>2465</v>
      </c>
      <c r="T807" s="166">
        <v>36</v>
      </c>
      <c r="U807" s="21" t="s">
        <v>1266</v>
      </c>
      <c r="V807" s="21" t="s">
        <v>3623</v>
      </c>
    </row>
    <row r="808" spans="1:22">
      <c r="A808" s="12" t="s">
        <v>1146</v>
      </c>
      <c r="B808" s="12"/>
      <c r="C808" s="12">
        <v>130</v>
      </c>
      <c r="D808" s="12">
        <v>0.7</v>
      </c>
      <c r="E808" s="12">
        <v>0.17299999999999999</v>
      </c>
      <c r="F808" s="12">
        <v>1.7</v>
      </c>
      <c r="G808" s="12">
        <v>11.4</v>
      </c>
      <c r="H808" s="12">
        <v>3.1</v>
      </c>
      <c r="I808" s="12">
        <v>0.47820000000000001</v>
      </c>
      <c r="J808" s="12">
        <v>2.6</v>
      </c>
      <c r="K808" s="12">
        <v>0.84</v>
      </c>
      <c r="L808" s="12">
        <v>2587</v>
      </c>
      <c r="M808" s="12">
        <v>28</v>
      </c>
      <c r="N808" s="12">
        <v>2557</v>
      </c>
      <c r="O808" s="12">
        <v>29</v>
      </c>
      <c r="P808" s="12">
        <v>2519</v>
      </c>
      <c r="Q808" s="12">
        <v>54</v>
      </c>
      <c r="R808" s="24">
        <f t="shared" si="28"/>
        <v>-2.6285272516428315</v>
      </c>
      <c r="S808" s="166">
        <v>2587</v>
      </c>
      <c r="T808" s="166">
        <v>28</v>
      </c>
      <c r="U808" s="21" t="s">
        <v>1266</v>
      </c>
      <c r="V808" s="21" t="s">
        <v>3623</v>
      </c>
    </row>
    <row r="809" spans="1:22">
      <c r="A809" s="12" t="s">
        <v>1082</v>
      </c>
      <c r="B809" s="12"/>
      <c r="C809" s="12">
        <v>164</v>
      </c>
      <c r="D809" s="12">
        <v>0.55000000000000004</v>
      </c>
      <c r="E809" s="12">
        <v>0.15290000000000001</v>
      </c>
      <c r="F809" s="12">
        <v>2.6</v>
      </c>
      <c r="G809" s="12">
        <v>9.1649999999999991</v>
      </c>
      <c r="H809" s="12">
        <v>4.0999999999999996</v>
      </c>
      <c r="I809" s="12">
        <v>0.43469999999999998</v>
      </c>
      <c r="J809" s="12">
        <v>3.2</v>
      </c>
      <c r="K809" s="12">
        <v>0.77</v>
      </c>
      <c r="L809" s="12">
        <v>2379</v>
      </c>
      <c r="M809" s="12">
        <v>44</v>
      </c>
      <c r="N809" s="12">
        <v>2355</v>
      </c>
      <c r="O809" s="12">
        <v>38</v>
      </c>
      <c r="P809" s="12">
        <v>2327</v>
      </c>
      <c r="Q809" s="12">
        <v>62</v>
      </c>
      <c r="R809" s="24">
        <f t="shared" si="28"/>
        <v>-2.1857923497267784</v>
      </c>
      <c r="S809" s="166">
        <v>2379</v>
      </c>
      <c r="T809" s="166">
        <v>44</v>
      </c>
      <c r="U809" s="21" t="s">
        <v>1266</v>
      </c>
      <c r="V809" s="21" t="s">
        <v>3623</v>
      </c>
    </row>
    <row r="810" spans="1:22">
      <c r="A810" s="12" t="s">
        <v>1105</v>
      </c>
      <c r="B810" s="12"/>
      <c r="C810" s="12">
        <v>576</v>
      </c>
      <c r="D810" s="12">
        <v>0.02</v>
      </c>
      <c r="E810" s="12">
        <v>0.1132</v>
      </c>
      <c r="F810" s="12">
        <v>2.6</v>
      </c>
      <c r="G810" s="12">
        <v>5.1040000000000001</v>
      </c>
      <c r="H810" s="12">
        <v>4.4000000000000004</v>
      </c>
      <c r="I810" s="12">
        <v>0.32690000000000002</v>
      </c>
      <c r="J810" s="12">
        <v>3.6</v>
      </c>
      <c r="K810" s="12">
        <v>0.82</v>
      </c>
      <c r="L810" s="12">
        <v>1852</v>
      </c>
      <c r="M810" s="12">
        <v>46</v>
      </c>
      <c r="N810" s="12">
        <v>1837</v>
      </c>
      <c r="O810" s="12">
        <v>38</v>
      </c>
      <c r="P810" s="12">
        <v>1823</v>
      </c>
      <c r="Q810" s="12">
        <v>58</v>
      </c>
      <c r="R810" s="24">
        <f t="shared" si="28"/>
        <v>-1.5658747300215992</v>
      </c>
      <c r="S810" s="166">
        <v>1852</v>
      </c>
      <c r="T810" s="166">
        <v>46</v>
      </c>
      <c r="U810" s="21" t="s">
        <v>1266</v>
      </c>
      <c r="V810" s="21" t="s">
        <v>3623</v>
      </c>
    </row>
    <row r="811" spans="1:22">
      <c r="A811" s="12" t="s">
        <v>1141</v>
      </c>
      <c r="B811" s="12"/>
      <c r="C811" s="12">
        <v>43</v>
      </c>
      <c r="D811" s="12">
        <v>0.62</v>
      </c>
      <c r="E811" s="12">
        <v>0.1205</v>
      </c>
      <c r="F811" s="12">
        <v>1.8</v>
      </c>
      <c r="G811" s="12">
        <v>5.7530000000000001</v>
      </c>
      <c r="H811" s="12">
        <v>2.9</v>
      </c>
      <c r="I811" s="12">
        <v>0.34639999999999999</v>
      </c>
      <c r="J811" s="12">
        <v>2.2999999999999998</v>
      </c>
      <c r="K811" s="12">
        <v>0.79</v>
      </c>
      <c r="L811" s="12">
        <v>1963</v>
      </c>
      <c r="M811" s="12">
        <v>32</v>
      </c>
      <c r="N811" s="12">
        <v>1939</v>
      </c>
      <c r="O811" s="12">
        <v>26</v>
      </c>
      <c r="P811" s="12">
        <v>1917</v>
      </c>
      <c r="Q811" s="12">
        <v>38</v>
      </c>
      <c r="R811" s="24">
        <f t="shared" si="28"/>
        <v>-2.3433520122261853</v>
      </c>
      <c r="S811" s="166">
        <v>1963</v>
      </c>
      <c r="T811" s="166">
        <v>32</v>
      </c>
      <c r="U811" s="21" t="s">
        <v>1266</v>
      </c>
      <c r="V811" s="21" t="s">
        <v>3623</v>
      </c>
    </row>
    <row r="812" spans="1:22">
      <c r="A812" s="12" t="s">
        <v>1242</v>
      </c>
      <c r="B812" s="12"/>
      <c r="C812" s="12">
        <v>274</v>
      </c>
      <c r="D812" s="12">
        <v>0.41</v>
      </c>
      <c r="E812" s="12">
        <v>0.11849999999999999</v>
      </c>
      <c r="F812" s="12">
        <v>1</v>
      </c>
      <c r="G812" s="12">
        <v>5.5529999999999999</v>
      </c>
      <c r="H812" s="12">
        <v>2.7</v>
      </c>
      <c r="I812" s="12">
        <v>0.33989999999999998</v>
      </c>
      <c r="J812" s="12">
        <v>2.5</v>
      </c>
      <c r="K812" s="12">
        <v>0.93</v>
      </c>
      <c r="L812" s="12">
        <v>1934</v>
      </c>
      <c r="M812" s="12">
        <v>17</v>
      </c>
      <c r="N812" s="12">
        <v>1909</v>
      </c>
      <c r="O812" s="12">
        <v>23</v>
      </c>
      <c r="P812" s="12">
        <v>1886</v>
      </c>
      <c r="Q812" s="12">
        <v>41</v>
      </c>
      <c r="R812" s="24">
        <f t="shared" si="28"/>
        <v>-2.4819027921406445</v>
      </c>
      <c r="S812" s="166">
        <v>1934</v>
      </c>
      <c r="T812" s="166">
        <v>17</v>
      </c>
      <c r="U812" s="21" t="s">
        <v>1266</v>
      </c>
      <c r="V812" s="21" t="s">
        <v>3623</v>
      </c>
    </row>
    <row r="813" spans="1:22">
      <c r="A813" s="12" t="s">
        <v>1076</v>
      </c>
      <c r="B813" s="12"/>
      <c r="C813" s="12">
        <v>253</v>
      </c>
      <c r="D813" s="12">
        <v>1.24</v>
      </c>
      <c r="E813" s="12">
        <v>0.1129</v>
      </c>
      <c r="F813" s="12">
        <v>1.2</v>
      </c>
      <c r="G813" s="12">
        <v>5.0549999999999997</v>
      </c>
      <c r="H813" s="12">
        <v>2.8</v>
      </c>
      <c r="I813" s="12">
        <v>0.32490000000000002</v>
      </c>
      <c r="J813" s="12">
        <v>2.5</v>
      </c>
      <c r="K813" s="12">
        <v>0.9</v>
      </c>
      <c r="L813" s="12">
        <v>1846</v>
      </c>
      <c r="M813" s="12">
        <v>22</v>
      </c>
      <c r="N813" s="12">
        <v>1829</v>
      </c>
      <c r="O813" s="12">
        <v>24</v>
      </c>
      <c r="P813" s="12">
        <v>1813</v>
      </c>
      <c r="Q813" s="12">
        <v>40</v>
      </c>
      <c r="R813" s="24">
        <f t="shared" si="28"/>
        <v>-1.7876489707475574</v>
      </c>
      <c r="S813" s="166">
        <v>1846</v>
      </c>
      <c r="T813" s="166">
        <v>22</v>
      </c>
      <c r="U813" s="21" t="s">
        <v>1266</v>
      </c>
      <c r="V813" s="21" t="s">
        <v>3623</v>
      </c>
    </row>
    <row r="814" spans="1:22">
      <c r="A814" s="12" t="s">
        <v>1107</v>
      </c>
      <c r="B814" s="12"/>
      <c r="C814" s="12">
        <v>169</v>
      </c>
      <c r="D814" s="12">
        <v>0.96</v>
      </c>
      <c r="E814" s="12">
        <v>0.21079999999999999</v>
      </c>
      <c r="F814" s="12">
        <v>3.7</v>
      </c>
      <c r="G814" s="12">
        <v>16.399999999999999</v>
      </c>
      <c r="H814" s="12">
        <v>6.4</v>
      </c>
      <c r="I814" s="12">
        <v>0.56440000000000001</v>
      </c>
      <c r="J814" s="12">
        <v>5.2</v>
      </c>
      <c r="K814" s="12">
        <v>0.82</v>
      </c>
      <c r="L814" s="12">
        <v>2912</v>
      </c>
      <c r="M814" s="12">
        <v>60</v>
      </c>
      <c r="N814" s="12">
        <v>2901</v>
      </c>
      <c r="O814" s="12">
        <v>63</v>
      </c>
      <c r="P814" s="12">
        <v>2885</v>
      </c>
      <c r="Q814" s="12">
        <v>122</v>
      </c>
      <c r="R814" s="24">
        <f t="shared" si="28"/>
        <v>-0.9271978021977989</v>
      </c>
      <c r="S814" s="166">
        <v>2912</v>
      </c>
      <c r="T814" s="166">
        <v>60</v>
      </c>
      <c r="U814" s="21" t="s">
        <v>1266</v>
      </c>
      <c r="V814" s="21" t="s">
        <v>3623</v>
      </c>
    </row>
    <row r="815" spans="1:22">
      <c r="A815" s="12" t="s">
        <v>1243</v>
      </c>
      <c r="B815" s="12"/>
      <c r="C815" s="12">
        <v>46</v>
      </c>
      <c r="D815" s="12">
        <v>0.89</v>
      </c>
      <c r="E815" s="12">
        <v>0.1825</v>
      </c>
      <c r="F815" s="12">
        <v>3</v>
      </c>
      <c r="G815" s="12">
        <v>12.83</v>
      </c>
      <c r="H815" s="12">
        <v>4.8</v>
      </c>
      <c r="I815" s="12">
        <v>0.50980000000000003</v>
      </c>
      <c r="J815" s="12">
        <v>3.8</v>
      </c>
      <c r="K815" s="12">
        <v>0.78</v>
      </c>
      <c r="L815" s="12">
        <v>2676</v>
      </c>
      <c r="M815" s="12">
        <v>50</v>
      </c>
      <c r="N815" s="12">
        <v>2667</v>
      </c>
      <c r="O815" s="12">
        <v>46</v>
      </c>
      <c r="P815" s="12">
        <v>2656</v>
      </c>
      <c r="Q815" s="12">
        <v>82</v>
      </c>
      <c r="R815" s="24">
        <f t="shared" si="28"/>
        <v>-0.74738415545589909</v>
      </c>
      <c r="S815" s="166">
        <v>2676</v>
      </c>
      <c r="T815" s="166">
        <v>50</v>
      </c>
      <c r="U815" s="21" t="s">
        <v>1266</v>
      </c>
      <c r="V815" s="21" t="s">
        <v>3623</v>
      </c>
    </row>
    <row r="816" spans="1:22">
      <c r="A816" s="12" t="s">
        <v>1115</v>
      </c>
      <c r="B816" s="12"/>
      <c r="C816" s="12">
        <v>74</v>
      </c>
      <c r="D816" s="12">
        <v>1.21</v>
      </c>
      <c r="E816" s="12">
        <v>0.1133</v>
      </c>
      <c r="F816" s="12">
        <v>2.1</v>
      </c>
      <c r="G816" s="12">
        <v>5.1509999999999998</v>
      </c>
      <c r="H816" s="12">
        <v>3.1</v>
      </c>
      <c r="I816" s="12">
        <v>0.32979999999999998</v>
      </c>
      <c r="J816" s="12">
        <v>2.2999999999999998</v>
      </c>
      <c r="K816" s="12">
        <v>0.73</v>
      </c>
      <c r="L816" s="12">
        <v>1852</v>
      </c>
      <c r="M816" s="12">
        <v>38</v>
      </c>
      <c r="N816" s="12">
        <v>1845</v>
      </c>
      <c r="O816" s="12">
        <v>26</v>
      </c>
      <c r="P816" s="12">
        <v>1838</v>
      </c>
      <c r="Q816" s="12">
        <v>36</v>
      </c>
      <c r="R816" s="24">
        <f t="shared" si="28"/>
        <v>-0.75593952483801186</v>
      </c>
      <c r="S816" s="166">
        <v>1852</v>
      </c>
      <c r="T816" s="166">
        <v>38</v>
      </c>
      <c r="U816" s="21" t="s">
        <v>1266</v>
      </c>
      <c r="V816" s="21" t="s">
        <v>3623</v>
      </c>
    </row>
    <row r="817" spans="1:22">
      <c r="A817" s="12" t="s">
        <v>1244</v>
      </c>
      <c r="B817" s="12"/>
      <c r="C817" s="12">
        <v>1856</v>
      </c>
      <c r="D817" s="12">
        <v>0.26</v>
      </c>
      <c r="E817" s="12">
        <v>0.11360000000000001</v>
      </c>
      <c r="F817" s="12">
        <v>1.3</v>
      </c>
      <c r="G817" s="12">
        <v>5.157</v>
      </c>
      <c r="H817" s="12">
        <v>4.5999999999999996</v>
      </c>
      <c r="I817" s="12">
        <v>0.32919999999999999</v>
      </c>
      <c r="J817" s="12">
        <v>4.4000000000000004</v>
      </c>
      <c r="K817" s="12">
        <v>0.96</v>
      </c>
      <c r="L817" s="12">
        <v>1858</v>
      </c>
      <c r="M817" s="12">
        <v>24</v>
      </c>
      <c r="N817" s="12">
        <v>1846</v>
      </c>
      <c r="O817" s="12">
        <v>40</v>
      </c>
      <c r="P817" s="12">
        <v>1834</v>
      </c>
      <c r="Q817" s="12">
        <v>70</v>
      </c>
      <c r="R817" s="24">
        <f t="shared" si="28"/>
        <v>-1.2917115177610294</v>
      </c>
      <c r="S817" s="166">
        <v>1858</v>
      </c>
      <c r="T817" s="166">
        <v>24</v>
      </c>
      <c r="U817" s="21" t="s">
        <v>1266</v>
      </c>
      <c r="V817" s="21" t="s">
        <v>3623</v>
      </c>
    </row>
    <row r="818" spans="1:22">
      <c r="A818" s="12" t="s">
        <v>1154</v>
      </c>
      <c r="B818" s="12"/>
      <c r="C818" s="12">
        <v>634</v>
      </c>
      <c r="D818" s="12">
        <v>0.49</v>
      </c>
      <c r="E818" s="12">
        <v>0.1173</v>
      </c>
      <c r="F818" s="12">
        <v>0.9</v>
      </c>
      <c r="G818" s="12">
        <v>5.5540000000000003</v>
      </c>
      <c r="H818" s="12">
        <v>2.7</v>
      </c>
      <c r="I818" s="12">
        <v>0.34339999999999998</v>
      </c>
      <c r="J818" s="12">
        <v>2.6</v>
      </c>
      <c r="K818" s="12">
        <v>0.95</v>
      </c>
      <c r="L818" s="12">
        <v>1915</v>
      </c>
      <c r="M818" s="12">
        <v>16</v>
      </c>
      <c r="N818" s="12">
        <v>1909</v>
      </c>
      <c r="O818" s="12">
        <v>24</v>
      </c>
      <c r="P818" s="12">
        <v>1903</v>
      </c>
      <c r="Q818" s="12">
        <v>42</v>
      </c>
      <c r="R818" s="24">
        <f t="shared" si="28"/>
        <v>-0.62663185378589725</v>
      </c>
      <c r="S818" s="166">
        <v>1915</v>
      </c>
      <c r="T818" s="166">
        <v>16</v>
      </c>
      <c r="U818" s="21" t="s">
        <v>1266</v>
      </c>
      <c r="V818" s="21" t="s">
        <v>3623</v>
      </c>
    </row>
    <row r="819" spans="1:22">
      <c r="A819" s="12" t="s">
        <v>1245</v>
      </c>
      <c r="B819" s="12"/>
      <c r="C819" s="12">
        <v>284</v>
      </c>
      <c r="D819" s="12">
        <v>0.16</v>
      </c>
      <c r="E819" s="12">
        <v>0.1691</v>
      </c>
      <c r="F819" s="12">
        <v>1.6</v>
      </c>
      <c r="G819" s="12">
        <v>11.14</v>
      </c>
      <c r="H819" s="12">
        <v>3</v>
      </c>
      <c r="I819" s="12">
        <v>0.47799999999999998</v>
      </c>
      <c r="J819" s="12">
        <v>2.5</v>
      </c>
      <c r="K819" s="12">
        <v>0.85</v>
      </c>
      <c r="L819" s="12">
        <v>2548</v>
      </c>
      <c r="M819" s="12">
        <v>27</v>
      </c>
      <c r="N819" s="12">
        <v>2535</v>
      </c>
      <c r="O819" s="12">
        <v>28</v>
      </c>
      <c r="P819" s="12">
        <v>2519</v>
      </c>
      <c r="Q819" s="12">
        <v>53</v>
      </c>
      <c r="R819" s="24">
        <f t="shared" si="28"/>
        <v>-1.1381475667189944</v>
      </c>
      <c r="S819" s="166">
        <v>2548</v>
      </c>
      <c r="T819" s="166">
        <v>27</v>
      </c>
      <c r="U819" s="21" t="s">
        <v>1266</v>
      </c>
      <c r="V819" s="21" t="s">
        <v>3623</v>
      </c>
    </row>
    <row r="820" spans="1:22">
      <c r="A820" s="12" t="s">
        <v>1246</v>
      </c>
      <c r="B820" s="12"/>
      <c r="C820" s="12">
        <v>342</v>
      </c>
      <c r="D820" s="12">
        <v>0.66</v>
      </c>
      <c r="E820" s="12">
        <v>0.1137</v>
      </c>
      <c r="F820" s="12">
        <v>1.1000000000000001</v>
      </c>
      <c r="G820" s="12">
        <v>5.1740000000000004</v>
      </c>
      <c r="H820" s="12">
        <v>2.2999999999999998</v>
      </c>
      <c r="I820" s="12">
        <v>0.3301</v>
      </c>
      <c r="J820" s="12">
        <v>2</v>
      </c>
      <c r="K820" s="12">
        <v>0.87</v>
      </c>
      <c r="L820" s="12">
        <v>1859</v>
      </c>
      <c r="M820" s="12">
        <v>21</v>
      </c>
      <c r="N820" s="12">
        <v>1848</v>
      </c>
      <c r="O820" s="12">
        <v>20</v>
      </c>
      <c r="P820" s="12">
        <v>1839</v>
      </c>
      <c r="Q820" s="12">
        <v>32</v>
      </c>
      <c r="R820" s="24">
        <f t="shared" si="28"/>
        <v>-1.075847229693383</v>
      </c>
      <c r="S820" s="166">
        <v>1859</v>
      </c>
      <c r="T820" s="166">
        <v>21</v>
      </c>
      <c r="U820" s="21" t="s">
        <v>1266</v>
      </c>
      <c r="V820" s="21" t="s">
        <v>3623</v>
      </c>
    </row>
    <row r="821" spans="1:22">
      <c r="A821" s="12" t="s">
        <v>1247</v>
      </c>
      <c r="B821" s="12"/>
      <c r="C821" s="12">
        <v>172</v>
      </c>
      <c r="D821" s="12">
        <v>0.73</v>
      </c>
      <c r="E821" s="12">
        <v>0.1137</v>
      </c>
      <c r="F821" s="12">
        <v>1.3</v>
      </c>
      <c r="G821" s="12">
        <v>5.19</v>
      </c>
      <c r="H821" s="12">
        <v>2.8</v>
      </c>
      <c r="I821" s="12">
        <v>0.33100000000000002</v>
      </c>
      <c r="J821" s="12">
        <v>2.4</v>
      </c>
      <c r="K821" s="12">
        <v>0.87</v>
      </c>
      <c r="L821" s="12">
        <v>1860</v>
      </c>
      <c r="M821" s="12">
        <v>24</v>
      </c>
      <c r="N821" s="12">
        <v>1851</v>
      </c>
      <c r="O821" s="12">
        <v>24</v>
      </c>
      <c r="P821" s="12">
        <v>1843</v>
      </c>
      <c r="Q821" s="12">
        <v>39</v>
      </c>
      <c r="R821" s="24">
        <f t="shared" si="28"/>
        <v>-0.91397849462365732</v>
      </c>
      <c r="S821" s="166">
        <v>1860</v>
      </c>
      <c r="T821" s="166">
        <v>24</v>
      </c>
      <c r="U821" s="21" t="s">
        <v>1266</v>
      </c>
      <c r="V821" s="21" t="s">
        <v>3623</v>
      </c>
    </row>
    <row r="822" spans="1:22">
      <c r="A822" s="12" t="s">
        <v>1248</v>
      </c>
      <c r="B822" s="12"/>
      <c r="C822" s="12">
        <v>108</v>
      </c>
      <c r="D822" s="12">
        <v>2.2799999999999998</v>
      </c>
      <c r="E822" s="12">
        <v>0.1135</v>
      </c>
      <c r="F822" s="12">
        <v>1.2</v>
      </c>
      <c r="G822" s="12">
        <v>5.1589999999999998</v>
      </c>
      <c r="H822" s="12">
        <v>2.9</v>
      </c>
      <c r="I822" s="12">
        <v>0.32969999999999999</v>
      </c>
      <c r="J822" s="12">
        <v>2.7</v>
      </c>
      <c r="K822" s="12">
        <v>0.92</v>
      </c>
      <c r="L822" s="12">
        <v>1856</v>
      </c>
      <c r="M822" s="12">
        <v>21</v>
      </c>
      <c r="N822" s="12">
        <v>1846</v>
      </c>
      <c r="O822" s="12">
        <v>25</v>
      </c>
      <c r="P822" s="12">
        <v>1837</v>
      </c>
      <c r="Q822" s="12">
        <v>43</v>
      </c>
      <c r="R822" s="24">
        <f t="shared" si="28"/>
        <v>-1.0237068965517238</v>
      </c>
      <c r="S822" s="166">
        <v>1856</v>
      </c>
      <c r="T822" s="166">
        <v>21</v>
      </c>
      <c r="U822" s="21" t="s">
        <v>1266</v>
      </c>
      <c r="V822" s="21" t="s">
        <v>3623</v>
      </c>
    </row>
    <row r="823" spans="1:22">
      <c r="A823" s="12" t="s">
        <v>1099</v>
      </c>
      <c r="B823" s="12"/>
      <c r="C823" s="12">
        <v>181</v>
      </c>
      <c r="D823" s="12">
        <v>0.45</v>
      </c>
      <c r="E823" s="12">
        <v>0.1192</v>
      </c>
      <c r="F823" s="12">
        <v>2.2999999999999998</v>
      </c>
      <c r="G823" s="12">
        <v>5.7619999999999996</v>
      </c>
      <c r="H823" s="12">
        <v>5.0999999999999996</v>
      </c>
      <c r="I823" s="12">
        <v>0.35070000000000001</v>
      </c>
      <c r="J823" s="12">
        <v>4.5999999999999996</v>
      </c>
      <c r="K823" s="12">
        <v>0.89</v>
      </c>
      <c r="L823" s="12">
        <v>1944</v>
      </c>
      <c r="M823" s="12">
        <v>41</v>
      </c>
      <c r="N823" s="12">
        <v>1941</v>
      </c>
      <c r="O823" s="12">
        <v>45</v>
      </c>
      <c r="P823" s="12">
        <v>1938</v>
      </c>
      <c r="Q823" s="12">
        <v>77</v>
      </c>
      <c r="R823" s="24">
        <f t="shared" si="28"/>
        <v>-0.30864197530864335</v>
      </c>
      <c r="S823" s="166">
        <v>1944</v>
      </c>
      <c r="T823" s="166">
        <v>41</v>
      </c>
      <c r="U823" s="21" t="s">
        <v>1266</v>
      </c>
      <c r="V823" s="21" t="s">
        <v>3623</v>
      </c>
    </row>
    <row r="824" spans="1:22">
      <c r="A824" s="12" t="s">
        <v>1062</v>
      </c>
      <c r="B824" s="12"/>
      <c r="C824" s="12">
        <v>100</v>
      </c>
      <c r="D824" s="12">
        <v>0.64</v>
      </c>
      <c r="E824" s="12">
        <v>0.1855</v>
      </c>
      <c r="F824" s="12">
        <v>2.1</v>
      </c>
      <c r="G824" s="12">
        <v>13.332000000000001</v>
      </c>
      <c r="H824" s="12">
        <v>4.3</v>
      </c>
      <c r="I824" s="12">
        <v>0.5212</v>
      </c>
      <c r="J824" s="12">
        <v>3.7</v>
      </c>
      <c r="K824" s="12">
        <v>0.88</v>
      </c>
      <c r="L824" s="12">
        <v>2703</v>
      </c>
      <c r="M824" s="12">
        <v>34</v>
      </c>
      <c r="N824" s="12">
        <v>2703</v>
      </c>
      <c r="O824" s="12">
        <v>41</v>
      </c>
      <c r="P824" s="12">
        <v>2704</v>
      </c>
      <c r="Q824" s="12">
        <v>83</v>
      </c>
      <c r="R824" s="24">
        <f t="shared" si="28"/>
        <v>3.6995930447658587E-2</v>
      </c>
      <c r="S824" s="166">
        <v>2703</v>
      </c>
      <c r="T824" s="166">
        <v>34</v>
      </c>
      <c r="U824" s="21" t="s">
        <v>1266</v>
      </c>
      <c r="V824" s="21" t="s">
        <v>3623</v>
      </c>
    </row>
    <row r="825" spans="1:22">
      <c r="A825" s="12" t="s">
        <v>1101</v>
      </c>
      <c r="B825" s="12"/>
      <c r="C825" s="12">
        <v>172</v>
      </c>
      <c r="D825" s="12">
        <v>0.15</v>
      </c>
      <c r="E825" s="12">
        <v>0.16719999999999999</v>
      </c>
      <c r="F825" s="12">
        <v>1.6</v>
      </c>
      <c r="G825" s="12">
        <v>11.052</v>
      </c>
      <c r="H825" s="12">
        <v>3.5</v>
      </c>
      <c r="I825" s="12">
        <v>0.47939999999999999</v>
      </c>
      <c r="J825" s="12">
        <v>3.1</v>
      </c>
      <c r="K825" s="12">
        <v>0.89</v>
      </c>
      <c r="L825" s="12">
        <v>2530</v>
      </c>
      <c r="M825" s="12">
        <v>27</v>
      </c>
      <c r="N825" s="12">
        <v>2528</v>
      </c>
      <c r="O825" s="12">
        <v>33</v>
      </c>
      <c r="P825" s="12">
        <v>2525</v>
      </c>
      <c r="Q825" s="12">
        <v>66</v>
      </c>
      <c r="R825" s="24">
        <f t="shared" si="28"/>
        <v>-0.19762845849802257</v>
      </c>
      <c r="S825" s="166">
        <v>2530</v>
      </c>
      <c r="T825" s="166">
        <v>27</v>
      </c>
      <c r="U825" s="21" t="s">
        <v>1266</v>
      </c>
      <c r="V825" s="21" t="s">
        <v>3623</v>
      </c>
    </row>
    <row r="826" spans="1:22">
      <c r="A826" s="12" t="s">
        <v>1102</v>
      </c>
      <c r="B826" s="12"/>
      <c r="C826" s="12">
        <v>79</v>
      </c>
      <c r="D826" s="12">
        <v>0.73</v>
      </c>
      <c r="E826" s="12">
        <v>0.1128</v>
      </c>
      <c r="F826" s="12">
        <v>2.8</v>
      </c>
      <c r="G826" s="12">
        <v>5.1559999999999997</v>
      </c>
      <c r="H826" s="12">
        <v>4.8</v>
      </c>
      <c r="I826" s="12">
        <v>0.33150000000000002</v>
      </c>
      <c r="J826" s="12">
        <v>3.8</v>
      </c>
      <c r="K826" s="12">
        <v>0.81</v>
      </c>
      <c r="L826" s="12">
        <v>1845</v>
      </c>
      <c r="M826" s="12">
        <v>51</v>
      </c>
      <c r="N826" s="12">
        <v>1845</v>
      </c>
      <c r="O826" s="12">
        <v>41</v>
      </c>
      <c r="P826" s="12">
        <v>1845</v>
      </c>
      <c r="Q826" s="12">
        <v>62</v>
      </c>
      <c r="R826" s="24">
        <f t="shared" si="28"/>
        <v>0</v>
      </c>
      <c r="S826" s="166">
        <v>1845</v>
      </c>
      <c r="T826" s="166">
        <v>51</v>
      </c>
      <c r="U826" s="21" t="s">
        <v>1266</v>
      </c>
      <c r="V826" s="21" t="s">
        <v>3623</v>
      </c>
    </row>
    <row r="827" spans="1:22">
      <c r="A827" s="12" t="s">
        <v>1103</v>
      </c>
      <c r="B827" s="12"/>
      <c r="C827" s="12">
        <v>27</v>
      </c>
      <c r="D827" s="12">
        <v>0.35</v>
      </c>
      <c r="E827" s="12">
        <v>0.1618</v>
      </c>
      <c r="F827" s="12">
        <v>2.1</v>
      </c>
      <c r="G827" s="12">
        <v>10.41</v>
      </c>
      <c r="H827" s="12">
        <v>4</v>
      </c>
      <c r="I827" s="12">
        <v>0.46689999999999998</v>
      </c>
      <c r="J827" s="12">
        <v>3.3</v>
      </c>
      <c r="K827" s="12">
        <v>0.84</v>
      </c>
      <c r="L827" s="12">
        <v>2474</v>
      </c>
      <c r="M827" s="12">
        <v>36</v>
      </c>
      <c r="N827" s="12">
        <v>2472</v>
      </c>
      <c r="O827" s="12">
        <v>37</v>
      </c>
      <c r="P827" s="12">
        <v>2470</v>
      </c>
      <c r="Q827" s="12">
        <v>69</v>
      </c>
      <c r="R827" s="24">
        <f t="shared" ref="R827:R858" si="29">100*(P827/L827-1)</f>
        <v>-0.16168148746968924</v>
      </c>
      <c r="S827" s="166">
        <v>2474</v>
      </c>
      <c r="T827" s="166">
        <v>36</v>
      </c>
      <c r="U827" s="21" t="s">
        <v>1266</v>
      </c>
      <c r="V827" s="21" t="s">
        <v>3623</v>
      </c>
    </row>
    <row r="828" spans="1:22">
      <c r="A828" s="12" t="s">
        <v>1249</v>
      </c>
      <c r="B828" s="12"/>
      <c r="C828" s="12">
        <v>301</v>
      </c>
      <c r="D828" s="12">
        <v>7.0000000000000007E-2</v>
      </c>
      <c r="E828" s="12">
        <v>0.1172</v>
      </c>
      <c r="F828" s="12">
        <v>1.8</v>
      </c>
      <c r="G828" s="12">
        <v>5.5720000000000001</v>
      </c>
      <c r="H828" s="12">
        <v>3.5</v>
      </c>
      <c r="I828" s="12">
        <v>0.34470000000000001</v>
      </c>
      <c r="J828" s="12">
        <v>3.1</v>
      </c>
      <c r="K828" s="12">
        <v>0.87</v>
      </c>
      <c r="L828" s="12">
        <v>1914</v>
      </c>
      <c r="M828" s="12">
        <v>31</v>
      </c>
      <c r="N828" s="12">
        <v>1912</v>
      </c>
      <c r="O828" s="12">
        <v>31</v>
      </c>
      <c r="P828" s="12">
        <v>1909</v>
      </c>
      <c r="Q828" s="12">
        <v>51</v>
      </c>
      <c r="R828" s="24">
        <f t="shared" si="29"/>
        <v>-0.26123301985371272</v>
      </c>
      <c r="S828" s="166">
        <v>1914</v>
      </c>
      <c r="T828" s="166">
        <v>31</v>
      </c>
      <c r="U828" s="21" t="s">
        <v>1266</v>
      </c>
      <c r="V828" s="21" t="s">
        <v>3623</v>
      </c>
    </row>
    <row r="829" spans="1:22">
      <c r="A829" s="12" t="s">
        <v>1093</v>
      </c>
      <c r="B829" s="12"/>
      <c r="C829" s="12">
        <v>71</v>
      </c>
      <c r="D829" s="12">
        <v>1.23</v>
      </c>
      <c r="E829" s="12">
        <v>0.1119</v>
      </c>
      <c r="F829" s="12">
        <v>1.8</v>
      </c>
      <c r="G829" s="12">
        <v>5.0940000000000003</v>
      </c>
      <c r="H829" s="12">
        <v>3</v>
      </c>
      <c r="I829" s="12">
        <v>0.33</v>
      </c>
      <c r="J829" s="12">
        <v>2.4</v>
      </c>
      <c r="K829" s="12">
        <v>0.8</v>
      </c>
      <c r="L829" s="12">
        <v>1831</v>
      </c>
      <c r="M829" s="12">
        <v>32</v>
      </c>
      <c r="N829" s="12">
        <v>1835</v>
      </c>
      <c r="O829" s="12">
        <v>26</v>
      </c>
      <c r="P829" s="12">
        <v>1839</v>
      </c>
      <c r="Q829" s="12">
        <v>38</v>
      </c>
      <c r="R829" s="24">
        <f t="shared" si="29"/>
        <v>0.43691971600219315</v>
      </c>
      <c r="S829" s="166">
        <v>1831</v>
      </c>
      <c r="T829" s="166">
        <v>32</v>
      </c>
      <c r="U829" s="21" t="s">
        <v>1266</v>
      </c>
      <c r="V829" s="21" t="s">
        <v>3623</v>
      </c>
    </row>
    <row r="830" spans="1:22">
      <c r="A830" s="12" t="s">
        <v>1108</v>
      </c>
      <c r="B830" s="12"/>
      <c r="C830" s="12">
        <v>172</v>
      </c>
      <c r="D830" s="12">
        <v>0.96</v>
      </c>
      <c r="E830" s="12">
        <v>0.11219999999999999</v>
      </c>
      <c r="F830" s="12">
        <v>2.6</v>
      </c>
      <c r="G830" s="12">
        <v>5.101</v>
      </c>
      <c r="H830" s="12">
        <v>4.0999999999999996</v>
      </c>
      <c r="I830" s="12">
        <v>0.32969999999999999</v>
      </c>
      <c r="J830" s="12">
        <v>3.1</v>
      </c>
      <c r="K830" s="12">
        <v>0.76</v>
      </c>
      <c r="L830" s="12">
        <v>1836</v>
      </c>
      <c r="M830" s="12">
        <v>48</v>
      </c>
      <c r="N830" s="12">
        <v>1836</v>
      </c>
      <c r="O830" s="12">
        <v>35</v>
      </c>
      <c r="P830" s="12">
        <v>1837</v>
      </c>
      <c r="Q830" s="12">
        <v>50</v>
      </c>
      <c r="R830" s="24">
        <f t="shared" si="29"/>
        <v>5.4466230936811577E-2</v>
      </c>
      <c r="S830" s="166">
        <v>1836</v>
      </c>
      <c r="T830" s="166">
        <v>48</v>
      </c>
      <c r="U830" s="21" t="s">
        <v>1266</v>
      </c>
      <c r="V830" s="21" t="s">
        <v>3623</v>
      </c>
    </row>
    <row r="831" spans="1:22">
      <c r="A831" s="12" t="s">
        <v>1109</v>
      </c>
      <c r="B831" s="12"/>
      <c r="C831" s="12">
        <v>756</v>
      </c>
      <c r="D831" s="12">
        <v>0.39</v>
      </c>
      <c r="E831" s="12">
        <v>0.1123</v>
      </c>
      <c r="F831" s="12">
        <v>1.5</v>
      </c>
      <c r="G831" s="12">
        <v>5.1059999999999999</v>
      </c>
      <c r="H831" s="12">
        <v>4.3</v>
      </c>
      <c r="I831" s="12">
        <v>0.32990000000000003</v>
      </c>
      <c r="J831" s="12">
        <v>4</v>
      </c>
      <c r="K831" s="12">
        <v>0.94</v>
      </c>
      <c r="L831" s="12">
        <v>1837</v>
      </c>
      <c r="M831" s="12">
        <v>27</v>
      </c>
      <c r="N831" s="12">
        <v>1837</v>
      </c>
      <c r="O831" s="12">
        <v>37</v>
      </c>
      <c r="P831" s="12">
        <v>1838</v>
      </c>
      <c r="Q831" s="12">
        <v>65</v>
      </c>
      <c r="R831" s="24">
        <f t="shared" si="29"/>
        <v>5.4436581382688587E-2</v>
      </c>
      <c r="S831" s="166">
        <v>1837</v>
      </c>
      <c r="T831" s="166">
        <v>27</v>
      </c>
      <c r="U831" s="21" t="s">
        <v>1266</v>
      </c>
      <c r="V831" s="21" t="s">
        <v>3623</v>
      </c>
    </row>
    <row r="832" spans="1:22">
      <c r="A832" s="12" t="s">
        <v>1215</v>
      </c>
      <c r="B832" s="12"/>
      <c r="C832" s="12">
        <v>83</v>
      </c>
      <c r="D832" s="12">
        <v>0.75</v>
      </c>
      <c r="E832" s="12">
        <v>0.16089999999999999</v>
      </c>
      <c r="F832" s="12">
        <v>3.1</v>
      </c>
      <c r="G832" s="12">
        <v>10.33</v>
      </c>
      <c r="H832" s="12">
        <v>5.9</v>
      </c>
      <c r="I832" s="12">
        <v>0.46560000000000001</v>
      </c>
      <c r="J832" s="12">
        <v>5</v>
      </c>
      <c r="K832" s="12">
        <v>0.85</v>
      </c>
      <c r="L832" s="12">
        <v>2465</v>
      </c>
      <c r="M832" s="12">
        <v>52</v>
      </c>
      <c r="N832" s="12">
        <v>2464</v>
      </c>
      <c r="O832" s="12">
        <v>56</v>
      </c>
      <c r="P832" s="12">
        <v>2464</v>
      </c>
      <c r="Q832" s="12">
        <v>103</v>
      </c>
      <c r="R832" s="24">
        <f t="shared" si="29"/>
        <v>-4.0567951318459805E-2</v>
      </c>
      <c r="S832" s="166">
        <v>2465</v>
      </c>
      <c r="T832" s="166">
        <v>52</v>
      </c>
      <c r="U832" s="21" t="s">
        <v>1266</v>
      </c>
      <c r="V832" s="21" t="s">
        <v>3623</v>
      </c>
    </row>
    <row r="833" spans="1:22">
      <c r="A833" s="12" t="s">
        <v>1250</v>
      </c>
      <c r="B833" s="12"/>
      <c r="C833" s="12">
        <v>234</v>
      </c>
      <c r="D833" s="12">
        <v>0.41</v>
      </c>
      <c r="E833" s="12">
        <v>0.11269999999999999</v>
      </c>
      <c r="F833" s="12">
        <v>1.7</v>
      </c>
      <c r="G833" s="12">
        <v>5.1180000000000003</v>
      </c>
      <c r="H833" s="12">
        <v>3.2</v>
      </c>
      <c r="I833" s="12">
        <v>0.32940000000000003</v>
      </c>
      <c r="J833" s="12">
        <v>2.8</v>
      </c>
      <c r="K833" s="12">
        <v>0.86</v>
      </c>
      <c r="L833" s="12">
        <v>1843</v>
      </c>
      <c r="M833" s="12">
        <v>30</v>
      </c>
      <c r="N833" s="12">
        <v>1839</v>
      </c>
      <c r="O833" s="12">
        <v>28</v>
      </c>
      <c r="P833" s="12">
        <v>1836</v>
      </c>
      <c r="Q833" s="12">
        <v>45</v>
      </c>
      <c r="R833" s="24">
        <f t="shared" si="29"/>
        <v>-0.37981551817688475</v>
      </c>
      <c r="S833" s="166">
        <v>1843</v>
      </c>
      <c r="T833" s="166">
        <v>30</v>
      </c>
      <c r="U833" s="21" t="s">
        <v>1266</v>
      </c>
      <c r="V833" s="21" t="s">
        <v>3623</v>
      </c>
    </row>
    <row r="834" spans="1:22">
      <c r="A834" s="12" t="s">
        <v>1251</v>
      </c>
      <c r="B834" s="12"/>
      <c r="C834" s="12">
        <v>119</v>
      </c>
      <c r="D834" s="12">
        <v>0.77</v>
      </c>
      <c r="E834" s="12">
        <v>0.11360000000000001</v>
      </c>
      <c r="F834" s="12">
        <v>1.6</v>
      </c>
      <c r="G834" s="12">
        <v>5.2279999999999998</v>
      </c>
      <c r="H834" s="12">
        <v>2.7</v>
      </c>
      <c r="I834" s="12">
        <v>0.3337</v>
      </c>
      <c r="J834" s="12">
        <v>2.1</v>
      </c>
      <c r="K834" s="12">
        <v>0.81</v>
      </c>
      <c r="L834" s="12">
        <v>1858</v>
      </c>
      <c r="M834" s="12">
        <v>28</v>
      </c>
      <c r="N834" s="12">
        <v>1857</v>
      </c>
      <c r="O834" s="12">
        <v>23</v>
      </c>
      <c r="P834" s="12">
        <v>1856</v>
      </c>
      <c r="Q834" s="12">
        <v>35</v>
      </c>
      <c r="R834" s="24">
        <f t="shared" si="29"/>
        <v>-0.10764262648008671</v>
      </c>
      <c r="S834" s="166">
        <v>1858</v>
      </c>
      <c r="T834" s="166">
        <v>28</v>
      </c>
      <c r="U834" s="21" t="s">
        <v>1266</v>
      </c>
      <c r="V834" s="21" t="s">
        <v>3623</v>
      </c>
    </row>
    <row r="835" spans="1:22">
      <c r="A835" s="12" t="s">
        <v>1075</v>
      </c>
      <c r="B835" s="12"/>
      <c r="C835" s="12">
        <v>161</v>
      </c>
      <c r="D835" s="12">
        <v>1.22</v>
      </c>
      <c r="E835" s="12">
        <v>0.11260000000000001</v>
      </c>
      <c r="F835" s="12">
        <v>2</v>
      </c>
      <c r="G835" s="12">
        <v>5.1289999999999996</v>
      </c>
      <c r="H835" s="12">
        <v>4</v>
      </c>
      <c r="I835" s="12">
        <v>0.33050000000000002</v>
      </c>
      <c r="J835" s="12">
        <v>3.5</v>
      </c>
      <c r="K835" s="12">
        <v>0.86</v>
      </c>
      <c r="L835" s="12">
        <v>1841</v>
      </c>
      <c r="M835" s="12">
        <v>36</v>
      </c>
      <c r="N835" s="12">
        <v>1841</v>
      </c>
      <c r="O835" s="12">
        <v>35</v>
      </c>
      <c r="P835" s="12">
        <v>1841</v>
      </c>
      <c r="Q835" s="12">
        <v>56</v>
      </c>
      <c r="R835" s="24">
        <f t="shared" si="29"/>
        <v>0</v>
      </c>
      <c r="S835" s="166">
        <v>1841</v>
      </c>
      <c r="T835" s="166">
        <v>36</v>
      </c>
      <c r="U835" s="21" t="s">
        <v>1266</v>
      </c>
      <c r="V835" s="21" t="s">
        <v>3623</v>
      </c>
    </row>
    <row r="836" spans="1:22">
      <c r="A836" s="12" t="s">
        <v>1116</v>
      </c>
      <c r="B836" s="12"/>
      <c r="C836" s="12">
        <v>127</v>
      </c>
      <c r="D836" s="12">
        <v>1.27</v>
      </c>
      <c r="E836" s="12">
        <v>0.11310000000000001</v>
      </c>
      <c r="F836" s="12">
        <v>2.7</v>
      </c>
      <c r="G836" s="12">
        <v>5.1840000000000002</v>
      </c>
      <c r="H836" s="12">
        <v>4.2</v>
      </c>
      <c r="I836" s="12">
        <v>0.33239999999999997</v>
      </c>
      <c r="J836" s="12">
        <v>3.2</v>
      </c>
      <c r="K836" s="12">
        <v>0.76</v>
      </c>
      <c r="L836" s="12">
        <v>1850</v>
      </c>
      <c r="M836" s="12">
        <v>49</v>
      </c>
      <c r="N836" s="12">
        <v>1850</v>
      </c>
      <c r="O836" s="12">
        <v>36</v>
      </c>
      <c r="P836" s="12">
        <v>1850</v>
      </c>
      <c r="Q836" s="12">
        <v>51</v>
      </c>
      <c r="R836" s="24">
        <f t="shared" si="29"/>
        <v>0</v>
      </c>
      <c r="S836" s="166">
        <v>1850</v>
      </c>
      <c r="T836" s="166">
        <v>49</v>
      </c>
      <c r="U836" s="21" t="s">
        <v>1266</v>
      </c>
      <c r="V836" s="21" t="s">
        <v>3623</v>
      </c>
    </row>
    <row r="837" spans="1:22">
      <c r="A837" s="12" t="s">
        <v>1074</v>
      </c>
      <c r="B837" s="12"/>
      <c r="C837" s="12">
        <v>449</v>
      </c>
      <c r="D837" s="12">
        <v>0.59</v>
      </c>
      <c r="E837" s="12">
        <v>0.16600000000000001</v>
      </c>
      <c r="F837" s="12">
        <v>1.9</v>
      </c>
      <c r="G837" s="12">
        <v>11</v>
      </c>
      <c r="H837" s="12">
        <v>3.4</v>
      </c>
      <c r="I837" s="12">
        <v>0.48070000000000002</v>
      </c>
      <c r="J837" s="12">
        <v>2.8</v>
      </c>
      <c r="K837" s="12">
        <v>0.83</v>
      </c>
      <c r="L837" s="12">
        <v>2518</v>
      </c>
      <c r="M837" s="12">
        <v>31</v>
      </c>
      <c r="N837" s="12">
        <v>2524</v>
      </c>
      <c r="O837" s="12">
        <v>32</v>
      </c>
      <c r="P837" s="12">
        <v>2530</v>
      </c>
      <c r="Q837" s="12">
        <v>59</v>
      </c>
      <c r="R837" s="24">
        <f t="shared" si="29"/>
        <v>0.47656870532168938</v>
      </c>
      <c r="S837" s="166">
        <v>2518</v>
      </c>
      <c r="T837" s="166">
        <v>31</v>
      </c>
      <c r="U837" s="21" t="s">
        <v>1266</v>
      </c>
      <c r="V837" s="21" t="s">
        <v>3623</v>
      </c>
    </row>
    <row r="838" spans="1:22">
      <c r="A838" s="12" t="s">
        <v>1119</v>
      </c>
      <c r="B838" s="12"/>
      <c r="C838" s="12">
        <v>268</v>
      </c>
      <c r="D838" s="12">
        <v>0.77</v>
      </c>
      <c r="E838" s="12">
        <v>0.1124</v>
      </c>
      <c r="F838" s="12">
        <v>2.7</v>
      </c>
      <c r="G838" s="12">
        <v>5.125</v>
      </c>
      <c r="H838" s="12">
        <v>4.5999999999999996</v>
      </c>
      <c r="I838" s="12">
        <v>0.3306</v>
      </c>
      <c r="J838" s="12">
        <v>3.7</v>
      </c>
      <c r="K838" s="12">
        <v>0.81</v>
      </c>
      <c r="L838" s="12">
        <v>1839</v>
      </c>
      <c r="M838" s="12">
        <v>50</v>
      </c>
      <c r="N838" s="12">
        <v>1840</v>
      </c>
      <c r="O838" s="12">
        <v>40</v>
      </c>
      <c r="P838" s="12">
        <v>1841</v>
      </c>
      <c r="Q838" s="12">
        <v>60</v>
      </c>
      <c r="R838" s="24">
        <f t="shared" si="29"/>
        <v>0.10875475802065715</v>
      </c>
      <c r="S838" s="166">
        <v>1839</v>
      </c>
      <c r="T838" s="166">
        <v>50</v>
      </c>
      <c r="U838" s="21" t="s">
        <v>1266</v>
      </c>
      <c r="V838" s="21" t="s">
        <v>3623</v>
      </c>
    </row>
    <row r="839" spans="1:22">
      <c r="A839" s="12" t="s">
        <v>1122</v>
      </c>
      <c r="B839" s="12"/>
      <c r="C839" s="12">
        <v>445</v>
      </c>
      <c r="D839" s="12">
        <v>0.27</v>
      </c>
      <c r="E839" s="12">
        <v>0.1129</v>
      </c>
      <c r="F839" s="12">
        <v>1.3</v>
      </c>
      <c r="G839" s="12">
        <v>5.1909999999999998</v>
      </c>
      <c r="H839" s="12">
        <v>3.3</v>
      </c>
      <c r="I839" s="12">
        <v>0.33350000000000002</v>
      </c>
      <c r="J839" s="12">
        <v>3.1</v>
      </c>
      <c r="K839" s="12">
        <v>0.92</v>
      </c>
      <c r="L839" s="12">
        <v>1847</v>
      </c>
      <c r="M839" s="12">
        <v>24</v>
      </c>
      <c r="N839" s="12">
        <v>1851</v>
      </c>
      <c r="O839" s="12">
        <v>29</v>
      </c>
      <c r="P839" s="12">
        <v>1855</v>
      </c>
      <c r="Q839" s="12">
        <v>50</v>
      </c>
      <c r="R839" s="24">
        <f t="shared" si="29"/>
        <v>0.43313481321061165</v>
      </c>
      <c r="S839" s="166">
        <v>1847</v>
      </c>
      <c r="T839" s="166">
        <v>24</v>
      </c>
      <c r="U839" s="21" t="s">
        <v>1266</v>
      </c>
      <c r="V839" s="21" t="s">
        <v>3623</v>
      </c>
    </row>
    <row r="840" spans="1:22">
      <c r="A840" s="12" t="s">
        <v>1127</v>
      </c>
      <c r="B840" s="12"/>
      <c r="C840" s="12">
        <v>172</v>
      </c>
      <c r="D840" s="12">
        <v>0.67</v>
      </c>
      <c r="E840" s="12">
        <v>0.1371</v>
      </c>
      <c r="F840" s="12">
        <v>1.3</v>
      </c>
      <c r="G840" s="12">
        <v>7.6680000000000001</v>
      </c>
      <c r="H840" s="12">
        <v>3.3</v>
      </c>
      <c r="I840" s="12">
        <v>0.40579999999999999</v>
      </c>
      <c r="J840" s="12">
        <v>3.1</v>
      </c>
      <c r="K840" s="12">
        <v>0.92</v>
      </c>
      <c r="L840" s="12">
        <v>2190</v>
      </c>
      <c r="M840" s="12">
        <v>23</v>
      </c>
      <c r="N840" s="12">
        <v>2193</v>
      </c>
      <c r="O840" s="12">
        <v>30</v>
      </c>
      <c r="P840" s="12">
        <v>2196</v>
      </c>
      <c r="Q840" s="12">
        <v>58</v>
      </c>
      <c r="R840" s="24">
        <f t="shared" si="29"/>
        <v>0.273972602739736</v>
      </c>
      <c r="S840" s="166">
        <v>2190</v>
      </c>
      <c r="T840" s="166">
        <v>23</v>
      </c>
      <c r="U840" s="21" t="s">
        <v>1266</v>
      </c>
      <c r="V840" s="21" t="s">
        <v>3623</v>
      </c>
    </row>
    <row r="841" spans="1:22">
      <c r="A841" s="12" t="s">
        <v>1128</v>
      </c>
      <c r="B841" s="12"/>
      <c r="C841" s="12">
        <v>61</v>
      </c>
      <c r="D841" s="12">
        <v>1.04</v>
      </c>
      <c r="E841" s="12">
        <v>0.1825</v>
      </c>
      <c r="F841" s="12">
        <v>1.1000000000000001</v>
      </c>
      <c r="G841" s="12">
        <v>12.89</v>
      </c>
      <c r="H841" s="12">
        <v>2.8</v>
      </c>
      <c r="I841" s="12">
        <v>0.51219999999999999</v>
      </c>
      <c r="J841" s="12">
        <v>2.6</v>
      </c>
      <c r="K841" s="12">
        <v>0.92</v>
      </c>
      <c r="L841" s="12">
        <v>2675</v>
      </c>
      <c r="M841" s="12">
        <v>18</v>
      </c>
      <c r="N841" s="12">
        <v>2671</v>
      </c>
      <c r="O841" s="12">
        <v>27</v>
      </c>
      <c r="P841" s="12">
        <v>2666</v>
      </c>
      <c r="Q841" s="12">
        <v>58</v>
      </c>
      <c r="R841" s="24">
        <f t="shared" si="29"/>
        <v>-0.33644859813084516</v>
      </c>
      <c r="S841" s="166">
        <v>2675</v>
      </c>
      <c r="T841" s="166">
        <v>18</v>
      </c>
      <c r="U841" s="21" t="s">
        <v>1266</v>
      </c>
      <c r="V841" s="21" t="s">
        <v>3623</v>
      </c>
    </row>
    <row r="842" spans="1:22">
      <c r="A842" s="12" t="s">
        <v>1252</v>
      </c>
      <c r="B842" s="12"/>
      <c r="C842" s="12">
        <v>96</v>
      </c>
      <c r="D842" s="12">
        <v>0.68</v>
      </c>
      <c r="E842" s="12">
        <v>0.18060000000000001</v>
      </c>
      <c r="F842" s="12">
        <v>1.4</v>
      </c>
      <c r="G842" s="12">
        <v>12.68</v>
      </c>
      <c r="H842" s="12">
        <v>2.5</v>
      </c>
      <c r="I842" s="12">
        <v>0.5091</v>
      </c>
      <c r="J842" s="12">
        <v>2.1</v>
      </c>
      <c r="K842" s="12">
        <v>0.83</v>
      </c>
      <c r="L842" s="12">
        <v>2658</v>
      </c>
      <c r="M842" s="12">
        <v>23</v>
      </c>
      <c r="N842" s="12">
        <v>2656</v>
      </c>
      <c r="O842" s="12">
        <v>24</v>
      </c>
      <c r="P842" s="12">
        <v>2653</v>
      </c>
      <c r="Q842" s="12">
        <v>46</v>
      </c>
      <c r="R842" s="24">
        <f t="shared" si="29"/>
        <v>-0.18811136192625755</v>
      </c>
      <c r="S842" s="166">
        <v>2658</v>
      </c>
      <c r="T842" s="166">
        <v>23</v>
      </c>
      <c r="U842" s="21" t="s">
        <v>1266</v>
      </c>
      <c r="V842" s="21" t="s">
        <v>3623</v>
      </c>
    </row>
    <row r="843" spans="1:22">
      <c r="A843" s="12" t="s">
        <v>1133</v>
      </c>
      <c r="B843" s="12"/>
      <c r="C843" s="12">
        <v>347</v>
      </c>
      <c r="D843" s="12">
        <v>0.52</v>
      </c>
      <c r="E843" s="12">
        <v>0.1134</v>
      </c>
      <c r="F843" s="12">
        <v>1.7</v>
      </c>
      <c r="G843" s="12">
        <v>5.2210000000000001</v>
      </c>
      <c r="H843" s="12">
        <v>3.1</v>
      </c>
      <c r="I843" s="12">
        <v>0.33400000000000002</v>
      </c>
      <c r="J843" s="12">
        <v>2.7</v>
      </c>
      <c r="K843" s="12">
        <v>0.85</v>
      </c>
      <c r="L843" s="12">
        <v>1854</v>
      </c>
      <c r="M843" s="12">
        <v>30</v>
      </c>
      <c r="N843" s="12">
        <v>1856</v>
      </c>
      <c r="O843" s="12">
        <v>27</v>
      </c>
      <c r="P843" s="12">
        <v>1858</v>
      </c>
      <c r="Q843" s="12">
        <v>43</v>
      </c>
      <c r="R843" s="24">
        <f t="shared" si="29"/>
        <v>0.21574973031284195</v>
      </c>
      <c r="S843" s="166">
        <v>1854</v>
      </c>
      <c r="T843" s="166">
        <v>30</v>
      </c>
      <c r="U843" s="21" t="s">
        <v>1266</v>
      </c>
      <c r="V843" s="21" t="s">
        <v>3623</v>
      </c>
    </row>
    <row r="844" spans="1:22">
      <c r="A844" s="12" t="s">
        <v>1070</v>
      </c>
      <c r="B844" s="12"/>
      <c r="C844" s="12">
        <v>250</v>
      </c>
      <c r="D844" s="12">
        <v>1.19</v>
      </c>
      <c r="E844" s="12">
        <v>0.1129</v>
      </c>
      <c r="F844" s="12">
        <v>1.1000000000000001</v>
      </c>
      <c r="G844" s="12">
        <v>5.1790000000000003</v>
      </c>
      <c r="H844" s="12">
        <v>3</v>
      </c>
      <c r="I844" s="12">
        <v>0.33279999999999998</v>
      </c>
      <c r="J844" s="12">
        <v>2.8</v>
      </c>
      <c r="K844" s="12">
        <v>0.93</v>
      </c>
      <c r="L844" s="12">
        <v>1846</v>
      </c>
      <c r="M844" s="12">
        <v>21</v>
      </c>
      <c r="N844" s="12">
        <v>1849</v>
      </c>
      <c r="O844" s="12">
        <v>26</v>
      </c>
      <c r="P844" s="12">
        <v>1852</v>
      </c>
      <c r="Q844" s="12">
        <v>45</v>
      </c>
      <c r="R844" s="24">
        <f t="shared" si="29"/>
        <v>0.3250270855904569</v>
      </c>
      <c r="S844" s="166">
        <v>1846</v>
      </c>
      <c r="T844" s="166">
        <v>21</v>
      </c>
      <c r="U844" s="21" t="s">
        <v>1266</v>
      </c>
      <c r="V844" s="21" t="s">
        <v>3623</v>
      </c>
    </row>
    <row r="845" spans="1:22">
      <c r="A845" s="12" t="s">
        <v>1253</v>
      </c>
      <c r="B845" s="12"/>
      <c r="C845" s="12">
        <v>200</v>
      </c>
      <c r="D845" s="12">
        <v>0.86</v>
      </c>
      <c r="E845" s="12">
        <v>0.15759999999999999</v>
      </c>
      <c r="F845" s="12">
        <v>1.5</v>
      </c>
      <c r="G845" s="12">
        <v>9.9380000000000006</v>
      </c>
      <c r="H845" s="12">
        <v>3.3</v>
      </c>
      <c r="I845" s="12">
        <v>0.4572</v>
      </c>
      <c r="J845" s="12">
        <v>2.9</v>
      </c>
      <c r="K845" s="12">
        <v>0.88</v>
      </c>
      <c r="L845" s="12">
        <v>2430</v>
      </c>
      <c r="M845" s="12">
        <v>26</v>
      </c>
      <c r="N845" s="12">
        <v>2429</v>
      </c>
      <c r="O845" s="12">
        <v>31</v>
      </c>
      <c r="P845" s="12">
        <v>2427</v>
      </c>
      <c r="Q845" s="12">
        <v>59</v>
      </c>
      <c r="R845" s="24">
        <f t="shared" si="29"/>
        <v>-0.12345679012345512</v>
      </c>
      <c r="S845" s="166">
        <v>2430</v>
      </c>
      <c r="T845" s="166">
        <v>26</v>
      </c>
      <c r="U845" s="21" t="s">
        <v>1266</v>
      </c>
      <c r="V845" s="21" t="s">
        <v>3623</v>
      </c>
    </row>
    <row r="846" spans="1:22">
      <c r="A846" s="12" t="s">
        <v>1135</v>
      </c>
      <c r="B846" s="12"/>
      <c r="C846" s="12">
        <v>125</v>
      </c>
      <c r="D846" s="12">
        <v>1.44</v>
      </c>
      <c r="E846" s="12">
        <v>0.1129</v>
      </c>
      <c r="F846" s="12">
        <v>1.6</v>
      </c>
      <c r="G846" s="12">
        <v>5.19</v>
      </c>
      <c r="H846" s="12">
        <v>3.1</v>
      </c>
      <c r="I846" s="12">
        <v>0.33339999999999997</v>
      </c>
      <c r="J846" s="12">
        <v>2.7</v>
      </c>
      <c r="K846" s="12">
        <v>0.87</v>
      </c>
      <c r="L846" s="12">
        <v>1847</v>
      </c>
      <c r="M846" s="12">
        <v>28</v>
      </c>
      <c r="N846" s="12">
        <v>1851</v>
      </c>
      <c r="O846" s="12">
        <v>27</v>
      </c>
      <c r="P846" s="12">
        <v>1855</v>
      </c>
      <c r="Q846" s="12">
        <v>44</v>
      </c>
      <c r="R846" s="24">
        <f t="shared" si="29"/>
        <v>0.43313481321061165</v>
      </c>
      <c r="S846" s="166">
        <v>1847</v>
      </c>
      <c r="T846" s="166">
        <v>28</v>
      </c>
      <c r="U846" s="21" t="s">
        <v>1266</v>
      </c>
      <c r="V846" s="21" t="s">
        <v>3623</v>
      </c>
    </row>
    <row r="847" spans="1:22">
      <c r="A847" s="12" t="s">
        <v>1136</v>
      </c>
      <c r="B847" s="12"/>
      <c r="C847" s="12">
        <v>86</v>
      </c>
      <c r="D847" s="12">
        <v>0.72</v>
      </c>
      <c r="E847" s="12">
        <v>0.1128</v>
      </c>
      <c r="F847" s="12">
        <v>1.6</v>
      </c>
      <c r="G847" s="12">
        <v>5.1459999999999999</v>
      </c>
      <c r="H847" s="12">
        <v>3.1</v>
      </c>
      <c r="I847" s="12">
        <v>0.33090000000000003</v>
      </c>
      <c r="J847" s="12">
        <v>2.7</v>
      </c>
      <c r="K847" s="12">
        <v>0.86</v>
      </c>
      <c r="L847" s="12">
        <v>1845</v>
      </c>
      <c r="M847" s="12">
        <v>29</v>
      </c>
      <c r="N847" s="12">
        <v>1844</v>
      </c>
      <c r="O847" s="12">
        <v>27</v>
      </c>
      <c r="P847" s="12">
        <v>1843</v>
      </c>
      <c r="Q847" s="12">
        <v>43</v>
      </c>
      <c r="R847" s="24">
        <f t="shared" si="29"/>
        <v>-0.10840108401084514</v>
      </c>
      <c r="S847" s="166">
        <v>1845</v>
      </c>
      <c r="T847" s="166">
        <v>29</v>
      </c>
      <c r="U847" s="21" t="s">
        <v>1266</v>
      </c>
      <c r="V847" s="21" t="s">
        <v>3623</v>
      </c>
    </row>
    <row r="848" spans="1:22">
      <c r="A848" s="12" t="s">
        <v>1234</v>
      </c>
      <c r="B848" s="12"/>
      <c r="C848" s="12">
        <v>442</v>
      </c>
      <c r="D848" s="12">
        <v>0.17</v>
      </c>
      <c r="E848" s="12">
        <v>0.10920000000000001</v>
      </c>
      <c r="F848" s="12">
        <v>1</v>
      </c>
      <c r="G848" s="12">
        <v>4.835</v>
      </c>
      <c r="H848" s="12">
        <v>3.2</v>
      </c>
      <c r="I848" s="12">
        <v>0.3211</v>
      </c>
      <c r="J848" s="12">
        <v>3</v>
      </c>
      <c r="K848" s="12">
        <v>0.95</v>
      </c>
      <c r="L848" s="12">
        <v>1786</v>
      </c>
      <c r="M848" s="12">
        <v>19</v>
      </c>
      <c r="N848" s="12">
        <v>1791</v>
      </c>
      <c r="O848" s="12">
        <v>27</v>
      </c>
      <c r="P848" s="12">
        <v>1795</v>
      </c>
      <c r="Q848" s="12">
        <v>47</v>
      </c>
      <c r="R848" s="24">
        <f t="shared" si="29"/>
        <v>0.50391937290032995</v>
      </c>
      <c r="S848" s="166">
        <v>1786</v>
      </c>
      <c r="T848" s="166">
        <v>19</v>
      </c>
      <c r="U848" s="21" t="s">
        <v>1266</v>
      </c>
      <c r="V848" s="21" t="s">
        <v>3623</v>
      </c>
    </row>
    <row r="849" spans="1:22">
      <c r="A849" s="12" t="s">
        <v>1138</v>
      </c>
      <c r="B849" s="12"/>
      <c r="C849" s="12">
        <v>154</v>
      </c>
      <c r="D849" s="12">
        <v>0.08</v>
      </c>
      <c r="E849" s="12">
        <v>0.16039999999999999</v>
      </c>
      <c r="F849" s="12">
        <v>1.3</v>
      </c>
      <c r="G849" s="12">
        <v>10.32</v>
      </c>
      <c r="H849" s="12">
        <v>2.8</v>
      </c>
      <c r="I849" s="12">
        <v>0.46679999999999999</v>
      </c>
      <c r="J849" s="12">
        <v>2.5</v>
      </c>
      <c r="K849" s="12">
        <v>0.89</v>
      </c>
      <c r="L849" s="12">
        <v>2460</v>
      </c>
      <c r="M849" s="12">
        <v>21</v>
      </c>
      <c r="N849" s="12">
        <v>2464</v>
      </c>
      <c r="O849" s="12">
        <v>26</v>
      </c>
      <c r="P849" s="12">
        <v>2469</v>
      </c>
      <c r="Q849" s="12">
        <v>51</v>
      </c>
      <c r="R849" s="24">
        <f t="shared" si="29"/>
        <v>0.36585365853658569</v>
      </c>
      <c r="S849" s="166">
        <v>2460</v>
      </c>
      <c r="T849" s="166">
        <v>21</v>
      </c>
      <c r="U849" s="21" t="s">
        <v>1266</v>
      </c>
      <c r="V849" s="21" t="s">
        <v>3623</v>
      </c>
    </row>
    <row r="850" spans="1:22">
      <c r="A850" s="12" t="s">
        <v>1254</v>
      </c>
      <c r="B850" s="12"/>
      <c r="C850" s="12">
        <v>42</v>
      </c>
      <c r="D850" s="12">
        <v>0.89</v>
      </c>
      <c r="E850" s="12">
        <v>0.18609999999999999</v>
      </c>
      <c r="F850" s="12">
        <v>0.9</v>
      </c>
      <c r="G850" s="12">
        <v>13.4</v>
      </c>
      <c r="H850" s="12">
        <v>2.6</v>
      </c>
      <c r="I850" s="12">
        <v>0.5222</v>
      </c>
      <c r="J850" s="12">
        <v>2.4</v>
      </c>
      <c r="K850" s="12">
        <v>0.93</v>
      </c>
      <c r="L850" s="12">
        <v>2708</v>
      </c>
      <c r="M850" s="12">
        <v>16</v>
      </c>
      <c r="N850" s="12">
        <v>2708</v>
      </c>
      <c r="O850" s="12">
        <v>25</v>
      </c>
      <c r="P850" s="12">
        <v>2708</v>
      </c>
      <c r="Q850" s="12">
        <v>53</v>
      </c>
      <c r="R850" s="24">
        <f t="shared" si="29"/>
        <v>0</v>
      </c>
      <c r="S850" s="166">
        <v>2708</v>
      </c>
      <c r="T850" s="166">
        <v>16</v>
      </c>
      <c r="U850" s="21" t="s">
        <v>1266</v>
      </c>
      <c r="V850" s="21" t="s">
        <v>3623</v>
      </c>
    </row>
    <row r="851" spans="1:22">
      <c r="A851" s="12" t="s">
        <v>1144</v>
      </c>
      <c r="B851" s="12"/>
      <c r="C851" s="12">
        <v>365</v>
      </c>
      <c r="D851" s="12">
        <v>0.52</v>
      </c>
      <c r="E851" s="12">
        <v>0.1142</v>
      </c>
      <c r="F851" s="12">
        <v>1.1000000000000001</v>
      </c>
      <c r="G851" s="12">
        <v>5.266</v>
      </c>
      <c r="H851" s="12">
        <v>2.2999999999999998</v>
      </c>
      <c r="I851" s="12">
        <v>0.33439999999999998</v>
      </c>
      <c r="J851" s="12">
        <v>2</v>
      </c>
      <c r="K851" s="12">
        <v>0.87</v>
      </c>
      <c r="L851" s="12">
        <v>1868</v>
      </c>
      <c r="M851" s="12">
        <v>20</v>
      </c>
      <c r="N851" s="12">
        <v>1863</v>
      </c>
      <c r="O851" s="12">
        <v>19</v>
      </c>
      <c r="P851" s="12">
        <v>1860</v>
      </c>
      <c r="Q851" s="12">
        <v>32</v>
      </c>
      <c r="R851" s="24">
        <f t="shared" si="29"/>
        <v>-0.4282655246252709</v>
      </c>
      <c r="S851" s="166">
        <v>1868</v>
      </c>
      <c r="T851" s="166">
        <v>20</v>
      </c>
      <c r="U851" s="21" t="s">
        <v>1266</v>
      </c>
      <c r="V851" s="21" t="s">
        <v>3623</v>
      </c>
    </row>
    <row r="852" spans="1:22">
      <c r="A852" s="12" t="s">
        <v>1255</v>
      </c>
      <c r="B852" s="12"/>
      <c r="C852" s="12">
        <v>177</v>
      </c>
      <c r="D852" s="12">
        <v>0.6</v>
      </c>
      <c r="E852" s="12">
        <v>0.1124</v>
      </c>
      <c r="F852" s="12">
        <v>1.4</v>
      </c>
      <c r="G852" s="12">
        <v>5.1420000000000003</v>
      </c>
      <c r="H852" s="12">
        <v>2.6</v>
      </c>
      <c r="I852" s="12">
        <v>0.33179999999999998</v>
      </c>
      <c r="J852" s="12">
        <v>2.2000000000000002</v>
      </c>
      <c r="K852" s="12">
        <v>0.85</v>
      </c>
      <c r="L852" s="12">
        <v>1839</v>
      </c>
      <c r="M852" s="12">
        <v>25</v>
      </c>
      <c r="N852" s="12">
        <v>1843</v>
      </c>
      <c r="O852" s="12">
        <v>22</v>
      </c>
      <c r="P852" s="12">
        <v>1847</v>
      </c>
      <c r="Q852" s="12">
        <v>36</v>
      </c>
      <c r="R852" s="24">
        <f t="shared" si="29"/>
        <v>0.4350190320826508</v>
      </c>
      <c r="S852" s="166">
        <v>1839</v>
      </c>
      <c r="T852" s="166">
        <v>25</v>
      </c>
      <c r="U852" s="21" t="s">
        <v>1266</v>
      </c>
      <c r="V852" s="21" t="s">
        <v>3623</v>
      </c>
    </row>
    <row r="853" spans="1:22">
      <c r="A853" s="12" t="s">
        <v>1256</v>
      </c>
      <c r="B853" s="12"/>
      <c r="C853" s="12">
        <v>479</v>
      </c>
      <c r="D853" s="12">
        <v>7.0000000000000007E-2</v>
      </c>
      <c r="E853" s="12">
        <v>0.1134</v>
      </c>
      <c r="F853" s="12">
        <v>1.1000000000000001</v>
      </c>
      <c r="G853" s="12">
        <v>5.2050000000000001</v>
      </c>
      <c r="H853" s="12">
        <v>2.5</v>
      </c>
      <c r="I853" s="12">
        <v>0.33300000000000002</v>
      </c>
      <c r="J853" s="12">
        <v>2.2000000000000002</v>
      </c>
      <c r="K853" s="12">
        <v>0.9</v>
      </c>
      <c r="L853" s="12">
        <v>1854</v>
      </c>
      <c r="M853" s="12">
        <v>19</v>
      </c>
      <c r="N853" s="12">
        <v>1853</v>
      </c>
      <c r="O853" s="12">
        <v>21</v>
      </c>
      <c r="P853" s="12">
        <v>1853</v>
      </c>
      <c r="Q853" s="12">
        <v>36</v>
      </c>
      <c r="R853" s="24">
        <f t="shared" si="29"/>
        <v>-5.3937432578210487E-2</v>
      </c>
      <c r="S853" s="166">
        <v>1854</v>
      </c>
      <c r="T853" s="166">
        <v>19</v>
      </c>
      <c r="U853" s="21" t="s">
        <v>1266</v>
      </c>
      <c r="V853" s="21" t="s">
        <v>3623</v>
      </c>
    </row>
    <row r="854" spans="1:22">
      <c r="A854" s="12" t="s">
        <v>1147</v>
      </c>
      <c r="B854" s="12"/>
      <c r="C854" s="12">
        <v>359</v>
      </c>
      <c r="D854" s="12">
        <v>0.38</v>
      </c>
      <c r="E854" s="12">
        <v>0.1159</v>
      </c>
      <c r="F854" s="12">
        <v>1.3</v>
      </c>
      <c r="G854" s="12">
        <v>5.4539999999999997</v>
      </c>
      <c r="H854" s="12">
        <v>2.8</v>
      </c>
      <c r="I854" s="12">
        <v>0.34129999999999999</v>
      </c>
      <c r="J854" s="12">
        <v>2.5</v>
      </c>
      <c r="K854" s="12">
        <v>0.89</v>
      </c>
      <c r="L854" s="12">
        <v>1894</v>
      </c>
      <c r="M854" s="12">
        <v>24</v>
      </c>
      <c r="N854" s="12">
        <v>1893</v>
      </c>
      <c r="O854" s="12">
        <v>25</v>
      </c>
      <c r="P854" s="12">
        <v>1893</v>
      </c>
      <c r="Q854" s="12">
        <v>41</v>
      </c>
      <c r="R854" s="24">
        <f t="shared" si="29"/>
        <v>-5.2798310454060804E-2</v>
      </c>
      <c r="S854" s="166">
        <v>1894</v>
      </c>
      <c r="T854" s="166">
        <v>24</v>
      </c>
      <c r="U854" s="21" t="s">
        <v>1266</v>
      </c>
      <c r="V854" s="21" t="s">
        <v>3623</v>
      </c>
    </row>
    <row r="855" spans="1:22">
      <c r="A855" s="12" t="s">
        <v>1148</v>
      </c>
      <c r="B855" s="12"/>
      <c r="C855" s="12">
        <v>28</v>
      </c>
      <c r="D855" s="12">
        <v>1.02</v>
      </c>
      <c r="E855" s="12">
        <v>0.188</v>
      </c>
      <c r="F855" s="12">
        <v>3.1</v>
      </c>
      <c r="G855" s="12">
        <v>13.7</v>
      </c>
      <c r="H855" s="12">
        <v>4.5999999999999996</v>
      </c>
      <c r="I855" s="12">
        <v>0.52839999999999998</v>
      </c>
      <c r="J855" s="12">
        <v>3.4</v>
      </c>
      <c r="K855" s="12">
        <v>0.74</v>
      </c>
      <c r="L855" s="12">
        <v>2725</v>
      </c>
      <c r="M855" s="12">
        <v>51</v>
      </c>
      <c r="N855" s="12">
        <v>2729</v>
      </c>
      <c r="O855" s="12">
        <v>44</v>
      </c>
      <c r="P855" s="12">
        <v>2735</v>
      </c>
      <c r="Q855" s="12">
        <v>75</v>
      </c>
      <c r="R855" s="24">
        <f t="shared" si="29"/>
        <v>0.3669724770642091</v>
      </c>
      <c r="S855" s="166">
        <v>2725</v>
      </c>
      <c r="T855" s="166">
        <v>51</v>
      </c>
      <c r="U855" s="21" t="s">
        <v>1266</v>
      </c>
      <c r="V855" s="21" t="s">
        <v>3623</v>
      </c>
    </row>
    <row r="856" spans="1:22">
      <c r="A856" s="12" t="s">
        <v>1148</v>
      </c>
      <c r="B856" s="12"/>
      <c r="C856" s="12">
        <v>69</v>
      </c>
      <c r="D856" s="12">
        <v>0.77</v>
      </c>
      <c r="E856" s="12">
        <v>0.1915</v>
      </c>
      <c r="F856" s="12">
        <v>1.5</v>
      </c>
      <c r="G856" s="12">
        <v>14.17</v>
      </c>
      <c r="H856" s="12">
        <v>3.1</v>
      </c>
      <c r="I856" s="12">
        <v>0.53659999999999997</v>
      </c>
      <c r="J856" s="12">
        <v>2.7</v>
      </c>
      <c r="K856" s="12">
        <v>0.88</v>
      </c>
      <c r="L856" s="12">
        <v>2755</v>
      </c>
      <c r="M856" s="12">
        <v>24</v>
      </c>
      <c r="N856" s="12">
        <v>2761</v>
      </c>
      <c r="O856" s="12">
        <v>30</v>
      </c>
      <c r="P856" s="12">
        <v>2769</v>
      </c>
      <c r="Q856" s="12">
        <v>62</v>
      </c>
      <c r="R856" s="24">
        <f t="shared" si="29"/>
        <v>0.50816696914699477</v>
      </c>
      <c r="S856" s="166">
        <v>2755</v>
      </c>
      <c r="T856" s="166">
        <v>24</v>
      </c>
      <c r="U856" s="21" t="s">
        <v>1266</v>
      </c>
      <c r="V856" s="21" t="s">
        <v>3623</v>
      </c>
    </row>
    <row r="857" spans="1:22">
      <c r="A857" s="12" t="s">
        <v>1149</v>
      </c>
      <c r="B857" s="12"/>
      <c r="C857" s="12">
        <v>351</v>
      </c>
      <c r="D857" s="12">
        <v>0.18</v>
      </c>
      <c r="E857" s="12">
        <v>0.17280000000000001</v>
      </c>
      <c r="F857" s="12">
        <v>0.8</v>
      </c>
      <c r="G857" s="12">
        <v>11.77</v>
      </c>
      <c r="H857" s="12">
        <v>3.1</v>
      </c>
      <c r="I857" s="12">
        <v>0.49409999999999998</v>
      </c>
      <c r="J857" s="12">
        <v>3</v>
      </c>
      <c r="K857" s="12">
        <v>0.96</v>
      </c>
      <c r="L857" s="12">
        <v>2585</v>
      </c>
      <c r="M857" s="12">
        <v>14</v>
      </c>
      <c r="N857" s="12">
        <v>2587</v>
      </c>
      <c r="O857" s="12">
        <v>29</v>
      </c>
      <c r="P857" s="12">
        <v>2588</v>
      </c>
      <c r="Q857" s="12">
        <v>64</v>
      </c>
      <c r="R857" s="24">
        <f t="shared" si="29"/>
        <v>0.11605415860735935</v>
      </c>
      <c r="S857" s="166">
        <v>2585</v>
      </c>
      <c r="T857" s="166">
        <v>14</v>
      </c>
      <c r="U857" s="21" t="s">
        <v>1266</v>
      </c>
      <c r="V857" s="21" t="s">
        <v>3623</v>
      </c>
    </row>
    <row r="858" spans="1:22">
      <c r="A858" s="12" t="s">
        <v>1257</v>
      </c>
      <c r="B858" s="12"/>
      <c r="C858" s="12">
        <v>91</v>
      </c>
      <c r="D858" s="12">
        <v>0.91</v>
      </c>
      <c r="E858" s="12">
        <v>0.1125</v>
      </c>
      <c r="F858" s="12">
        <v>2</v>
      </c>
      <c r="G858" s="12">
        <v>5.1020000000000003</v>
      </c>
      <c r="H858" s="12">
        <v>3.2</v>
      </c>
      <c r="I858" s="12">
        <v>0.32900000000000001</v>
      </c>
      <c r="J858" s="12">
        <v>2.5</v>
      </c>
      <c r="K858" s="12">
        <v>0.77</v>
      </c>
      <c r="L858" s="12">
        <v>1840</v>
      </c>
      <c r="M858" s="12">
        <v>37</v>
      </c>
      <c r="N858" s="12">
        <v>1836</v>
      </c>
      <c r="O858" s="12">
        <v>27</v>
      </c>
      <c r="P858" s="12">
        <v>1833</v>
      </c>
      <c r="Q858" s="12">
        <v>40</v>
      </c>
      <c r="R858" s="24">
        <f t="shared" si="29"/>
        <v>-0.38043478260869623</v>
      </c>
      <c r="S858" s="166">
        <v>1840</v>
      </c>
      <c r="T858" s="166">
        <v>37</v>
      </c>
      <c r="U858" s="21" t="s">
        <v>1266</v>
      </c>
      <c r="V858" s="21" t="s">
        <v>3623</v>
      </c>
    </row>
    <row r="859" spans="1:22">
      <c r="A859" s="12" t="s">
        <v>1150</v>
      </c>
      <c r="B859" s="12"/>
      <c r="C859" s="12">
        <v>169</v>
      </c>
      <c r="D859" s="12">
        <v>1.78</v>
      </c>
      <c r="E859" s="12">
        <v>0.1646</v>
      </c>
      <c r="F859" s="12">
        <v>1</v>
      </c>
      <c r="G859" s="12">
        <v>10.81</v>
      </c>
      <c r="H859" s="12">
        <v>3.3</v>
      </c>
      <c r="I859" s="12">
        <v>0.4763</v>
      </c>
      <c r="J859" s="12">
        <v>3.1</v>
      </c>
      <c r="K859" s="12">
        <v>0.95</v>
      </c>
      <c r="L859" s="12">
        <v>2503</v>
      </c>
      <c r="M859" s="12">
        <v>17</v>
      </c>
      <c r="N859" s="12">
        <v>2507</v>
      </c>
      <c r="O859" s="12">
        <v>31</v>
      </c>
      <c r="P859" s="12">
        <v>2511</v>
      </c>
      <c r="Q859" s="12">
        <v>65</v>
      </c>
      <c r="R859" s="24">
        <f t="shared" ref="R859:R884" si="30">100*(P859/L859-1)</f>
        <v>0.31961646024769585</v>
      </c>
      <c r="S859" s="166">
        <v>2503</v>
      </c>
      <c r="T859" s="166">
        <v>17</v>
      </c>
      <c r="U859" s="21" t="s">
        <v>1266</v>
      </c>
      <c r="V859" s="21" t="s">
        <v>3623</v>
      </c>
    </row>
    <row r="860" spans="1:22">
      <c r="A860" s="12" t="s">
        <v>1151</v>
      </c>
      <c r="B860" s="12"/>
      <c r="C860" s="12">
        <v>53</v>
      </c>
      <c r="D860" s="12">
        <v>0.8</v>
      </c>
      <c r="E860" s="12">
        <v>0.1633</v>
      </c>
      <c r="F860" s="12">
        <v>1.9</v>
      </c>
      <c r="G860" s="12">
        <v>10.68</v>
      </c>
      <c r="H860" s="12">
        <v>3.5</v>
      </c>
      <c r="I860" s="12">
        <v>0.47439999999999999</v>
      </c>
      <c r="J860" s="12">
        <v>2.9</v>
      </c>
      <c r="K860" s="12">
        <v>0.83</v>
      </c>
      <c r="L860" s="12">
        <v>2490</v>
      </c>
      <c r="M860" s="12">
        <v>33</v>
      </c>
      <c r="N860" s="12">
        <v>2496</v>
      </c>
      <c r="O860" s="12">
        <v>33</v>
      </c>
      <c r="P860" s="12">
        <v>2503</v>
      </c>
      <c r="Q860" s="12">
        <v>60</v>
      </c>
      <c r="R860" s="24">
        <f t="shared" si="30"/>
        <v>0.52208835341365223</v>
      </c>
      <c r="S860" s="166">
        <v>2490</v>
      </c>
      <c r="T860" s="166">
        <v>33</v>
      </c>
      <c r="U860" s="21" t="s">
        <v>1266</v>
      </c>
      <c r="V860" s="21" t="s">
        <v>3623</v>
      </c>
    </row>
    <row r="861" spans="1:22">
      <c r="A861" s="12" t="s">
        <v>1096</v>
      </c>
      <c r="B861" s="12"/>
      <c r="C861" s="12">
        <v>218</v>
      </c>
      <c r="D861" s="12">
        <v>0.72</v>
      </c>
      <c r="E861" s="12">
        <v>0.16239999999999999</v>
      </c>
      <c r="F861" s="12">
        <v>1.5</v>
      </c>
      <c r="G861" s="12">
        <v>10.56</v>
      </c>
      <c r="H861" s="12">
        <v>3.2</v>
      </c>
      <c r="I861" s="12">
        <v>0.47139999999999999</v>
      </c>
      <c r="J861" s="12">
        <v>2.8</v>
      </c>
      <c r="K861" s="12">
        <v>0.87</v>
      </c>
      <c r="L861" s="12">
        <v>2481</v>
      </c>
      <c r="M861" s="12">
        <v>26</v>
      </c>
      <c r="N861" s="12">
        <v>2485</v>
      </c>
      <c r="O861" s="12">
        <v>30</v>
      </c>
      <c r="P861" s="12">
        <v>2490</v>
      </c>
      <c r="Q861" s="12">
        <v>58</v>
      </c>
      <c r="R861" s="24">
        <f t="shared" si="30"/>
        <v>0.36275695284160303</v>
      </c>
      <c r="S861" s="166">
        <v>2481</v>
      </c>
      <c r="T861" s="166">
        <v>26</v>
      </c>
      <c r="U861" s="21" t="s">
        <v>1266</v>
      </c>
      <c r="V861" s="21" t="s">
        <v>3623</v>
      </c>
    </row>
    <row r="862" spans="1:22">
      <c r="A862" s="12" t="s">
        <v>1258</v>
      </c>
      <c r="B862" s="12"/>
      <c r="C862" s="12">
        <v>110</v>
      </c>
      <c r="D862" s="12">
        <v>0.35</v>
      </c>
      <c r="E862" s="12">
        <v>0.11600000000000001</v>
      </c>
      <c r="F862" s="12">
        <v>1</v>
      </c>
      <c r="G862" s="12">
        <v>5.4459999999999997</v>
      </c>
      <c r="H862" s="12">
        <v>2.8</v>
      </c>
      <c r="I862" s="12">
        <v>0.34039999999999998</v>
      </c>
      <c r="J862" s="12">
        <v>2.6</v>
      </c>
      <c r="K862" s="12">
        <v>0.93</v>
      </c>
      <c r="L862" s="12">
        <v>1896</v>
      </c>
      <c r="M862" s="12">
        <v>19</v>
      </c>
      <c r="N862" s="12">
        <v>1892</v>
      </c>
      <c r="O862" s="12">
        <v>24</v>
      </c>
      <c r="P862" s="12">
        <v>1889</v>
      </c>
      <c r="Q862" s="12">
        <v>43</v>
      </c>
      <c r="R862" s="24">
        <f t="shared" si="30"/>
        <v>-0.36919831223628519</v>
      </c>
      <c r="S862" s="166">
        <v>1896</v>
      </c>
      <c r="T862" s="166">
        <v>19</v>
      </c>
      <c r="U862" s="21" t="s">
        <v>1266</v>
      </c>
      <c r="V862" s="21" t="s">
        <v>3623</v>
      </c>
    </row>
    <row r="863" spans="1:22">
      <c r="A863" s="12" t="s">
        <v>1155</v>
      </c>
      <c r="B863" s="12"/>
      <c r="C863" s="12">
        <v>369</v>
      </c>
      <c r="D863" s="12">
        <v>0.86</v>
      </c>
      <c r="E863" s="12">
        <v>0.1129</v>
      </c>
      <c r="F863" s="12">
        <v>0.8</v>
      </c>
      <c r="G863" s="12">
        <v>5.1420000000000003</v>
      </c>
      <c r="H863" s="12">
        <v>2.1</v>
      </c>
      <c r="I863" s="12">
        <v>0.33029999999999998</v>
      </c>
      <c r="J863" s="12">
        <v>1.9</v>
      </c>
      <c r="K863" s="12">
        <v>0.92</v>
      </c>
      <c r="L863" s="12">
        <v>1847</v>
      </c>
      <c r="M863" s="12">
        <v>15</v>
      </c>
      <c r="N863" s="12">
        <v>1843</v>
      </c>
      <c r="O863" s="12">
        <v>18</v>
      </c>
      <c r="P863" s="12">
        <v>1840</v>
      </c>
      <c r="Q863" s="12">
        <v>30</v>
      </c>
      <c r="R863" s="24">
        <f t="shared" si="30"/>
        <v>-0.37899296155928797</v>
      </c>
      <c r="S863" s="166">
        <v>1847</v>
      </c>
      <c r="T863" s="166">
        <v>15</v>
      </c>
      <c r="U863" s="21" t="s">
        <v>1266</v>
      </c>
      <c r="V863" s="21" t="s">
        <v>3623</v>
      </c>
    </row>
    <row r="864" spans="1:22">
      <c r="A864" s="12" t="s">
        <v>1259</v>
      </c>
      <c r="B864" s="12"/>
      <c r="C864" s="12">
        <v>164</v>
      </c>
      <c r="D864" s="12">
        <v>0.74</v>
      </c>
      <c r="E864" s="12">
        <v>0.11219999999999999</v>
      </c>
      <c r="F864" s="12">
        <v>1.2</v>
      </c>
      <c r="G864" s="12">
        <v>5.1180000000000003</v>
      </c>
      <c r="H864" s="12">
        <v>2.2999999999999998</v>
      </c>
      <c r="I864" s="12">
        <v>0.33090000000000003</v>
      </c>
      <c r="J864" s="12">
        <v>1.9</v>
      </c>
      <c r="K864" s="12">
        <v>0.86</v>
      </c>
      <c r="L864" s="12">
        <v>1835</v>
      </c>
      <c r="M864" s="12">
        <v>21</v>
      </c>
      <c r="N864" s="12">
        <v>1839</v>
      </c>
      <c r="O864" s="12">
        <v>19</v>
      </c>
      <c r="P864" s="12">
        <v>1843</v>
      </c>
      <c r="Q864" s="12">
        <v>31</v>
      </c>
      <c r="R864" s="24">
        <f t="shared" si="30"/>
        <v>0.43596730245232251</v>
      </c>
      <c r="S864" s="166">
        <v>1835</v>
      </c>
      <c r="T864" s="166">
        <v>21</v>
      </c>
      <c r="U864" s="21" t="s">
        <v>1266</v>
      </c>
      <c r="V864" s="21" t="s">
        <v>3623</v>
      </c>
    </row>
    <row r="865" spans="1:22">
      <c r="A865" s="12" t="s">
        <v>1260</v>
      </c>
      <c r="B865" s="12"/>
      <c r="C865" s="12">
        <v>523</v>
      </c>
      <c r="D865" s="12">
        <v>0.01</v>
      </c>
      <c r="E865" s="12">
        <v>0.1148</v>
      </c>
      <c r="F865" s="12">
        <v>0.5</v>
      </c>
      <c r="G865" s="12">
        <v>5.3819999999999997</v>
      </c>
      <c r="H865" s="12">
        <v>2.5</v>
      </c>
      <c r="I865" s="12">
        <v>0.33989999999999998</v>
      </c>
      <c r="J865" s="12">
        <v>2.4</v>
      </c>
      <c r="K865" s="12">
        <v>0.98</v>
      </c>
      <c r="L865" s="12">
        <v>1877</v>
      </c>
      <c r="M865" s="12">
        <v>9</v>
      </c>
      <c r="N865" s="12">
        <v>1882</v>
      </c>
      <c r="O865" s="12">
        <v>22</v>
      </c>
      <c r="P865" s="12">
        <v>1886</v>
      </c>
      <c r="Q865" s="12">
        <v>40</v>
      </c>
      <c r="R865" s="24">
        <f t="shared" si="30"/>
        <v>0.47948854555142084</v>
      </c>
      <c r="S865" s="166">
        <v>1877</v>
      </c>
      <c r="T865" s="166">
        <v>9</v>
      </c>
      <c r="U865" s="21" t="s">
        <v>1266</v>
      </c>
      <c r="V865" s="21" t="s">
        <v>3623</v>
      </c>
    </row>
    <row r="866" spans="1:22">
      <c r="A866" s="12" t="s">
        <v>1158</v>
      </c>
      <c r="B866" s="12"/>
      <c r="C866" s="12">
        <v>192</v>
      </c>
      <c r="D866" s="12">
        <v>0.92</v>
      </c>
      <c r="E866" s="12">
        <v>0.113</v>
      </c>
      <c r="F866" s="12">
        <v>0.6</v>
      </c>
      <c r="G866" s="12">
        <v>5.1539999999999999</v>
      </c>
      <c r="H866" s="12">
        <v>2.1</v>
      </c>
      <c r="I866" s="12">
        <v>0.33090000000000003</v>
      </c>
      <c r="J866" s="12">
        <v>2</v>
      </c>
      <c r="K866" s="12">
        <v>0.96</v>
      </c>
      <c r="L866" s="12">
        <v>1848</v>
      </c>
      <c r="M866" s="12">
        <v>11</v>
      </c>
      <c r="N866" s="12">
        <v>1845</v>
      </c>
      <c r="O866" s="12">
        <v>18</v>
      </c>
      <c r="P866" s="12">
        <v>1843</v>
      </c>
      <c r="Q866" s="12">
        <v>32</v>
      </c>
      <c r="R866" s="24">
        <f t="shared" si="30"/>
        <v>-0.27056277056276556</v>
      </c>
      <c r="S866" s="166">
        <v>1848</v>
      </c>
      <c r="T866" s="166">
        <v>11</v>
      </c>
      <c r="U866" s="21" t="s">
        <v>1266</v>
      </c>
      <c r="V866" s="21" t="s">
        <v>3623</v>
      </c>
    </row>
    <row r="867" spans="1:22">
      <c r="A867" s="12" t="s">
        <v>1216</v>
      </c>
      <c r="B867" s="12"/>
      <c r="C867" s="12">
        <v>384</v>
      </c>
      <c r="D867" s="12">
        <v>0.56999999999999995</v>
      </c>
      <c r="E867" s="12">
        <v>0.1132</v>
      </c>
      <c r="F867" s="12">
        <v>0.7</v>
      </c>
      <c r="G867" s="12">
        <v>5.1980000000000004</v>
      </c>
      <c r="H867" s="12">
        <v>2.2999999999999998</v>
      </c>
      <c r="I867" s="12">
        <v>0.33300000000000002</v>
      </c>
      <c r="J867" s="12">
        <v>2.2000000000000002</v>
      </c>
      <c r="K867" s="12">
        <v>0.95</v>
      </c>
      <c r="L867" s="12">
        <v>1852</v>
      </c>
      <c r="M867" s="12">
        <v>12</v>
      </c>
      <c r="N867" s="12">
        <v>1852</v>
      </c>
      <c r="O867" s="12">
        <v>20</v>
      </c>
      <c r="P867" s="12">
        <v>1853</v>
      </c>
      <c r="Q867" s="12">
        <v>35</v>
      </c>
      <c r="R867" s="24">
        <f t="shared" si="30"/>
        <v>5.3995680345564345E-2</v>
      </c>
      <c r="S867" s="166">
        <v>1852</v>
      </c>
      <c r="T867" s="166">
        <v>12</v>
      </c>
      <c r="U867" s="21" t="s">
        <v>1266</v>
      </c>
      <c r="V867" s="21" t="s">
        <v>3623</v>
      </c>
    </row>
    <row r="868" spans="1:22">
      <c r="A868" s="12" t="s">
        <v>1159</v>
      </c>
      <c r="B868" s="12"/>
      <c r="C868" s="12">
        <v>205</v>
      </c>
      <c r="D868" s="12">
        <v>0.64</v>
      </c>
      <c r="E868" s="12">
        <v>0.113</v>
      </c>
      <c r="F868" s="12">
        <v>1.5</v>
      </c>
      <c r="G868" s="12">
        <v>5.1760000000000002</v>
      </c>
      <c r="H868" s="12">
        <v>2.6</v>
      </c>
      <c r="I868" s="12">
        <v>0.3322</v>
      </c>
      <c r="J868" s="12">
        <v>2.2000000000000002</v>
      </c>
      <c r="K868" s="12">
        <v>0.83</v>
      </c>
      <c r="L868" s="12">
        <v>1848</v>
      </c>
      <c r="M868" s="12">
        <v>27</v>
      </c>
      <c r="N868" s="12">
        <v>1849</v>
      </c>
      <c r="O868" s="12">
        <v>22</v>
      </c>
      <c r="P868" s="12">
        <v>1849</v>
      </c>
      <c r="Q868" s="12">
        <v>35</v>
      </c>
      <c r="R868" s="24">
        <f t="shared" si="30"/>
        <v>5.4112554112561995E-2</v>
      </c>
      <c r="S868" s="166">
        <v>1848</v>
      </c>
      <c r="T868" s="166">
        <v>27</v>
      </c>
      <c r="U868" s="21" t="s">
        <v>1266</v>
      </c>
      <c r="V868" s="21" t="s">
        <v>3623</v>
      </c>
    </row>
    <row r="869" spans="1:22">
      <c r="A869" s="12" t="s">
        <v>1160</v>
      </c>
      <c r="B869" s="12"/>
      <c r="C869" s="12">
        <v>456</v>
      </c>
      <c r="D869" s="12">
        <v>0.51</v>
      </c>
      <c r="E869" s="12">
        <v>0.1139</v>
      </c>
      <c r="F869" s="12">
        <v>0.9</v>
      </c>
      <c r="G869" s="12">
        <v>5.2770000000000001</v>
      </c>
      <c r="H869" s="12">
        <v>2.1</v>
      </c>
      <c r="I869" s="12">
        <v>0.33610000000000001</v>
      </c>
      <c r="J869" s="12">
        <v>1.9</v>
      </c>
      <c r="K869" s="12">
        <v>0.91</v>
      </c>
      <c r="L869" s="12">
        <v>1862</v>
      </c>
      <c r="M869" s="12">
        <v>16</v>
      </c>
      <c r="N869" s="12">
        <v>1865</v>
      </c>
      <c r="O869" s="12">
        <v>18</v>
      </c>
      <c r="P869" s="12">
        <v>1868</v>
      </c>
      <c r="Q869" s="12">
        <v>31</v>
      </c>
      <c r="R869" s="24">
        <f t="shared" si="30"/>
        <v>0.32223415682062218</v>
      </c>
      <c r="S869" s="166">
        <v>1862</v>
      </c>
      <c r="T869" s="166">
        <v>16</v>
      </c>
      <c r="U869" s="21" t="s">
        <v>1266</v>
      </c>
      <c r="V869" s="21" t="s">
        <v>3623</v>
      </c>
    </row>
    <row r="870" spans="1:22">
      <c r="A870" s="12" t="s">
        <v>1261</v>
      </c>
      <c r="B870" s="12"/>
      <c r="C870" s="12">
        <v>460</v>
      </c>
      <c r="D870" s="12">
        <v>0.3</v>
      </c>
      <c r="E870" s="12">
        <v>0.11749999999999999</v>
      </c>
      <c r="F870" s="12">
        <v>0.8</v>
      </c>
      <c r="G870" s="12">
        <v>5.601</v>
      </c>
      <c r="H870" s="12">
        <v>2.4</v>
      </c>
      <c r="I870" s="12">
        <v>0.34570000000000001</v>
      </c>
      <c r="J870" s="12">
        <v>2.2000000000000002</v>
      </c>
      <c r="K870" s="12">
        <v>0.93</v>
      </c>
      <c r="L870" s="12">
        <v>1919</v>
      </c>
      <c r="M870" s="12">
        <v>15</v>
      </c>
      <c r="N870" s="12">
        <v>1916</v>
      </c>
      <c r="O870" s="12">
        <v>21</v>
      </c>
      <c r="P870" s="12">
        <v>1914</v>
      </c>
      <c r="Q870" s="12">
        <v>36</v>
      </c>
      <c r="R870" s="24">
        <f t="shared" si="30"/>
        <v>-0.26055237102657891</v>
      </c>
      <c r="S870" s="166">
        <v>1919</v>
      </c>
      <c r="T870" s="166">
        <v>15</v>
      </c>
      <c r="U870" s="21" t="s">
        <v>1266</v>
      </c>
      <c r="V870" s="21" t="s">
        <v>3623</v>
      </c>
    </row>
    <row r="871" spans="1:22">
      <c r="A871" s="12" t="s">
        <v>1066</v>
      </c>
      <c r="B871" s="12"/>
      <c r="C871" s="12">
        <v>369</v>
      </c>
      <c r="D871" s="12">
        <v>1.02</v>
      </c>
      <c r="E871" s="12">
        <v>0.11459999999999999</v>
      </c>
      <c r="F871" s="12">
        <v>0.9</v>
      </c>
      <c r="G871" s="12">
        <v>5.3550000000000004</v>
      </c>
      <c r="H871" s="12">
        <v>2.4</v>
      </c>
      <c r="I871" s="12">
        <v>0.33889999999999998</v>
      </c>
      <c r="J871" s="12">
        <v>2.2000000000000002</v>
      </c>
      <c r="K871" s="12">
        <v>0.93</v>
      </c>
      <c r="L871" s="12">
        <v>1874</v>
      </c>
      <c r="M871" s="12">
        <v>16</v>
      </c>
      <c r="N871" s="12">
        <v>1878</v>
      </c>
      <c r="O871" s="12">
        <v>21</v>
      </c>
      <c r="P871" s="12">
        <v>1882</v>
      </c>
      <c r="Q871" s="12">
        <v>36</v>
      </c>
      <c r="R871" s="24">
        <f t="shared" si="30"/>
        <v>0.42689434364995282</v>
      </c>
      <c r="S871" s="166">
        <v>1874</v>
      </c>
      <c r="T871" s="166">
        <v>16</v>
      </c>
      <c r="U871" s="21" t="s">
        <v>1266</v>
      </c>
      <c r="V871" s="21" t="s">
        <v>3623</v>
      </c>
    </row>
    <row r="872" spans="1:22">
      <c r="A872" s="12" t="s">
        <v>1165</v>
      </c>
      <c r="B872" s="12"/>
      <c r="C872" s="12">
        <v>173</v>
      </c>
      <c r="D872" s="12">
        <v>0.55000000000000004</v>
      </c>
      <c r="E872" s="12">
        <v>0.11360000000000001</v>
      </c>
      <c r="F872" s="12">
        <v>0.9</v>
      </c>
      <c r="G872" s="12">
        <v>5.2329999999999997</v>
      </c>
      <c r="H872" s="12">
        <v>2.4</v>
      </c>
      <c r="I872" s="12">
        <v>0.3342</v>
      </c>
      <c r="J872" s="12">
        <v>2.2000000000000002</v>
      </c>
      <c r="K872" s="12">
        <v>0.92</v>
      </c>
      <c r="L872" s="12">
        <v>1857</v>
      </c>
      <c r="M872" s="12">
        <v>17</v>
      </c>
      <c r="N872" s="12">
        <v>1858</v>
      </c>
      <c r="O872" s="12">
        <v>21</v>
      </c>
      <c r="P872" s="12">
        <v>1859</v>
      </c>
      <c r="Q872" s="12">
        <v>36</v>
      </c>
      <c r="R872" s="24">
        <f t="shared" si="30"/>
        <v>0.1077005923532548</v>
      </c>
      <c r="S872" s="166">
        <v>1857</v>
      </c>
      <c r="T872" s="166">
        <v>17</v>
      </c>
      <c r="U872" s="21" t="s">
        <v>1266</v>
      </c>
      <c r="V872" s="21" t="s">
        <v>3623</v>
      </c>
    </row>
    <row r="873" spans="1:22">
      <c r="A873" s="12" t="s">
        <v>1166</v>
      </c>
      <c r="B873" s="12"/>
      <c r="C873" s="12">
        <v>229</v>
      </c>
      <c r="D873" s="12">
        <v>0.72</v>
      </c>
      <c r="E873" s="12">
        <v>0.1222</v>
      </c>
      <c r="F873" s="12">
        <v>1.2</v>
      </c>
      <c r="G873" s="12">
        <v>6.0979999999999999</v>
      </c>
      <c r="H873" s="12">
        <v>2.5</v>
      </c>
      <c r="I873" s="12">
        <v>0.36199999999999999</v>
      </c>
      <c r="J873" s="12">
        <v>2.2000000000000002</v>
      </c>
      <c r="K873" s="12">
        <v>0.88</v>
      </c>
      <c r="L873" s="12">
        <v>1988</v>
      </c>
      <c r="M873" s="12">
        <v>21</v>
      </c>
      <c r="N873" s="12">
        <v>1990</v>
      </c>
      <c r="O873" s="12">
        <v>22</v>
      </c>
      <c r="P873" s="12">
        <v>1992</v>
      </c>
      <c r="Q873" s="12">
        <v>37</v>
      </c>
      <c r="R873" s="24">
        <f t="shared" si="30"/>
        <v>0.2012072434607548</v>
      </c>
      <c r="S873" s="166">
        <v>1988</v>
      </c>
      <c r="T873" s="166">
        <v>21</v>
      </c>
      <c r="U873" s="21" t="s">
        <v>1266</v>
      </c>
      <c r="V873" s="21" t="s">
        <v>3623</v>
      </c>
    </row>
    <row r="874" spans="1:22">
      <c r="A874" s="12" t="s">
        <v>1262</v>
      </c>
      <c r="B874" s="12"/>
      <c r="C874" s="12">
        <v>604</v>
      </c>
      <c r="D874" s="12">
        <v>0.4</v>
      </c>
      <c r="E874" s="12">
        <v>0.12189999999999999</v>
      </c>
      <c r="F874" s="12">
        <v>0.6</v>
      </c>
      <c r="G874" s="12">
        <v>6.0679999999999996</v>
      </c>
      <c r="H874" s="12">
        <v>2</v>
      </c>
      <c r="I874" s="12">
        <v>0.36099999999999999</v>
      </c>
      <c r="J874" s="12">
        <v>1.9</v>
      </c>
      <c r="K874" s="12">
        <v>0.96</v>
      </c>
      <c r="L874" s="12">
        <v>1984</v>
      </c>
      <c r="M874" s="12">
        <v>10</v>
      </c>
      <c r="N874" s="12">
        <v>1986</v>
      </c>
      <c r="O874" s="12">
        <v>17</v>
      </c>
      <c r="P874" s="12">
        <v>1987</v>
      </c>
      <c r="Q874" s="12">
        <v>33</v>
      </c>
      <c r="R874" s="24">
        <f t="shared" si="30"/>
        <v>0.15120967741935054</v>
      </c>
      <c r="S874" s="166">
        <v>1984</v>
      </c>
      <c r="T874" s="166">
        <v>10</v>
      </c>
      <c r="U874" s="21" t="s">
        <v>1266</v>
      </c>
      <c r="V874" s="21" t="s">
        <v>3623</v>
      </c>
    </row>
    <row r="875" spans="1:22">
      <c r="A875" s="12" t="s">
        <v>1167</v>
      </c>
      <c r="B875" s="12"/>
      <c r="C875" s="12">
        <v>355</v>
      </c>
      <c r="D875" s="12">
        <v>1.18</v>
      </c>
      <c r="E875" s="12">
        <v>0.1133</v>
      </c>
      <c r="F875" s="12">
        <v>1.3</v>
      </c>
      <c r="G875" s="12">
        <v>5.23</v>
      </c>
      <c r="H875" s="12">
        <v>3.1</v>
      </c>
      <c r="I875" s="12">
        <v>0.3347</v>
      </c>
      <c r="J875" s="12">
        <v>2.8</v>
      </c>
      <c r="K875" s="12">
        <v>0.9</v>
      </c>
      <c r="L875" s="12">
        <v>1853</v>
      </c>
      <c r="M875" s="12">
        <v>24</v>
      </c>
      <c r="N875" s="12">
        <v>1858</v>
      </c>
      <c r="O875" s="12">
        <v>27</v>
      </c>
      <c r="P875" s="12">
        <v>1861</v>
      </c>
      <c r="Q875" s="12">
        <v>46</v>
      </c>
      <c r="R875" s="24">
        <f t="shared" si="30"/>
        <v>0.4317323259579009</v>
      </c>
      <c r="S875" s="166">
        <v>1853</v>
      </c>
      <c r="T875" s="166">
        <v>24</v>
      </c>
      <c r="U875" s="21" t="s">
        <v>1266</v>
      </c>
      <c r="V875" s="21" t="s">
        <v>3623</v>
      </c>
    </row>
    <row r="876" spans="1:22">
      <c r="A876" s="12" t="s">
        <v>1090</v>
      </c>
      <c r="B876" s="12"/>
      <c r="C876" s="12">
        <v>229</v>
      </c>
      <c r="D876" s="12">
        <v>0.5</v>
      </c>
      <c r="E876" s="12">
        <v>0.11360000000000001</v>
      </c>
      <c r="F876" s="12">
        <v>1</v>
      </c>
      <c r="G876" s="12">
        <v>5.2190000000000003</v>
      </c>
      <c r="H876" s="12">
        <v>2.4</v>
      </c>
      <c r="I876" s="12">
        <v>0.33310000000000001</v>
      </c>
      <c r="J876" s="12">
        <v>2.2000000000000002</v>
      </c>
      <c r="K876" s="12">
        <v>0.92</v>
      </c>
      <c r="L876" s="12">
        <v>1858</v>
      </c>
      <c r="M876" s="12">
        <v>17</v>
      </c>
      <c r="N876" s="12">
        <v>1856</v>
      </c>
      <c r="O876" s="12">
        <v>21</v>
      </c>
      <c r="P876" s="12">
        <v>1854</v>
      </c>
      <c r="Q876" s="12">
        <v>35</v>
      </c>
      <c r="R876" s="24">
        <f t="shared" si="30"/>
        <v>-0.21528525296017342</v>
      </c>
      <c r="S876" s="166">
        <v>1858</v>
      </c>
      <c r="T876" s="166">
        <v>17</v>
      </c>
      <c r="U876" s="21" t="s">
        <v>1266</v>
      </c>
      <c r="V876" s="21" t="s">
        <v>3623</v>
      </c>
    </row>
    <row r="877" spans="1:22">
      <c r="A877" s="12" t="s">
        <v>1168</v>
      </c>
      <c r="B877" s="12"/>
      <c r="C877" s="12">
        <v>220</v>
      </c>
      <c r="D877" s="12">
        <v>0.67</v>
      </c>
      <c r="E877" s="12">
        <v>0.1774</v>
      </c>
      <c r="F877" s="12">
        <v>1.3</v>
      </c>
      <c r="G877" s="12">
        <v>12.3</v>
      </c>
      <c r="H877" s="12">
        <v>3.1</v>
      </c>
      <c r="I877" s="12">
        <v>0.50280000000000002</v>
      </c>
      <c r="J877" s="12">
        <v>2.8</v>
      </c>
      <c r="K877" s="12">
        <v>0.91</v>
      </c>
      <c r="L877" s="12">
        <v>2629</v>
      </c>
      <c r="M877" s="12">
        <v>22</v>
      </c>
      <c r="N877" s="12">
        <v>2628</v>
      </c>
      <c r="O877" s="12">
        <v>30</v>
      </c>
      <c r="P877" s="12">
        <v>2626</v>
      </c>
      <c r="Q877" s="12">
        <v>62</v>
      </c>
      <c r="R877" s="24">
        <f t="shared" si="30"/>
        <v>-0.11411182959299992</v>
      </c>
      <c r="S877" s="166">
        <v>2629</v>
      </c>
      <c r="T877" s="166">
        <v>22</v>
      </c>
      <c r="U877" s="21" t="s">
        <v>1266</v>
      </c>
      <c r="V877" s="21" t="s">
        <v>3623</v>
      </c>
    </row>
    <row r="878" spans="1:22">
      <c r="A878" s="12" t="s">
        <v>1263</v>
      </c>
      <c r="B878" s="12"/>
      <c r="C878" s="12">
        <v>661</v>
      </c>
      <c r="D878" s="12">
        <v>0.62</v>
      </c>
      <c r="E878" s="12">
        <v>0.1132</v>
      </c>
      <c r="F878" s="12">
        <v>1.2</v>
      </c>
      <c r="G878" s="12">
        <v>5.1749999999999998</v>
      </c>
      <c r="H878" s="12">
        <v>3.9</v>
      </c>
      <c r="I878" s="12">
        <v>0.33160000000000001</v>
      </c>
      <c r="J878" s="12">
        <v>3.7</v>
      </c>
      <c r="K878" s="12">
        <v>0.95</v>
      </c>
      <c r="L878" s="12">
        <v>1851</v>
      </c>
      <c r="M878" s="12">
        <v>22</v>
      </c>
      <c r="N878" s="12">
        <v>1849</v>
      </c>
      <c r="O878" s="12">
        <v>34</v>
      </c>
      <c r="P878" s="12">
        <v>1846</v>
      </c>
      <c r="Q878" s="12">
        <v>60</v>
      </c>
      <c r="R878" s="24">
        <f t="shared" si="30"/>
        <v>-0.27012425715828847</v>
      </c>
      <c r="S878" s="166">
        <v>1851</v>
      </c>
      <c r="T878" s="166">
        <v>22</v>
      </c>
      <c r="U878" s="21" t="s">
        <v>1266</v>
      </c>
      <c r="V878" s="21" t="s">
        <v>3623</v>
      </c>
    </row>
    <row r="879" spans="1:22">
      <c r="A879" s="12" t="s">
        <v>1170</v>
      </c>
      <c r="B879" s="12"/>
      <c r="C879" s="12">
        <v>92</v>
      </c>
      <c r="D879" s="12">
        <v>1.58</v>
      </c>
      <c r="E879" s="12">
        <v>0.11360000000000001</v>
      </c>
      <c r="F879" s="12">
        <v>1.2</v>
      </c>
      <c r="G879" s="12">
        <v>5.2249999999999996</v>
      </c>
      <c r="H879" s="12">
        <v>2.5</v>
      </c>
      <c r="I879" s="12">
        <v>0.33360000000000001</v>
      </c>
      <c r="J879" s="12">
        <v>2.2000000000000002</v>
      </c>
      <c r="K879" s="12">
        <v>0.87</v>
      </c>
      <c r="L879" s="12">
        <v>1857</v>
      </c>
      <c r="M879" s="12">
        <v>22</v>
      </c>
      <c r="N879" s="12">
        <v>1857</v>
      </c>
      <c r="O879" s="12">
        <v>22</v>
      </c>
      <c r="P879" s="12">
        <v>1856</v>
      </c>
      <c r="Q879" s="12">
        <v>36</v>
      </c>
      <c r="R879" s="24">
        <f t="shared" si="30"/>
        <v>-5.3850296176627399E-2</v>
      </c>
      <c r="S879" s="166">
        <v>1857</v>
      </c>
      <c r="T879" s="166">
        <v>22</v>
      </c>
      <c r="U879" s="21" t="s">
        <v>1266</v>
      </c>
      <c r="V879" s="21" t="s">
        <v>3623</v>
      </c>
    </row>
    <row r="880" spans="1:22">
      <c r="A880" s="12" t="s">
        <v>1264</v>
      </c>
      <c r="B880" s="12"/>
      <c r="C880" s="12">
        <v>472</v>
      </c>
      <c r="D880" s="12">
        <v>0.39</v>
      </c>
      <c r="E880" s="12">
        <v>0.1125</v>
      </c>
      <c r="F880" s="12">
        <v>1</v>
      </c>
      <c r="G880" s="12">
        <v>5.1539999999999999</v>
      </c>
      <c r="H880" s="12">
        <v>2.6</v>
      </c>
      <c r="I880" s="12">
        <v>0.33229999999999998</v>
      </c>
      <c r="J880" s="12">
        <v>2.4</v>
      </c>
      <c r="K880" s="12">
        <v>0.93</v>
      </c>
      <c r="L880" s="12">
        <v>1840</v>
      </c>
      <c r="M880" s="12">
        <v>18</v>
      </c>
      <c r="N880" s="12">
        <v>1845</v>
      </c>
      <c r="O880" s="12">
        <v>23</v>
      </c>
      <c r="P880" s="12">
        <v>1849</v>
      </c>
      <c r="Q880" s="12">
        <v>39</v>
      </c>
      <c r="R880" s="24">
        <f t="shared" si="30"/>
        <v>0.4891304347826031</v>
      </c>
      <c r="S880" s="166">
        <v>1840</v>
      </c>
      <c r="T880" s="166">
        <v>18</v>
      </c>
      <c r="U880" s="21" t="s">
        <v>1266</v>
      </c>
      <c r="V880" s="21" t="s">
        <v>3623</v>
      </c>
    </row>
    <row r="881" spans="1:23">
      <c r="A881" s="12" t="s">
        <v>1118</v>
      </c>
      <c r="B881" s="12"/>
      <c r="C881" s="12">
        <v>61</v>
      </c>
      <c r="D881" s="12">
        <v>1.54</v>
      </c>
      <c r="E881" s="12">
        <v>0.1104</v>
      </c>
      <c r="F881" s="12">
        <v>3</v>
      </c>
      <c r="G881" s="12">
        <v>4.9950000000000001</v>
      </c>
      <c r="H881" s="12">
        <v>4</v>
      </c>
      <c r="I881" s="12">
        <v>0.32800000000000001</v>
      </c>
      <c r="J881" s="12">
        <v>2.6</v>
      </c>
      <c r="K881" s="12">
        <v>0.66</v>
      </c>
      <c r="L881" s="12">
        <v>1806</v>
      </c>
      <c r="M881" s="12">
        <v>55</v>
      </c>
      <c r="N881" s="12">
        <v>1818</v>
      </c>
      <c r="O881" s="12">
        <v>34</v>
      </c>
      <c r="P881" s="12">
        <v>1829</v>
      </c>
      <c r="Q881" s="12">
        <v>42</v>
      </c>
      <c r="R881" s="24">
        <f t="shared" si="30"/>
        <v>1.2735326688815052</v>
      </c>
      <c r="S881" s="166">
        <v>1806</v>
      </c>
      <c r="T881" s="166">
        <v>55</v>
      </c>
      <c r="U881" s="21" t="s">
        <v>1266</v>
      </c>
      <c r="V881" s="21" t="s">
        <v>3623</v>
      </c>
    </row>
    <row r="882" spans="1:23">
      <c r="A882" s="12" t="s">
        <v>1162</v>
      </c>
      <c r="B882" s="12"/>
      <c r="C882" s="12">
        <v>249</v>
      </c>
      <c r="D882" s="12">
        <v>0.55000000000000004</v>
      </c>
      <c r="E882" s="12">
        <v>0.11269999999999999</v>
      </c>
      <c r="F882" s="12">
        <v>1.2</v>
      </c>
      <c r="G882" s="12">
        <v>5.19</v>
      </c>
      <c r="H882" s="12">
        <v>3</v>
      </c>
      <c r="I882" s="12">
        <v>0.33410000000000001</v>
      </c>
      <c r="J882" s="12">
        <v>2.8</v>
      </c>
      <c r="K882" s="12">
        <v>0.92</v>
      </c>
      <c r="L882" s="12">
        <v>1843</v>
      </c>
      <c r="M882" s="12">
        <v>21</v>
      </c>
      <c r="N882" s="12">
        <v>1851</v>
      </c>
      <c r="O882" s="12">
        <v>26</v>
      </c>
      <c r="P882" s="12">
        <v>1858</v>
      </c>
      <c r="Q882" s="12">
        <v>45</v>
      </c>
      <c r="R882" s="24">
        <f t="shared" si="30"/>
        <v>0.8138903960933197</v>
      </c>
      <c r="S882" s="166">
        <v>1843</v>
      </c>
      <c r="T882" s="166">
        <v>21</v>
      </c>
      <c r="U882" s="21" t="s">
        <v>1266</v>
      </c>
      <c r="V882" s="21" t="s">
        <v>3623</v>
      </c>
    </row>
    <row r="883" spans="1:23">
      <c r="A883" s="12" t="s">
        <v>1265</v>
      </c>
      <c r="B883" s="12"/>
      <c r="C883" s="12">
        <v>129</v>
      </c>
      <c r="D883" s="12">
        <v>0.41</v>
      </c>
      <c r="E883" s="12">
        <v>0.17849999999999999</v>
      </c>
      <c r="F883" s="12">
        <v>1.2</v>
      </c>
      <c r="G883" s="12">
        <v>12.53</v>
      </c>
      <c r="H883" s="12">
        <v>2.7</v>
      </c>
      <c r="I883" s="12">
        <v>0.5091</v>
      </c>
      <c r="J883" s="12">
        <v>2.5</v>
      </c>
      <c r="K883" s="12">
        <v>0.89</v>
      </c>
      <c r="L883" s="12">
        <v>2639</v>
      </c>
      <c r="M883" s="12">
        <v>21</v>
      </c>
      <c r="N883" s="12">
        <v>2645</v>
      </c>
      <c r="O883" s="12">
        <v>26</v>
      </c>
      <c r="P883" s="12">
        <v>2653</v>
      </c>
      <c r="Q883" s="12">
        <v>54</v>
      </c>
      <c r="R883" s="24">
        <f t="shared" si="30"/>
        <v>0.53050397877985045</v>
      </c>
      <c r="S883" s="166">
        <v>2639</v>
      </c>
      <c r="T883" s="166">
        <v>21</v>
      </c>
      <c r="U883" s="21" t="s">
        <v>1266</v>
      </c>
      <c r="V883" s="21" t="s">
        <v>3623</v>
      </c>
    </row>
    <row r="884" spans="1:23">
      <c r="A884" s="12" t="s">
        <v>1217</v>
      </c>
      <c r="B884" s="12"/>
      <c r="C884" s="12">
        <v>114</v>
      </c>
      <c r="D884" s="12">
        <v>0.98</v>
      </c>
      <c r="E884" s="12">
        <v>0.11269999999999999</v>
      </c>
      <c r="F884" s="12">
        <v>2.6</v>
      </c>
      <c r="G884" s="12">
        <v>5.1740000000000004</v>
      </c>
      <c r="H884" s="12">
        <v>4.3</v>
      </c>
      <c r="I884" s="12">
        <v>0.33300000000000002</v>
      </c>
      <c r="J884" s="12">
        <v>3.5</v>
      </c>
      <c r="K884" s="12">
        <v>0.8</v>
      </c>
      <c r="L884" s="12">
        <v>1843</v>
      </c>
      <c r="M884" s="12">
        <v>47</v>
      </c>
      <c r="N884" s="12">
        <v>1848</v>
      </c>
      <c r="O884" s="12">
        <v>38</v>
      </c>
      <c r="P884" s="12">
        <v>1853</v>
      </c>
      <c r="Q884" s="12">
        <v>56</v>
      </c>
      <c r="R884" s="24">
        <f t="shared" si="30"/>
        <v>0.54259359739554647</v>
      </c>
      <c r="S884" s="166">
        <v>1843</v>
      </c>
      <c r="T884" s="166">
        <v>47</v>
      </c>
      <c r="U884" s="21" t="s">
        <v>1266</v>
      </c>
      <c r="V884" s="21" t="s">
        <v>3623</v>
      </c>
    </row>
    <row r="887" spans="1:23">
      <c r="A887" s="23" t="s">
        <v>1270</v>
      </c>
      <c r="C887" s="23">
        <v>1299.6809444467312</v>
      </c>
      <c r="D887" s="24">
        <v>3.2496595715151542</v>
      </c>
      <c r="E887" s="25">
        <v>5.1017281381319272E-2</v>
      </c>
      <c r="F887" s="24">
        <v>0.95666463211827746</v>
      </c>
      <c r="G887" s="25">
        <v>0.23595733417459591</v>
      </c>
      <c r="H887" s="24">
        <v>1.9427957696895397</v>
      </c>
      <c r="I887" s="25">
        <v>3.3544003448635486E-2</v>
      </c>
      <c r="J887" s="26">
        <v>1.6909311589705749</v>
      </c>
      <c r="K887" s="27">
        <v>0.87035970808233087</v>
      </c>
      <c r="L887" s="24">
        <v>241.59048749538192</v>
      </c>
      <c r="M887" s="26">
        <v>22.026966044449992</v>
      </c>
      <c r="N887" s="26">
        <v>215.10467498957021</v>
      </c>
      <c r="O887" s="26">
        <v>3.7660757697502873</v>
      </c>
      <c r="P887" s="24">
        <v>212.69090313347291</v>
      </c>
      <c r="Q887" s="26">
        <v>3.5377741034117918</v>
      </c>
      <c r="R887" s="24">
        <f t="shared" ref="R887:R918" si="31">100*(P887/L887-1)</f>
        <v>-11.962219482032143</v>
      </c>
      <c r="S887" s="173"/>
      <c r="T887" s="173"/>
      <c r="U887" s="17" t="s">
        <v>1518</v>
      </c>
      <c r="V887" s="17" t="s">
        <v>3624</v>
      </c>
      <c r="W887" s="17"/>
    </row>
    <row r="888" spans="1:23">
      <c r="A888" s="28" t="s">
        <v>1271</v>
      </c>
      <c r="C888" s="28">
        <v>176.04503912657574</v>
      </c>
      <c r="D888" s="24">
        <v>0.90839416724468947</v>
      </c>
      <c r="E888" s="25">
        <v>9.7473109431715804E-2</v>
      </c>
      <c r="F888" s="24">
        <v>0.37029563615063715</v>
      </c>
      <c r="G888" s="25">
        <v>3.7360563121588029</v>
      </c>
      <c r="H888" s="24">
        <v>1.5908081573265078</v>
      </c>
      <c r="I888" s="25">
        <v>0.27798881252159846</v>
      </c>
      <c r="J888" s="26">
        <v>1.5471107701985511</v>
      </c>
      <c r="K888" s="27">
        <v>0.97253132822665822</v>
      </c>
      <c r="L888" s="24">
        <v>1576.3099738465987</v>
      </c>
      <c r="M888" s="26">
        <v>6.9297155297274458</v>
      </c>
      <c r="N888" s="26">
        <v>1579.1285858224603</v>
      </c>
      <c r="O888" s="26">
        <v>12.74286480077194</v>
      </c>
      <c r="P888" s="24">
        <v>1581.2254763678629</v>
      </c>
      <c r="Q888" s="26">
        <v>21.694094158767371</v>
      </c>
      <c r="R888" s="24">
        <f t="shared" si="31"/>
        <v>0.31183603496900414</v>
      </c>
      <c r="S888" s="174">
        <v>1576.3099738465987</v>
      </c>
      <c r="T888" s="173">
        <v>6.9297155297274458</v>
      </c>
      <c r="U888" s="17" t="s">
        <v>1518</v>
      </c>
      <c r="V888" s="17" t="s">
        <v>3624</v>
      </c>
      <c r="W888" s="17"/>
    </row>
    <row r="889" spans="1:23">
      <c r="A889" s="28" t="s">
        <v>1272</v>
      </c>
      <c r="C889" s="28">
        <v>334.8895447017789</v>
      </c>
      <c r="D889" s="24">
        <v>1.0167405921806454</v>
      </c>
      <c r="E889" s="25">
        <v>9.7496001405487531E-2</v>
      </c>
      <c r="F889" s="24">
        <v>0.18216031180399231</v>
      </c>
      <c r="G889" s="25">
        <v>3.8098772621351955</v>
      </c>
      <c r="H889" s="24">
        <v>0.83238808193993008</v>
      </c>
      <c r="I889" s="25">
        <v>0.28341504811169271</v>
      </c>
      <c r="J889" s="26">
        <v>0.81221151171299466</v>
      </c>
      <c r="K889" s="27">
        <v>0.97576062095950167</v>
      </c>
      <c r="L889" s="24">
        <v>1576.7495180939966</v>
      </c>
      <c r="M889" s="26">
        <v>3.4079351599872325</v>
      </c>
      <c r="N889" s="26">
        <v>1594.8332909219573</v>
      </c>
      <c r="O889" s="26">
        <v>6.6948222062533205</v>
      </c>
      <c r="P889" s="24">
        <v>1608.5384783739332</v>
      </c>
      <c r="Q889" s="26">
        <v>11.562282875695018</v>
      </c>
      <c r="R889" s="24">
        <f t="shared" si="31"/>
        <v>2.0161071822215382</v>
      </c>
      <c r="S889" s="174">
        <v>1576.7495180939966</v>
      </c>
      <c r="T889" s="173">
        <v>3.4079351599872325</v>
      </c>
      <c r="U889" s="17" t="s">
        <v>1518</v>
      </c>
      <c r="V889" s="17" t="s">
        <v>3624</v>
      </c>
      <c r="W889" s="17"/>
    </row>
    <row r="890" spans="1:23">
      <c r="A890" s="28" t="s">
        <v>1273</v>
      </c>
      <c r="C890" s="28">
        <v>122.4370722133192</v>
      </c>
      <c r="D890" s="24">
        <v>0.43782028901623377</v>
      </c>
      <c r="E890" s="25">
        <v>9.880585876859263E-2</v>
      </c>
      <c r="F890" s="24">
        <v>0.88841282168494284</v>
      </c>
      <c r="G890" s="25">
        <v>3.6793929182644893</v>
      </c>
      <c r="H890" s="24">
        <v>1.3709687051357582</v>
      </c>
      <c r="I890" s="25">
        <v>0.2700798577608684</v>
      </c>
      <c r="J890" s="26">
        <v>1.0441637078195236</v>
      </c>
      <c r="K890" s="27">
        <v>0.76162475766806559</v>
      </c>
      <c r="L890" s="24">
        <v>1601.6880789034778</v>
      </c>
      <c r="M890" s="26">
        <v>16.57499094362106</v>
      </c>
      <c r="N890" s="26">
        <v>1566.9070246188282</v>
      </c>
      <c r="O890" s="26">
        <v>10.946138278850299</v>
      </c>
      <c r="P890" s="24">
        <v>1541.2072755538807</v>
      </c>
      <c r="Q890" s="26">
        <v>14.313593561065773</v>
      </c>
      <c r="R890" s="24">
        <f t="shared" si="31"/>
        <v>-3.7760662732161054</v>
      </c>
      <c r="S890" s="174">
        <v>1601.6880789034778</v>
      </c>
      <c r="T890" s="173">
        <v>16.57499094362106</v>
      </c>
      <c r="U890" s="17" t="s">
        <v>1518</v>
      </c>
      <c r="V890" s="17" t="s">
        <v>3624</v>
      </c>
      <c r="W890" s="17"/>
    </row>
    <row r="891" spans="1:23">
      <c r="A891" s="28" t="s">
        <v>1274</v>
      </c>
      <c r="C891" s="28">
        <v>208.63488417559293</v>
      </c>
      <c r="D891" s="24">
        <v>1.4320390345474783</v>
      </c>
      <c r="E891" s="25">
        <v>0.10032447257196359</v>
      </c>
      <c r="F891" s="24">
        <v>0.24772587219459971</v>
      </c>
      <c r="G891" s="25">
        <v>4.0501835980772309</v>
      </c>
      <c r="H891" s="24">
        <v>0.86501805112649621</v>
      </c>
      <c r="I891" s="25">
        <v>0.29279695145057894</v>
      </c>
      <c r="J891" s="26">
        <v>0.82878713854650665</v>
      </c>
      <c r="K891" s="27">
        <v>0.95811542599277932</v>
      </c>
      <c r="L891" s="24">
        <v>1630.088787432358</v>
      </c>
      <c r="M891" s="26">
        <v>4.604783812981168</v>
      </c>
      <c r="N891" s="26">
        <v>1644.3362935282532</v>
      </c>
      <c r="O891" s="26">
        <v>7.0441661623739265</v>
      </c>
      <c r="P891" s="24">
        <v>1655.4910600074832</v>
      </c>
      <c r="Q891" s="26">
        <v>12.100350484020964</v>
      </c>
      <c r="R891" s="24">
        <f t="shared" si="31"/>
        <v>1.5583367464994113</v>
      </c>
      <c r="S891" s="174">
        <v>1630.088787432358</v>
      </c>
      <c r="T891" s="173">
        <v>4.604783812981168</v>
      </c>
      <c r="U891" s="17" t="s">
        <v>1518</v>
      </c>
      <c r="V891" s="17" t="s">
        <v>3624</v>
      </c>
      <c r="W891" s="17"/>
    </row>
    <row r="892" spans="1:23">
      <c r="A892" s="28" t="s">
        <v>1275</v>
      </c>
      <c r="C892" s="28">
        <v>216.21758990633029</v>
      </c>
      <c r="D892" s="24">
        <v>1.2875507355850464</v>
      </c>
      <c r="E892" s="25">
        <v>0.10056055544050756</v>
      </c>
      <c r="F892" s="24">
        <v>0.51732811257231526</v>
      </c>
      <c r="G892" s="25">
        <v>4.0053591445118286</v>
      </c>
      <c r="H892" s="24">
        <v>1.6676019060837917</v>
      </c>
      <c r="I892" s="25">
        <v>0.28887670740534471</v>
      </c>
      <c r="J892" s="26">
        <v>1.5853289062893734</v>
      </c>
      <c r="K892" s="27">
        <v>0.95066388477113883</v>
      </c>
      <c r="L892" s="24">
        <v>1634.456579144244</v>
      </c>
      <c r="M892" s="26">
        <v>9.6108433648893197</v>
      </c>
      <c r="N892" s="26">
        <v>1635.2837156297746</v>
      </c>
      <c r="O892" s="26">
        <v>13.55046795324472</v>
      </c>
      <c r="P892" s="24">
        <v>1635.9134219526927</v>
      </c>
      <c r="Q892" s="26">
        <v>22.905541429448817</v>
      </c>
      <c r="R892" s="24">
        <f t="shared" si="31"/>
        <v>8.9133160650334275E-2</v>
      </c>
      <c r="S892" s="174">
        <v>1634.456579144244</v>
      </c>
      <c r="T892" s="173">
        <v>9.6108433648893197</v>
      </c>
      <c r="U892" s="17" t="s">
        <v>1518</v>
      </c>
      <c r="V892" s="17" t="s">
        <v>3624</v>
      </c>
      <c r="W892" s="17"/>
    </row>
    <row r="893" spans="1:23">
      <c r="A893" s="28" t="s">
        <v>1276</v>
      </c>
      <c r="C893" s="28">
        <v>259.79704408888642</v>
      </c>
      <c r="D893" s="24">
        <v>1.0751398138827737</v>
      </c>
      <c r="E893" s="25">
        <v>0.1010011558108848</v>
      </c>
      <c r="F893" s="24">
        <v>0.72925175241920082</v>
      </c>
      <c r="G893" s="25">
        <v>4.0070063032230738</v>
      </c>
      <c r="H893" s="24">
        <v>1.1079206049258477</v>
      </c>
      <c r="I893" s="25">
        <v>0.28773481093341841</v>
      </c>
      <c r="J893" s="26">
        <v>0.83407430628978174</v>
      </c>
      <c r="K893" s="27">
        <v>0.75282858950493647</v>
      </c>
      <c r="L893" s="24">
        <v>1642.5742765926173</v>
      </c>
      <c r="M893" s="26">
        <v>13.533861374561297</v>
      </c>
      <c r="N893" s="26">
        <v>1635.6178019284105</v>
      </c>
      <c r="O893" s="26">
        <v>9.0030947048336429</v>
      </c>
      <c r="P893" s="24">
        <v>1630.1996090316054</v>
      </c>
      <c r="Q893" s="26">
        <v>12.014049650459697</v>
      </c>
      <c r="R893" s="24">
        <f t="shared" si="31"/>
        <v>-0.75337034905246236</v>
      </c>
      <c r="S893" s="174">
        <v>1642.5742765926173</v>
      </c>
      <c r="T893" s="173">
        <v>13.533861374561297</v>
      </c>
      <c r="U893" s="17" t="s">
        <v>1518</v>
      </c>
      <c r="V893" s="17" t="s">
        <v>3624</v>
      </c>
      <c r="W893" s="17"/>
    </row>
    <row r="894" spans="1:23">
      <c r="A894" s="28" t="s">
        <v>1277</v>
      </c>
      <c r="C894" s="28">
        <v>288.60565143828478</v>
      </c>
      <c r="D894" s="24">
        <v>1.8239364744747242</v>
      </c>
      <c r="E894" s="25">
        <v>0.10115070817316357</v>
      </c>
      <c r="F894" s="24">
        <v>0.25032696060390491</v>
      </c>
      <c r="G894" s="25">
        <v>4.0803367879594985</v>
      </c>
      <c r="H894" s="24">
        <v>1.0606895178770597</v>
      </c>
      <c r="I894" s="25">
        <v>0.29256731665005581</v>
      </c>
      <c r="J894" s="26">
        <v>1.0307272510849221</v>
      </c>
      <c r="K894" s="27">
        <v>0.97175208551876135</v>
      </c>
      <c r="L894" s="24">
        <v>1645.3196873395893</v>
      </c>
      <c r="M894" s="26">
        <v>4.6440124659592357</v>
      </c>
      <c r="N894" s="26">
        <v>1650.3808257453145</v>
      </c>
      <c r="O894" s="26">
        <v>8.6503205577121207</v>
      </c>
      <c r="P894" s="24">
        <v>1654.3459052941175</v>
      </c>
      <c r="Q894" s="26">
        <v>15.03956898077854</v>
      </c>
      <c r="R894" s="24">
        <f t="shared" si="31"/>
        <v>0.54859964443281228</v>
      </c>
      <c r="S894" s="174">
        <v>1645.3196873395893</v>
      </c>
      <c r="T894" s="173">
        <v>4.6440124659592357</v>
      </c>
      <c r="U894" s="17" t="s">
        <v>1518</v>
      </c>
      <c r="V894" s="17" t="s">
        <v>3624</v>
      </c>
      <c r="W894" s="17"/>
    </row>
    <row r="895" spans="1:23">
      <c r="A895" s="23" t="s">
        <v>1278</v>
      </c>
      <c r="C895" s="23">
        <v>289.5285914693992</v>
      </c>
      <c r="D895" s="24">
        <v>0.76427319208423294</v>
      </c>
      <c r="E895" s="25">
        <v>0.10131334237749573</v>
      </c>
      <c r="F895" s="24">
        <v>1.1613636255314841</v>
      </c>
      <c r="G895" s="25">
        <v>3.4431296438749111</v>
      </c>
      <c r="H895" s="24">
        <v>2.4367778863410701</v>
      </c>
      <c r="I895" s="25">
        <v>0.24648214091066106</v>
      </c>
      <c r="J895" s="26">
        <v>2.1422233769271632</v>
      </c>
      <c r="K895" s="27">
        <v>0.87912131381978642</v>
      </c>
      <c r="L895" s="24">
        <v>1648.2995479306719</v>
      </c>
      <c r="M895" s="26">
        <v>21.536174935468807</v>
      </c>
      <c r="N895" s="26">
        <v>1514.3006578496297</v>
      </c>
      <c r="O895" s="26">
        <v>19.17617013507072</v>
      </c>
      <c r="P895" s="24">
        <v>1420.3081159753715</v>
      </c>
      <c r="Q895" s="26">
        <v>27.307689400202321</v>
      </c>
      <c r="R895" s="24">
        <f t="shared" si="31"/>
        <v>-13.83191739884465</v>
      </c>
      <c r="S895" s="173"/>
      <c r="T895" s="173"/>
      <c r="U895" s="17" t="s">
        <v>1518</v>
      </c>
      <c r="V895" s="17" t="s">
        <v>3624</v>
      </c>
      <c r="W895" s="17"/>
    </row>
    <row r="896" spans="1:23">
      <c r="A896" s="28" t="s">
        <v>1279</v>
      </c>
      <c r="C896" s="28">
        <v>243.03696135351137</v>
      </c>
      <c r="D896" s="24">
        <v>0.89303293518796423</v>
      </c>
      <c r="E896" s="25">
        <v>0.10154965660712811</v>
      </c>
      <c r="F896" s="24">
        <v>0.27648124070040303</v>
      </c>
      <c r="G896" s="25">
        <v>4.0124337700938826</v>
      </c>
      <c r="H896" s="24">
        <v>1.000264214402572</v>
      </c>
      <c r="I896" s="25">
        <v>0.28656829715602516</v>
      </c>
      <c r="J896" s="26">
        <v>0.96129424327578306</v>
      </c>
      <c r="K896" s="27">
        <v>0.96104032258110472</v>
      </c>
      <c r="L896" s="24">
        <v>1652.6188692491519</v>
      </c>
      <c r="M896" s="26">
        <v>5.124416263632952</v>
      </c>
      <c r="N896" s="26">
        <v>1636.7178551013296</v>
      </c>
      <c r="O896" s="26">
        <v>8.1304232354026453</v>
      </c>
      <c r="P896" s="24">
        <v>1624.3573821009243</v>
      </c>
      <c r="Q896" s="26">
        <v>13.802905294721768</v>
      </c>
      <c r="R896" s="24">
        <f t="shared" si="31"/>
        <v>-1.7101031383641385</v>
      </c>
      <c r="S896" s="174">
        <v>1652.6188692491519</v>
      </c>
      <c r="T896" s="173">
        <v>5.124416263632952</v>
      </c>
      <c r="U896" s="17" t="s">
        <v>1518</v>
      </c>
      <c r="V896" s="17" t="s">
        <v>3624</v>
      </c>
      <c r="W896" s="17"/>
    </row>
    <row r="897" spans="1:23">
      <c r="A897" s="28" t="s">
        <v>1280</v>
      </c>
      <c r="C897" s="28">
        <v>107.59700619578646</v>
      </c>
      <c r="D897" s="24">
        <v>0.97910841460199538</v>
      </c>
      <c r="E897" s="25">
        <v>0.1015642590555916</v>
      </c>
      <c r="F897" s="24">
        <v>0.67647843205985259</v>
      </c>
      <c r="G897" s="25">
        <v>4.1184880444339731</v>
      </c>
      <c r="H897" s="24">
        <v>1.9558441517324008</v>
      </c>
      <c r="I897" s="25">
        <v>0.29410041025545552</v>
      </c>
      <c r="J897" s="26">
        <v>1.8351303160330814</v>
      </c>
      <c r="K897" s="27">
        <v>0.93828044244098063</v>
      </c>
      <c r="L897" s="24">
        <v>1652.8853626544794</v>
      </c>
      <c r="M897" s="26">
        <v>12.536141196579706</v>
      </c>
      <c r="N897" s="26">
        <v>1657.9774499864623</v>
      </c>
      <c r="O897" s="26">
        <v>15.980712176332645</v>
      </c>
      <c r="P897" s="24">
        <v>1661.9873641601257</v>
      </c>
      <c r="Q897" s="26">
        <v>26.885324871053172</v>
      </c>
      <c r="R897" s="24">
        <f t="shared" si="31"/>
        <v>0.55067348960176066</v>
      </c>
      <c r="S897" s="174">
        <v>1652.8853626544794</v>
      </c>
      <c r="T897" s="173">
        <v>12.536141196579706</v>
      </c>
      <c r="U897" s="17" t="s">
        <v>1518</v>
      </c>
      <c r="V897" s="17" t="s">
        <v>3624</v>
      </c>
      <c r="W897" s="17"/>
    </row>
    <row r="898" spans="1:23">
      <c r="A898" s="28" t="s">
        <v>1281</v>
      </c>
      <c r="C898" s="28">
        <v>314.90226404112076</v>
      </c>
      <c r="D898" s="24">
        <v>1.3133381921070437</v>
      </c>
      <c r="E898" s="25">
        <v>0.10176115477556444</v>
      </c>
      <c r="F898" s="24">
        <v>0.50221059066419371</v>
      </c>
      <c r="G898" s="25">
        <v>3.8843546576540677</v>
      </c>
      <c r="H898" s="24">
        <v>1.0071694860993023</v>
      </c>
      <c r="I898" s="25">
        <v>0.27684429258139764</v>
      </c>
      <c r="J898" s="26">
        <v>0.87302628617599753</v>
      </c>
      <c r="K898" s="27">
        <v>0.86681169180091788</v>
      </c>
      <c r="L898" s="24">
        <v>1656.4740681548183</v>
      </c>
      <c r="M898" s="26">
        <v>9.3019403210176961</v>
      </c>
      <c r="N898" s="26">
        <v>1610.4352640902821</v>
      </c>
      <c r="O898" s="26">
        <v>8.1330500131357439</v>
      </c>
      <c r="P898" s="24">
        <v>1575.449717432341</v>
      </c>
      <c r="Q898" s="26">
        <v>12.202355665804021</v>
      </c>
      <c r="R898" s="24">
        <f t="shared" si="31"/>
        <v>-4.8913745334227876</v>
      </c>
      <c r="S898" s="174">
        <v>1656.4740681548183</v>
      </c>
      <c r="T898" s="173">
        <v>9.3019403210176961</v>
      </c>
      <c r="U898" s="17" t="s">
        <v>1518</v>
      </c>
      <c r="V898" s="17" t="s">
        <v>3624</v>
      </c>
      <c r="W898" s="17"/>
    </row>
    <row r="899" spans="1:23">
      <c r="A899" s="23" t="s">
        <v>1282</v>
      </c>
      <c r="C899" s="23">
        <v>342.15903112405056</v>
      </c>
      <c r="D899" s="24">
        <v>1.2051733190702991</v>
      </c>
      <c r="E899" s="25">
        <v>0.10269054455641055</v>
      </c>
      <c r="F899" s="24">
        <v>2.5979647589279375</v>
      </c>
      <c r="G899" s="25">
        <v>4.1119188637259443</v>
      </c>
      <c r="H899" s="24">
        <v>3.0520081510818748</v>
      </c>
      <c r="I899" s="25">
        <v>0.29041082794799744</v>
      </c>
      <c r="J899" s="26">
        <v>1.6016656535115894</v>
      </c>
      <c r="K899" s="27">
        <v>0.52479075226055083</v>
      </c>
      <c r="L899" s="24">
        <v>1673.2950712396603</v>
      </c>
      <c r="M899" s="26">
        <v>48.029741180594669</v>
      </c>
      <c r="N899" s="26">
        <v>1656.6734479577347</v>
      </c>
      <c r="O899" s="26">
        <v>24.932363798222582</v>
      </c>
      <c r="P899" s="24">
        <v>1643.5818788066726</v>
      </c>
      <c r="Q899" s="26">
        <v>23.236823294439546</v>
      </c>
      <c r="R899" s="24">
        <f t="shared" si="31"/>
        <v>-1.7757293942768038</v>
      </c>
      <c r="S899" s="174">
        <v>1673.2950712396603</v>
      </c>
      <c r="T899" s="173">
        <v>48.029741180594669</v>
      </c>
      <c r="U899" s="17" t="s">
        <v>1518</v>
      </c>
      <c r="V899" s="17" t="s">
        <v>3624</v>
      </c>
      <c r="W899" s="17"/>
    </row>
    <row r="900" spans="1:23">
      <c r="A900" s="23" t="s">
        <v>1283</v>
      </c>
      <c r="C900" s="23">
        <v>300.9610667351007</v>
      </c>
      <c r="D900" s="24">
        <v>1.167244838020367</v>
      </c>
      <c r="E900" s="25">
        <v>0.1027144480080716</v>
      </c>
      <c r="F900" s="24">
        <v>2.8279377220910158</v>
      </c>
      <c r="G900" s="25">
        <v>3.7030741552376583</v>
      </c>
      <c r="H900" s="24">
        <v>6.9721291522696935</v>
      </c>
      <c r="I900" s="25">
        <v>0.26147465443749457</v>
      </c>
      <c r="J900" s="26">
        <v>6.3728606728771027</v>
      </c>
      <c r="K900" s="27">
        <v>0.91404799505219925</v>
      </c>
      <c r="L900" s="24">
        <v>1673.7253031379939</v>
      </c>
      <c r="M900" s="26">
        <v>52.280463200533859</v>
      </c>
      <c r="N900" s="26">
        <v>1572.0326653645614</v>
      </c>
      <c r="O900" s="26">
        <v>55.797245142726752</v>
      </c>
      <c r="P900" s="24">
        <v>1497.3820937303367</v>
      </c>
      <c r="Q900" s="26">
        <v>85.15868760891567</v>
      </c>
      <c r="R900" s="24">
        <f t="shared" si="31"/>
        <v>-10.535970811759798</v>
      </c>
      <c r="S900" s="174">
        <v>1673.7253031379939</v>
      </c>
      <c r="T900" s="173">
        <v>52.280463200533859</v>
      </c>
      <c r="U900" s="17" t="s">
        <v>1518</v>
      </c>
      <c r="V900" s="17" t="s">
        <v>3624</v>
      </c>
      <c r="W900" s="17"/>
    </row>
    <row r="901" spans="1:23">
      <c r="A901" s="28" t="s">
        <v>1284</v>
      </c>
      <c r="C901" s="28">
        <v>215.65675954816618</v>
      </c>
      <c r="D901" s="24">
        <v>1.3871601555387838</v>
      </c>
      <c r="E901" s="25">
        <v>0.10304247685874196</v>
      </c>
      <c r="F901" s="24">
        <v>2.1758360135429347</v>
      </c>
      <c r="G901" s="25">
        <v>4.1748429830914775</v>
      </c>
      <c r="H901" s="24">
        <v>2.4675046419270621</v>
      </c>
      <c r="I901" s="25">
        <v>0.29384789372244491</v>
      </c>
      <c r="J901" s="26">
        <v>1.1637511761975539</v>
      </c>
      <c r="K901" s="27">
        <v>0.4716307951050871</v>
      </c>
      <c r="L901" s="24">
        <v>1679.6169379509338</v>
      </c>
      <c r="M901" s="26">
        <v>40.19070359654097</v>
      </c>
      <c r="N901" s="26">
        <v>1669.0957986084416</v>
      </c>
      <c r="O901" s="26">
        <v>20.215674475858123</v>
      </c>
      <c r="P901" s="24">
        <v>1660.7293589965125</v>
      </c>
      <c r="Q901" s="26">
        <v>17.03800371463376</v>
      </c>
      <c r="R901" s="24">
        <f t="shared" si="31"/>
        <v>-1.1245170566964724</v>
      </c>
      <c r="S901" s="174">
        <v>1679.6169379509338</v>
      </c>
      <c r="T901" s="173">
        <v>40.19070359654097</v>
      </c>
      <c r="U901" s="17" t="s">
        <v>1518</v>
      </c>
      <c r="V901" s="17" t="s">
        <v>3624</v>
      </c>
      <c r="W901" s="17"/>
    </row>
    <row r="902" spans="1:23">
      <c r="A902" s="28" t="s">
        <v>1285</v>
      </c>
      <c r="C902" s="28">
        <v>283.13645955956315</v>
      </c>
      <c r="D902" s="24">
        <v>1.0845526457438859</v>
      </c>
      <c r="E902" s="25">
        <v>0.10358739257361159</v>
      </c>
      <c r="F902" s="24">
        <v>1.4157392837366216</v>
      </c>
      <c r="G902" s="25">
        <v>4.3565179484816312</v>
      </c>
      <c r="H902" s="24">
        <v>5.0984779497492765</v>
      </c>
      <c r="I902" s="25">
        <v>0.30502211732947032</v>
      </c>
      <c r="J902" s="26">
        <v>4.8979750596102978</v>
      </c>
      <c r="K902" s="27">
        <v>0.9606739713076845</v>
      </c>
      <c r="L902" s="24">
        <v>1689.3529893656687</v>
      </c>
      <c r="M902" s="26">
        <v>26.117097799238422</v>
      </c>
      <c r="N902" s="26">
        <v>1704.1317231052385</v>
      </c>
      <c r="O902" s="26">
        <v>42.128549254021323</v>
      </c>
      <c r="P902" s="24">
        <v>1716.1643112085512</v>
      </c>
      <c r="Q902" s="26">
        <v>73.801843074226554</v>
      </c>
      <c r="R902" s="24">
        <f t="shared" si="31"/>
        <v>1.5870763547735534</v>
      </c>
      <c r="S902" s="174">
        <v>1689.3529893656687</v>
      </c>
      <c r="T902" s="173">
        <v>26.117097799238422</v>
      </c>
      <c r="U902" s="17" t="s">
        <v>1518</v>
      </c>
      <c r="V902" s="17" t="s">
        <v>3624</v>
      </c>
      <c r="W902" s="17"/>
    </row>
    <row r="903" spans="1:23">
      <c r="A903" s="23" t="s">
        <v>1286</v>
      </c>
      <c r="C903" s="23">
        <v>480.63690300283093</v>
      </c>
      <c r="D903" s="24">
        <v>1.1288221431803529</v>
      </c>
      <c r="E903" s="25">
        <v>0.10422045125944114</v>
      </c>
      <c r="F903" s="24">
        <v>4.0449324596345724</v>
      </c>
      <c r="G903" s="25">
        <v>3.1181694048945139</v>
      </c>
      <c r="H903" s="24">
        <v>4.9528925837567526</v>
      </c>
      <c r="I903" s="25">
        <v>0.21699287901396233</v>
      </c>
      <c r="J903" s="26">
        <v>2.8582628191310966</v>
      </c>
      <c r="K903" s="27">
        <v>0.57708960386197483</v>
      </c>
      <c r="L903" s="24">
        <v>1700.5848177891764</v>
      </c>
      <c r="M903" s="26">
        <v>74.540615104651806</v>
      </c>
      <c r="N903" s="26">
        <v>1437.1820535330758</v>
      </c>
      <c r="O903" s="26">
        <v>38.09675979782719</v>
      </c>
      <c r="P903" s="24">
        <v>1265.9659160426786</v>
      </c>
      <c r="Q903" s="26">
        <v>32.85349448321324</v>
      </c>
      <c r="R903" s="24">
        <f t="shared" si="31"/>
        <v>-25.557025865461892</v>
      </c>
      <c r="S903" s="173"/>
      <c r="T903" s="173"/>
      <c r="U903" s="17" t="s">
        <v>1518</v>
      </c>
      <c r="V903" s="17" t="s">
        <v>3624</v>
      </c>
      <c r="W903" s="17"/>
    </row>
    <row r="904" spans="1:23">
      <c r="A904" s="28" t="s">
        <v>1287</v>
      </c>
      <c r="C904" s="28">
        <v>145.91511268100228</v>
      </c>
      <c r="D904" s="24">
        <v>0.96209372504062507</v>
      </c>
      <c r="E904" s="25">
        <v>0.10548047566948247</v>
      </c>
      <c r="F904" s="24">
        <v>0.42039405268436664</v>
      </c>
      <c r="G904" s="25">
        <v>4.4110771308335446</v>
      </c>
      <c r="H904" s="24">
        <v>1.3480291097662358</v>
      </c>
      <c r="I904" s="25">
        <v>0.30329922281462968</v>
      </c>
      <c r="J904" s="26">
        <v>1.2808010467066164</v>
      </c>
      <c r="K904" s="27">
        <v>0.95012862662047581</v>
      </c>
      <c r="L904" s="24">
        <v>1722.6888960133447</v>
      </c>
      <c r="M904" s="26">
        <v>7.7229011753478289</v>
      </c>
      <c r="N904" s="26">
        <v>1714.4216611766801</v>
      </c>
      <c r="O904" s="26">
        <v>11.158545566440353</v>
      </c>
      <c r="P904" s="24">
        <v>1707.6481110923276</v>
      </c>
      <c r="Q904" s="26">
        <v>19.214466326448246</v>
      </c>
      <c r="R904" s="24">
        <f t="shared" si="31"/>
        <v>-0.87309931327848034</v>
      </c>
      <c r="S904" s="174">
        <v>1722.6888960133447</v>
      </c>
      <c r="T904" s="173">
        <v>7.7229011753478289</v>
      </c>
      <c r="U904" s="17" t="s">
        <v>1518</v>
      </c>
      <c r="V904" s="17" t="s">
        <v>3624</v>
      </c>
      <c r="W904" s="17"/>
    </row>
    <row r="905" spans="1:23">
      <c r="A905" s="28" t="s">
        <v>1288</v>
      </c>
      <c r="C905" s="28">
        <v>285.06548821647351</v>
      </c>
      <c r="D905" s="24">
        <v>1.2537810589217862</v>
      </c>
      <c r="E905" s="25">
        <v>0.10612819969123112</v>
      </c>
      <c r="F905" s="24">
        <v>3.0828384211975068</v>
      </c>
      <c r="G905" s="25">
        <v>3.8585176554871188</v>
      </c>
      <c r="H905" s="24">
        <v>3.2639626585524053</v>
      </c>
      <c r="I905" s="25">
        <v>0.26368681828584184</v>
      </c>
      <c r="J905" s="26">
        <v>1.0721751280518257</v>
      </c>
      <c r="K905" s="27">
        <v>0.32848878501794637</v>
      </c>
      <c r="L905" s="24">
        <v>1733.9272510404417</v>
      </c>
      <c r="M905" s="26">
        <v>56.562136348543959</v>
      </c>
      <c r="N905" s="26">
        <v>1605.0498880323087</v>
      </c>
      <c r="O905" s="26">
        <v>26.326255929322883</v>
      </c>
      <c r="P905" s="24">
        <v>1508.6768392009244</v>
      </c>
      <c r="Q905" s="26">
        <v>14.422270044729089</v>
      </c>
      <c r="R905" s="24">
        <f t="shared" si="31"/>
        <v>-12.990764849237813</v>
      </c>
      <c r="S905" s="173"/>
      <c r="T905" s="173"/>
      <c r="U905" s="17" t="s">
        <v>1518</v>
      </c>
      <c r="V905" s="17" t="s">
        <v>3624</v>
      </c>
      <c r="W905" s="17"/>
    </row>
    <row r="906" spans="1:23">
      <c r="A906" s="28" t="s">
        <v>1289</v>
      </c>
      <c r="C906" s="28">
        <v>136.23460322360111</v>
      </c>
      <c r="D906" s="24">
        <v>2.1668701017058347</v>
      </c>
      <c r="E906" s="25">
        <v>0.10801548512597793</v>
      </c>
      <c r="F906" s="24">
        <v>0.41947495281728514</v>
      </c>
      <c r="G906" s="25">
        <v>4.8088521895538276</v>
      </c>
      <c r="H906" s="24">
        <v>1.3744152122550988</v>
      </c>
      <c r="I906" s="25">
        <v>0.32288965655488572</v>
      </c>
      <c r="J906" s="26">
        <v>1.3088383932469145</v>
      </c>
      <c r="K906" s="27">
        <v>0.95228747584902818</v>
      </c>
      <c r="L906" s="24">
        <v>1766.1945019597058</v>
      </c>
      <c r="M906" s="26">
        <v>7.6642846648378509</v>
      </c>
      <c r="N906" s="26">
        <v>1786.447675900612</v>
      </c>
      <c r="O906" s="26">
        <v>11.553610149010296</v>
      </c>
      <c r="P906" s="24">
        <v>1803.8258029972833</v>
      </c>
      <c r="Q906" s="26">
        <v>20.593787219715523</v>
      </c>
      <c r="R906" s="24">
        <f t="shared" si="31"/>
        <v>2.1306430857882974</v>
      </c>
      <c r="S906" s="174">
        <v>1766.1945019597058</v>
      </c>
      <c r="T906" s="173">
        <v>7.6642846648378509</v>
      </c>
      <c r="U906" s="17" t="s">
        <v>1518</v>
      </c>
      <c r="V906" s="17" t="s">
        <v>3624</v>
      </c>
      <c r="W906" s="17"/>
    </row>
    <row r="907" spans="1:23">
      <c r="A907" s="28" t="s">
        <v>1290</v>
      </c>
      <c r="C907" s="28">
        <v>282.36459690557365</v>
      </c>
      <c r="D907" s="24">
        <v>2.0959177749566358</v>
      </c>
      <c r="E907" s="25">
        <v>0.10837522456064382</v>
      </c>
      <c r="F907" s="24">
        <v>0.20402797837546435</v>
      </c>
      <c r="G907" s="25">
        <v>4.7256939784420426</v>
      </c>
      <c r="H907" s="24">
        <v>1.1092562835199149</v>
      </c>
      <c r="I907" s="25">
        <v>0.31625274917634616</v>
      </c>
      <c r="J907" s="26">
        <v>1.0903311820582013</v>
      </c>
      <c r="K907" s="27">
        <v>0.9829389278718712</v>
      </c>
      <c r="L907" s="24">
        <v>1772.2671681416236</v>
      </c>
      <c r="M907" s="26">
        <v>3.7249961156046538</v>
      </c>
      <c r="N907" s="26">
        <v>1771.806631502993</v>
      </c>
      <c r="O907" s="26">
        <v>9.2963272787039841</v>
      </c>
      <c r="P907" s="24">
        <v>1771.4028886824506</v>
      </c>
      <c r="Q907" s="26">
        <v>16.887783384870318</v>
      </c>
      <c r="R907" s="24">
        <f t="shared" si="31"/>
        <v>-4.8766883160134E-2</v>
      </c>
      <c r="S907" s="174">
        <v>1772.2671681416236</v>
      </c>
      <c r="T907" s="173">
        <v>3.7249961156046538</v>
      </c>
      <c r="U907" s="17" t="s">
        <v>1518</v>
      </c>
      <c r="V907" s="17" t="s">
        <v>3624</v>
      </c>
      <c r="W907" s="17"/>
    </row>
    <row r="908" spans="1:23">
      <c r="A908" s="28" t="s">
        <v>1291</v>
      </c>
      <c r="C908" s="28">
        <v>336.51869377200904</v>
      </c>
      <c r="D908" s="24">
        <v>1.7990511098243804</v>
      </c>
      <c r="E908" s="25">
        <v>0.108436033463405</v>
      </c>
      <c r="F908" s="24">
        <v>0.2386693720660461</v>
      </c>
      <c r="G908" s="25">
        <v>4.7507099638431987</v>
      </c>
      <c r="H908" s="24">
        <v>1.0172859488013928</v>
      </c>
      <c r="I908" s="25">
        <v>0.31774858074196238</v>
      </c>
      <c r="J908" s="26">
        <v>0.9888921237760715</v>
      </c>
      <c r="K908" s="27">
        <v>0.97208864915633997</v>
      </c>
      <c r="L908" s="24">
        <v>1773.2912232985052</v>
      </c>
      <c r="M908" s="26">
        <v>4.3569011170893646</v>
      </c>
      <c r="N908" s="26">
        <v>1776.2332529420244</v>
      </c>
      <c r="O908" s="26">
        <v>8.5333632563186939</v>
      </c>
      <c r="P908" s="24">
        <v>1778.724639621385</v>
      </c>
      <c r="Q908" s="26">
        <v>15.371597665556237</v>
      </c>
      <c r="R908" s="24">
        <f t="shared" si="31"/>
        <v>0.306402933229033</v>
      </c>
      <c r="S908" s="174">
        <v>1773.2912232985052</v>
      </c>
      <c r="T908" s="173">
        <v>4.3569011170893646</v>
      </c>
      <c r="U908" s="17" t="s">
        <v>1518</v>
      </c>
      <c r="V908" s="17" t="s">
        <v>3624</v>
      </c>
      <c r="W908" s="17"/>
    </row>
    <row r="909" spans="1:23">
      <c r="A909" s="28" t="s">
        <v>1292</v>
      </c>
      <c r="C909" s="28">
        <v>145.26416086245226</v>
      </c>
      <c r="D909" s="24">
        <v>1.9805896021005747</v>
      </c>
      <c r="E909" s="25">
        <v>0.10844204644074359</v>
      </c>
      <c r="F909" s="24">
        <v>0.61142197012498245</v>
      </c>
      <c r="G909" s="25">
        <v>4.782912884418395</v>
      </c>
      <c r="H909" s="24">
        <v>3.3356836202781093</v>
      </c>
      <c r="I909" s="25">
        <v>0.31988471689086712</v>
      </c>
      <c r="J909" s="26">
        <v>3.2791688564391066</v>
      </c>
      <c r="K909" s="27">
        <v>0.98305751675745257</v>
      </c>
      <c r="L909" s="24">
        <v>1773.3924468453056</v>
      </c>
      <c r="M909" s="26">
        <v>11.159663123510541</v>
      </c>
      <c r="N909" s="26">
        <v>1781.9033507452023</v>
      </c>
      <c r="O909" s="26">
        <v>28.020172571704848</v>
      </c>
      <c r="P909" s="24">
        <v>1789.1661376023155</v>
      </c>
      <c r="Q909" s="26">
        <v>51.232862421974232</v>
      </c>
      <c r="R909" s="24">
        <f t="shared" si="31"/>
        <v>0.88946418967046359</v>
      </c>
      <c r="S909" s="174">
        <v>1773.3924468453056</v>
      </c>
      <c r="T909" s="173">
        <v>11.159663123510541</v>
      </c>
      <c r="U909" s="17" t="s">
        <v>1518</v>
      </c>
      <c r="V909" s="17" t="s">
        <v>3624</v>
      </c>
      <c r="W909" s="17"/>
    </row>
    <row r="910" spans="1:23">
      <c r="A910" s="28" t="s">
        <v>1293</v>
      </c>
      <c r="C910" s="28">
        <v>135.34810129512152</v>
      </c>
      <c r="D910" s="24">
        <v>2.3081982342332568</v>
      </c>
      <c r="E910" s="25">
        <v>0.10855418063227698</v>
      </c>
      <c r="F910" s="24">
        <v>0.65814695759781316</v>
      </c>
      <c r="G910" s="25">
        <v>4.6274831530066356</v>
      </c>
      <c r="H910" s="24">
        <v>0.97737927988302176</v>
      </c>
      <c r="I910" s="25">
        <v>0.30916976648865885</v>
      </c>
      <c r="J910" s="26">
        <v>0.72257376021372144</v>
      </c>
      <c r="K910" s="27">
        <v>0.73929719514844128</v>
      </c>
      <c r="L910" s="24">
        <v>1775.2788736019425</v>
      </c>
      <c r="M910" s="26">
        <v>12.009852479909114</v>
      </c>
      <c r="N910" s="26">
        <v>1754.2390212760884</v>
      </c>
      <c r="O910" s="26">
        <v>8.160805599323794</v>
      </c>
      <c r="P910" s="24">
        <v>1736.6199533233146</v>
      </c>
      <c r="Q910" s="26">
        <v>11.000232489880318</v>
      </c>
      <c r="R910" s="24">
        <f t="shared" si="31"/>
        <v>-2.177625208832179</v>
      </c>
      <c r="S910" s="174">
        <v>1775.2788736019425</v>
      </c>
      <c r="T910" s="173">
        <v>12.009852479909114</v>
      </c>
      <c r="U910" s="17" t="s">
        <v>1518</v>
      </c>
      <c r="V910" s="17" t="s">
        <v>3624</v>
      </c>
      <c r="W910" s="17"/>
    </row>
    <row r="911" spans="1:23">
      <c r="A911" s="28" t="s">
        <v>1294</v>
      </c>
      <c r="C911" s="28">
        <v>240.37372406736537</v>
      </c>
      <c r="D911" s="24">
        <v>1.1758270974322642</v>
      </c>
      <c r="E911" s="25">
        <v>0.11055283171888747</v>
      </c>
      <c r="F911" s="24">
        <v>1.9017696070706496</v>
      </c>
      <c r="G911" s="25">
        <v>4.3366531658239493</v>
      </c>
      <c r="H911" s="24">
        <v>2.5079737436842078</v>
      </c>
      <c r="I911" s="25">
        <v>0.28450083404600213</v>
      </c>
      <c r="J911" s="26">
        <v>1.6349937799978711</v>
      </c>
      <c r="K911" s="27">
        <v>0.65191822048187342</v>
      </c>
      <c r="L911" s="24">
        <v>1808.5036452652978</v>
      </c>
      <c r="M911" s="26">
        <v>34.566264227744568</v>
      </c>
      <c r="N911" s="26">
        <v>1700.3591496272995</v>
      </c>
      <c r="O911" s="26">
        <v>20.696587641602719</v>
      </c>
      <c r="P911" s="24">
        <v>1613.9899235022015</v>
      </c>
      <c r="Q911" s="26">
        <v>23.344542225756413</v>
      </c>
      <c r="R911" s="24">
        <f t="shared" si="31"/>
        <v>-10.755506203835285</v>
      </c>
      <c r="S911" s="173"/>
      <c r="T911" s="173"/>
      <c r="U911" s="17" t="s">
        <v>1518</v>
      </c>
      <c r="V911" s="17" t="s">
        <v>3624</v>
      </c>
      <c r="W911" s="17"/>
    </row>
    <row r="912" spans="1:23">
      <c r="A912" s="28" t="s">
        <v>1295</v>
      </c>
      <c r="C912" s="28">
        <v>293.05360193741416</v>
      </c>
      <c r="D912" s="24">
        <v>1.7246243332324314</v>
      </c>
      <c r="E912" s="25">
        <v>0.1115858252207165</v>
      </c>
      <c r="F912" s="24">
        <v>1.1584993784793354</v>
      </c>
      <c r="G912" s="25">
        <v>4.5532702160568075</v>
      </c>
      <c r="H912" s="24">
        <v>1.8736609266149336</v>
      </c>
      <c r="I912" s="25">
        <v>0.29594644005502868</v>
      </c>
      <c r="J912" s="26">
        <v>1.4725774879396076</v>
      </c>
      <c r="K912" s="27">
        <v>0.78593595405762839</v>
      </c>
      <c r="L912" s="24">
        <v>1825.3871426115822</v>
      </c>
      <c r="M912" s="26">
        <v>21.012416088123928</v>
      </c>
      <c r="N912" s="26">
        <v>1740.7594886022848</v>
      </c>
      <c r="O912" s="26">
        <v>15.6001832023112</v>
      </c>
      <c r="P912" s="24">
        <v>1671.1765992461605</v>
      </c>
      <c r="Q912" s="26">
        <v>21.678242326817895</v>
      </c>
      <c r="R912" s="24">
        <f t="shared" si="31"/>
        <v>-8.4481006667326835</v>
      </c>
      <c r="S912" s="174">
        <v>1825.3871426115822</v>
      </c>
      <c r="T912" s="173">
        <v>21.012416088123928</v>
      </c>
      <c r="U912" s="17" t="s">
        <v>1518</v>
      </c>
      <c r="V912" s="17" t="s">
        <v>3624</v>
      </c>
      <c r="W912" s="17"/>
    </row>
    <row r="913" spans="1:23">
      <c r="A913" s="28" t="s">
        <v>1296</v>
      </c>
      <c r="C913" s="28">
        <v>344.52544577779793</v>
      </c>
      <c r="D913" s="24">
        <v>1.9292496628136897</v>
      </c>
      <c r="E913" s="25">
        <v>0.11530473803021886</v>
      </c>
      <c r="F913" s="24">
        <v>5.0866379642300252</v>
      </c>
      <c r="G913" s="25">
        <v>5.3944836699053447</v>
      </c>
      <c r="H913" s="24">
        <v>7.8120732431030033</v>
      </c>
      <c r="I913" s="25">
        <v>0.33931374663152414</v>
      </c>
      <c r="J913" s="26">
        <v>5.9291316882373009</v>
      </c>
      <c r="K913" s="27">
        <v>0.75897031475887855</v>
      </c>
      <c r="L913" s="24">
        <v>1884.6364968663595</v>
      </c>
      <c r="M913" s="26">
        <v>91.657943498460099</v>
      </c>
      <c r="N913" s="26">
        <v>1883.9779581825039</v>
      </c>
      <c r="O913" s="26">
        <v>67.014774911716245</v>
      </c>
      <c r="P913" s="24">
        <v>1883.3673063678932</v>
      </c>
      <c r="Q913" s="26">
        <v>96.841408687540024</v>
      </c>
      <c r="R913" s="24">
        <f t="shared" si="31"/>
        <v>-6.7344047543205221E-2</v>
      </c>
      <c r="S913" s="174">
        <v>1884.6364968663595</v>
      </c>
      <c r="T913" s="173">
        <v>91.657943498460099</v>
      </c>
      <c r="U913" s="17" t="s">
        <v>1518</v>
      </c>
      <c r="V913" s="17" t="s">
        <v>3624</v>
      </c>
      <c r="W913" s="17"/>
    </row>
    <row r="914" spans="1:23">
      <c r="A914" s="23" t="s">
        <v>1297</v>
      </c>
      <c r="C914" s="23">
        <v>34.566105674931883</v>
      </c>
      <c r="D914" s="24">
        <v>1.1241719821023752</v>
      </c>
      <c r="E914" s="25">
        <v>0.11641399107254376</v>
      </c>
      <c r="F914" s="24">
        <v>1.3075557342393511</v>
      </c>
      <c r="G914" s="25">
        <v>5.0707298709485853</v>
      </c>
      <c r="H914" s="24">
        <v>4.3406375041280274</v>
      </c>
      <c r="I914" s="25">
        <v>0.31591047169775094</v>
      </c>
      <c r="J914" s="26">
        <v>4.1390134022615319</v>
      </c>
      <c r="K914" s="27">
        <v>0.9535496567785845</v>
      </c>
      <c r="L914" s="24">
        <v>1901.8572133809059</v>
      </c>
      <c r="M914" s="26">
        <v>23.498588774673067</v>
      </c>
      <c r="N914" s="26">
        <v>1831.2218512197603</v>
      </c>
      <c r="O914" s="26">
        <v>36.830142599081228</v>
      </c>
      <c r="P914" s="24">
        <v>1769.7263494867254</v>
      </c>
      <c r="Q914" s="26">
        <v>64.057061319827767</v>
      </c>
      <c r="R914" s="24">
        <f t="shared" si="31"/>
        <v>-6.9474649813112581</v>
      </c>
      <c r="S914" s="174">
        <v>1901.8572133809059</v>
      </c>
      <c r="T914" s="173">
        <v>23.498588774673067</v>
      </c>
      <c r="U914" s="17" t="s">
        <v>1518</v>
      </c>
      <c r="V914" s="17" t="s">
        <v>3624</v>
      </c>
      <c r="W914" s="17"/>
    </row>
    <row r="915" spans="1:23">
      <c r="A915" s="28" t="s">
        <v>1298</v>
      </c>
      <c r="C915" s="28">
        <v>218.58810461611097</v>
      </c>
      <c r="D915" s="24">
        <v>0.85129052953378559</v>
      </c>
      <c r="E915" s="25">
        <v>0.11898326863904936</v>
      </c>
      <c r="F915" s="24">
        <v>0.82773904017828992</v>
      </c>
      <c r="G915" s="25">
        <v>5.6755147112402042</v>
      </c>
      <c r="H915" s="24">
        <v>2.8695919098193805</v>
      </c>
      <c r="I915" s="25">
        <v>0.34595378266798066</v>
      </c>
      <c r="J915" s="26">
        <v>2.7476182067866639</v>
      </c>
      <c r="K915" s="27">
        <v>0.95749440796256136</v>
      </c>
      <c r="L915" s="24">
        <v>1940.995481789525</v>
      </c>
      <c r="M915" s="26">
        <v>14.805633444387126</v>
      </c>
      <c r="N915" s="26">
        <v>1927.6502123284004</v>
      </c>
      <c r="O915" s="26">
        <v>24.777457297559067</v>
      </c>
      <c r="P915" s="24">
        <v>1915.2483083551629</v>
      </c>
      <c r="Q915" s="26">
        <v>45.527074867402462</v>
      </c>
      <c r="R915" s="24">
        <f t="shared" si="31"/>
        <v>-1.3264932183471245</v>
      </c>
      <c r="S915" s="174">
        <v>1940.995481789525</v>
      </c>
      <c r="T915" s="173">
        <v>14.805633444387126</v>
      </c>
      <c r="U915" s="17" t="s">
        <v>1518</v>
      </c>
      <c r="V915" s="17" t="s">
        <v>3624</v>
      </c>
      <c r="W915" s="17"/>
    </row>
    <row r="916" spans="1:23">
      <c r="A916" s="28" t="s">
        <v>1299</v>
      </c>
      <c r="C916" s="28">
        <v>338.18275078240202</v>
      </c>
      <c r="D916" s="24">
        <v>3.3239922776887352</v>
      </c>
      <c r="E916" s="25">
        <v>0.13085955295966739</v>
      </c>
      <c r="F916" s="24">
        <v>0.11914761093642295</v>
      </c>
      <c r="G916" s="25">
        <v>7.0169970127941719</v>
      </c>
      <c r="H916" s="24">
        <v>1.2823367955388416</v>
      </c>
      <c r="I916" s="25">
        <v>0.38890594727962241</v>
      </c>
      <c r="J916" s="26">
        <v>1.2767895300326391</v>
      </c>
      <c r="K916" s="27">
        <v>0.99567409628616999</v>
      </c>
      <c r="L916" s="24">
        <v>2109.5184480437028</v>
      </c>
      <c r="M916" s="26">
        <v>2.0882354425066296</v>
      </c>
      <c r="N916" s="26">
        <v>2113.5847230053414</v>
      </c>
      <c r="O916" s="26">
        <v>11.396980953174079</v>
      </c>
      <c r="P916" s="24">
        <v>2117.7524508489319</v>
      </c>
      <c r="Q916" s="26">
        <v>23.046825605380718</v>
      </c>
      <c r="R916" s="24">
        <f t="shared" si="31"/>
        <v>0.39032618144985154</v>
      </c>
      <c r="S916" s="174">
        <v>2109.5184480437028</v>
      </c>
      <c r="T916" s="173">
        <v>2.0882354425066296</v>
      </c>
      <c r="U916" s="17" t="s">
        <v>1518</v>
      </c>
      <c r="V916" s="17" t="s">
        <v>3624</v>
      </c>
      <c r="W916" s="17"/>
    </row>
    <row r="917" spans="1:23">
      <c r="A917" s="23" t="s">
        <v>1300</v>
      </c>
      <c r="C917" s="23">
        <v>395.45336254073368</v>
      </c>
      <c r="D917" s="24">
        <v>0.96173251296169548</v>
      </c>
      <c r="E917" s="25">
        <v>0.15951089301680313</v>
      </c>
      <c r="F917" s="24">
        <v>0.77537038377374168</v>
      </c>
      <c r="G917" s="25">
        <v>8.9763165675739405</v>
      </c>
      <c r="H917" s="24">
        <v>2.7219703181978838</v>
      </c>
      <c r="I917" s="25">
        <v>0.40813753697537031</v>
      </c>
      <c r="J917" s="26">
        <v>2.6091997204347637</v>
      </c>
      <c r="K917" s="27">
        <v>0.95857023237572214</v>
      </c>
      <c r="L917" s="24">
        <v>2450.4693600171204</v>
      </c>
      <c r="M917" s="26">
        <v>13.118738904035808</v>
      </c>
      <c r="N917" s="26">
        <v>2335.5982543439613</v>
      </c>
      <c r="O917" s="26">
        <v>24.872995447929497</v>
      </c>
      <c r="P917" s="24">
        <v>2206.4008733353189</v>
      </c>
      <c r="Q917" s="26">
        <v>48.752318261165101</v>
      </c>
      <c r="R917" s="24">
        <f t="shared" si="31"/>
        <v>-9.9600709424947134</v>
      </c>
      <c r="S917" s="174">
        <v>2450.4693600171204</v>
      </c>
      <c r="T917" s="173">
        <v>13.118738904035808</v>
      </c>
      <c r="U917" s="17" t="s">
        <v>1518</v>
      </c>
      <c r="V917" s="17" t="s">
        <v>3624</v>
      </c>
      <c r="W917" s="17"/>
    </row>
    <row r="918" spans="1:23">
      <c r="A918" s="28" t="s">
        <v>1301</v>
      </c>
      <c r="C918" s="28">
        <v>115.41109252703392</v>
      </c>
      <c r="D918" s="24">
        <v>2.3110600997594735</v>
      </c>
      <c r="E918" s="25">
        <v>0.15962840435299491</v>
      </c>
      <c r="F918" s="24">
        <v>0.30693657423723131</v>
      </c>
      <c r="G918" s="25">
        <v>10.092159350145426</v>
      </c>
      <c r="H918" s="24">
        <v>1.4308960389476264</v>
      </c>
      <c r="I918" s="25">
        <v>0.458535169997556</v>
      </c>
      <c r="J918" s="26">
        <v>1.3975884278540374</v>
      </c>
      <c r="K918" s="27">
        <v>0.97672254993585317</v>
      </c>
      <c r="L918" s="24">
        <v>2451.7152437762388</v>
      </c>
      <c r="M918" s="26">
        <v>5.1924238697497458</v>
      </c>
      <c r="N918" s="26">
        <v>2443.2537887732451</v>
      </c>
      <c r="O918" s="26">
        <v>13.21997183271651</v>
      </c>
      <c r="P918" s="24">
        <v>2433.0870191703075</v>
      </c>
      <c r="Q918" s="26">
        <v>28.324095001149772</v>
      </c>
      <c r="R918" s="24">
        <f t="shared" si="31"/>
        <v>-0.75980375996844707</v>
      </c>
      <c r="S918" s="174">
        <v>2451.7152437762388</v>
      </c>
      <c r="T918" s="173">
        <v>5.1924238697497458</v>
      </c>
      <c r="U918" s="17" t="s">
        <v>1518</v>
      </c>
      <c r="V918" s="17" t="s">
        <v>3624</v>
      </c>
      <c r="W918" s="17"/>
    </row>
    <row r="919" spans="1:23">
      <c r="A919" s="23" t="s">
        <v>1302</v>
      </c>
      <c r="C919" s="23">
        <v>181.15873835662791</v>
      </c>
      <c r="D919" s="24">
        <v>9.0359342183096079</v>
      </c>
      <c r="E919" s="25">
        <v>0.16085934636434526</v>
      </c>
      <c r="F919" s="24">
        <v>0.62458381413864283</v>
      </c>
      <c r="G919" s="25">
        <v>10.218239897900984</v>
      </c>
      <c r="H919" s="24">
        <v>2.6655779175175716</v>
      </c>
      <c r="I919" s="25">
        <v>0.46071093479431924</v>
      </c>
      <c r="J919" s="26">
        <v>2.5913704276836489</v>
      </c>
      <c r="K919" s="27">
        <v>0.97216082510803847</v>
      </c>
      <c r="L919" s="24">
        <v>2464.7017053155096</v>
      </c>
      <c r="M919" s="26">
        <v>10.549517318813059</v>
      </c>
      <c r="N919" s="26">
        <v>2454.7301781429082</v>
      </c>
      <c r="O919" s="26">
        <v>24.658010049898166</v>
      </c>
      <c r="P919" s="24">
        <v>2442.6962697346139</v>
      </c>
      <c r="Q919" s="26">
        <v>52.68920120184498</v>
      </c>
      <c r="R919" s="24">
        <f t="shared" ref="R919:R950" si="32">100*(P919/L919-1)</f>
        <v>-0.89282348178026938</v>
      </c>
      <c r="S919" s="174">
        <v>2464.7017053155096</v>
      </c>
      <c r="T919" s="173">
        <v>10.549517318813059</v>
      </c>
      <c r="U919" s="17" t="s">
        <v>1518</v>
      </c>
      <c r="V919" s="17" t="s">
        <v>3624</v>
      </c>
      <c r="W919" s="17"/>
    </row>
    <row r="920" spans="1:23">
      <c r="A920" s="28" t="s">
        <v>1303</v>
      </c>
      <c r="C920" s="28">
        <v>421.1877823873071</v>
      </c>
      <c r="D920" s="24">
        <v>1.2650646524846199</v>
      </c>
      <c r="E920" s="25">
        <v>0.16120723004712356</v>
      </c>
      <c r="F920" s="24">
        <v>0.84444280220040258</v>
      </c>
      <c r="G920" s="25">
        <v>8.9479038806209843</v>
      </c>
      <c r="H920" s="24">
        <v>5.4285490189060317</v>
      </c>
      <c r="I920" s="25">
        <v>0.40256454224787014</v>
      </c>
      <c r="J920" s="26">
        <v>5.3624677905305473</v>
      </c>
      <c r="K920" s="27">
        <v>0.98782709189042173</v>
      </c>
      <c r="L920" s="24">
        <v>2468.3451931201243</v>
      </c>
      <c r="M920" s="26">
        <v>14.258971925655715</v>
      </c>
      <c r="N920" s="26">
        <v>2332.7023036129717</v>
      </c>
      <c r="O920" s="26">
        <v>49.61910349064442</v>
      </c>
      <c r="P920" s="24">
        <v>2180.8372395418164</v>
      </c>
      <c r="Q920" s="26">
        <v>99.227000607787659</v>
      </c>
      <c r="R920" s="24">
        <f t="shared" si="32"/>
        <v>-11.647801708596607</v>
      </c>
      <c r="S920" s="173"/>
      <c r="T920" s="173"/>
      <c r="U920" s="17" t="s">
        <v>1518</v>
      </c>
      <c r="V920" s="17" t="s">
        <v>3624</v>
      </c>
      <c r="W920" s="17"/>
    </row>
    <row r="921" spans="1:23">
      <c r="A921" s="28" t="s">
        <v>1304</v>
      </c>
      <c r="C921" s="28">
        <v>70.657586535064638</v>
      </c>
      <c r="D921" s="24">
        <v>1.11503072588792</v>
      </c>
      <c r="E921" s="25">
        <v>0.16180434953061903</v>
      </c>
      <c r="F921" s="24">
        <v>0.35477185512280945</v>
      </c>
      <c r="G921" s="25">
        <v>11.05010599141084</v>
      </c>
      <c r="H921" s="24">
        <v>1.4253047956586957</v>
      </c>
      <c r="I921" s="25">
        <v>0.49530758320838986</v>
      </c>
      <c r="J921" s="26">
        <v>1.3804458306432732</v>
      </c>
      <c r="K921" s="27">
        <v>0.96852675641585051</v>
      </c>
      <c r="L921" s="24">
        <v>2474.5874498095031</v>
      </c>
      <c r="M921" s="26">
        <v>5.9879847513841469</v>
      </c>
      <c r="N921" s="26">
        <v>2527.3630053974557</v>
      </c>
      <c r="O921" s="26">
        <v>13.272048684815445</v>
      </c>
      <c r="P921" s="24">
        <v>2593.5982398538658</v>
      </c>
      <c r="Q921" s="26">
        <v>29.477119570898367</v>
      </c>
      <c r="R921" s="24">
        <f t="shared" si="32"/>
        <v>4.8093184200673322</v>
      </c>
      <c r="S921" s="174">
        <v>2474.5874498095031</v>
      </c>
      <c r="T921" s="173">
        <v>5.9879847513841469</v>
      </c>
      <c r="U921" s="17" t="s">
        <v>1518</v>
      </c>
      <c r="V921" s="17" t="s">
        <v>3624</v>
      </c>
      <c r="W921" s="17"/>
    </row>
    <row r="922" spans="1:23">
      <c r="A922" s="28" t="s">
        <v>1305</v>
      </c>
      <c r="C922" s="28">
        <v>139.6335540214867</v>
      </c>
      <c r="D922" s="24">
        <v>1.2649656396127418</v>
      </c>
      <c r="E922" s="25">
        <v>0.1618599227267786</v>
      </c>
      <c r="F922" s="24">
        <v>0.32020290571291138</v>
      </c>
      <c r="G922" s="25">
        <v>10.287053989391129</v>
      </c>
      <c r="H922" s="24">
        <v>1.4650846656060914</v>
      </c>
      <c r="I922" s="25">
        <v>0.46094638748401029</v>
      </c>
      <c r="J922" s="26">
        <v>1.4296654072079666</v>
      </c>
      <c r="K922" s="27">
        <v>0.97582442897013599</v>
      </c>
      <c r="L922" s="24">
        <v>2475.167035734768</v>
      </c>
      <c r="M922" s="26">
        <v>5.4041938406619465</v>
      </c>
      <c r="N922" s="26">
        <v>2460.9396398306476</v>
      </c>
      <c r="O922" s="26">
        <v>13.559037553047347</v>
      </c>
      <c r="P922" s="24">
        <v>2443.7352865623252</v>
      </c>
      <c r="Q922" s="26">
        <v>29.078479705478458</v>
      </c>
      <c r="R922" s="24">
        <f t="shared" si="32"/>
        <v>-1.2698839600985612</v>
      </c>
      <c r="S922" s="174">
        <v>2475.167035734768</v>
      </c>
      <c r="T922" s="173">
        <v>5.4041938406619465</v>
      </c>
      <c r="U922" s="17" t="s">
        <v>1518</v>
      </c>
      <c r="V922" s="17" t="s">
        <v>3624</v>
      </c>
      <c r="W922" s="17"/>
    </row>
    <row r="923" spans="1:23">
      <c r="A923" s="28" t="s">
        <v>1306</v>
      </c>
      <c r="C923" s="28">
        <v>164.80849100611826</v>
      </c>
      <c r="D923" s="24">
        <v>1.6968786153656985</v>
      </c>
      <c r="E923" s="25">
        <v>0.16203714395174229</v>
      </c>
      <c r="F923" s="24">
        <v>1.1232702274064699</v>
      </c>
      <c r="G923" s="25">
        <v>10.438514593518864</v>
      </c>
      <c r="H923" s="24">
        <v>2.0509492934711533</v>
      </c>
      <c r="I923" s="25">
        <v>0.46722153104153341</v>
      </c>
      <c r="J923" s="26">
        <v>1.7160002915535999</v>
      </c>
      <c r="K923" s="27">
        <v>0.83668586883946572</v>
      </c>
      <c r="L923" s="24">
        <v>2477.013761512279</v>
      </c>
      <c r="M923" s="26">
        <v>18.951871310178831</v>
      </c>
      <c r="N923" s="26">
        <v>2474.4744217874954</v>
      </c>
      <c r="O923" s="26">
        <v>19.006608354833133</v>
      </c>
      <c r="P923" s="24">
        <v>2471.365011001737</v>
      </c>
      <c r="Q923" s="26">
        <v>35.226301041627039</v>
      </c>
      <c r="R923" s="24">
        <f t="shared" si="32"/>
        <v>-0.22804679563399599</v>
      </c>
      <c r="S923" s="174">
        <v>2477.013761512279</v>
      </c>
      <c r="T923" s="173">
        <v>18.951871310178831</v>
      </c>
      <c r="U923" s="17" t="s">
        <v>1518</v>
      </c>
      <c r="V923" s="17" t="s">
        <v>3624</v>
      </c>
      <c r="W923" s="17"/>
    </row>
    <row r="924" spans="1:23">
      <c r="A924" s="23" t="s">
        <v>1307</v>
      </c>
      <c r="C924" s="23">
        <v>422.22853954753214</v>
      </c>
      <c r="D924" s="24">
        <v>1.5442995245900588</v>
      </c>
      <c r="E924" s="25">
        <v>0.16215088066304115</v>
      </c>
      <c r="F924" s="24">
        <v>9.4019644541543573E-2</v>
      </c>
      <c r="G924" s="25">
        <v>10.425720713907047</v>
      </c>
      <c r="H924" s="24">
        <v>0.95950471278672689</v>
      </c>
      <c r="I924" s="25">
        <v>0.46632156553248005</v>
      </c>
      <c r="J924" s="26">
        <v>0.95488721862857762</v>
      </c>
      <c r="K924" s="27">
        <v>0.99518762743255473</v>
      </c>
      <c r="L924" s="24">
        <v>2478.1977036841949</v>
      </c>
      <c r="M924" s="26">
        <v>1.5863147961924824</v>
      </c>
      <c r="N924" s="26">
        <v>2473.3380890193625</v>
      </c>
      <c r="O924" s="26">
        <v>8.8901809959781986</v>
      </c>
      <c r="P924" s="24">
        <v>2467.4096911635834</v>
      </c>
      <c r="Q924" s="26">
        <v>19.576177725945172</v>
      </c>
      <c r="R924" s="24">
        <f t="shared" si="32"/>
        <v>-0.43531686372615397</v>
      </c>
      <c r="S924" s="174">
        <v>2478.1977036841949</v>
      </c>
      <c r="T924" s="173">
        <v>1.5863147961924824</v>
      </c>
      <c r="U924" s="17" t="s">
        <v>1518</v>
      </c>
      <c r="V924" s="17" t="s">
        <v>3624</v>
      </c>
      <c r="W924" s="17"/>
    </row>
    <row r="925" spans="1:23">
      <c r="A925" s="28" t="s">
        <v>1308</v>
      </c>
      <c r="C925" s="28">
        <v>291.4329919969291</v>
      </c>
      <c r="D925" s="24">
        <v>1.216723494479359</v>
      </c>
      <c r="E925" s="25">
        <v>0.16310738506739722</v>
      </c>
      <c r="F925" s="24">
        <v>0.41611729230631067</v>
      </c>
      <c r="G925" s="25">
        <v>10.432849127601276</v>
      </c>
      <c r="H925" s="24">
        <v>1.9201348380689138</v>
      </c>
      <c r="I925" s="25">
        <v>0.46390390367869921</v>
      </c>
      <c r="J925" s="26">
        <v>1.8745037197641403</v>
      </c>
      <c r="K925" s="27">
        <v>0.97623546148943119</v>
      </c>
      <c r="L925" s="24">
        <v>2488.1161138776529</v>
      </c>
      <c r="M925" s="26">
        <v>7.0137755676371398</v>
      </c>
      <c r="N925" s="26">
        <v>2473.9713806685381</v>
      </c>
      <c r="O925" s="26">
        <v>17.793219799377766</v>
      </c>
      <c r="P925" s="24">
        <v>2456.7721116584648</v>
      </c>
      <c r="Q925" s="26">
        <v>38.29350142067392</v>
      </c>
      <c r="R925" s="24">
        <f t="shared" si="32"/>
        <v>-1.2597483712421864</v>
      </c>
      <c r="S925" s="174">
        <v>2488.1161138776529</v>
      </c>
      <c r="T925" s="173">
        <v>7.0137755676371398</v>
      </c>
      <c r="U925" s="17" t="s">
        <v>1518</v>
      </c>
      <c r="V925" s="17" t="s">
        <v>3624</v>
      </c>
      <c r="W925" s="17"/>
    </row>
    <row r="926" spans="1:23">
      <c r="A926" s="23" t="s">
        <v>1309</v>
      </c>
      <c r="C926" s="23">
        <v>102.37435858167314</v>
      </c>
      <c r="D926" s="24">
        <v>0.86726115823812278</v>
      </c>
      <c r="E926" s="25">
        <v>0.16371701137169781</v>
      </c>
      <c r="F926" s="24">
        <v>0.63610109664198466</v>
      </c>
      <c r="G926" s="25">
        <v>10.657390711272953</v>
      </c>
      <c r="H926" s="24">
        <v>1.6715926865403552</v>
      </c>
      <c r="I926" s="25">
        <v>0.47212370322022607</v>
      </c>
      <c r="J926" s="26">
        <v>1.5458323015599289</v>
      </c>
      <c r="K926" s="27">
        <v>0.92476613113167616</v>
      </c>
      <c r="L926" s="24">
        <v>2494.4021338573193</v>
      </c>
      <c r="M926" s="26">
        <v>10.714925554179217</v>
      </c>
      <c r="N926" s="26">
        <v>2493.7202362645776</v>
      </c>
      <c r="O926" s="26">
        <v>15.518284870488515</v>
      </c>
      <c r="P926" s="24">
        <v>2492.8673926799102</v>
      </c>
      <c r="Q926" s="26">
        <v>31.959180978311451</v>
      </c>
      <c r="R926" s="24">
        <f t="shared" si="32"/>
        <v>-6.1527415991902146E-2</v>
      </c>
      <c r="S926" s="174">
        <v>2494.4021338573193</v>
      </c>
      <c r="T926" s="173">
        <v>10.714925554179217</v>
      </c>
      <c r="U926" s="17" t="s">
        <v>1518</v>
      </c>
      <c r="V926" s="17" t="s">
        <v>3624</v>
      </c>
      <c r="W926" s="17"/>
    </row>
    <row r="927" spans="1:23">
      <c r="A927" s="28" t="s">
        <v>1310</v>
      </c>
      <c r="C927" s="28">
        <v>297.71092479939369</v>
      </c>
      <c r="D927" s="24">
        <v>1.3040566336108408</v>
      </c>
      <c r="E927" s="25">
        <v>0.16421743879161246</v>
      </c>
      <c r="F927" s="24">
        <v>0.39137180530891552</v>
      </c>
      <c r="G927" s="25">
        <v>10.776313696615247</v>
      </c>
      <c r="H927" s="24">
        <v>1.1809302995442028</v>
      </c>
      <c r="I927" s="25">
        <v>0.47593722711051872</v>
      </c>
      <c r="J927" s="26">
        <v>1.1141923004539211</v>
      </c>
      <c r="K927" s="27">
        <v>0.94348692796176026</v>
      </c>
      <c r="L927" s="24">
        <v>2499.5417415985389</v>
      </c>
      <c r="M927" s="26">
        <v>6.5890753269015931</v>
      </c>
      <c r="N927" s="26">
        <v>2504.026197157862</v>
      </c>
      <c r="O927" s="26">
        <v>10.973165823525733</v>
      </c>
      <c r="P927" s="24">
        <v>2509.5451810860955</v>
      </c>
      <c r="Q927" s="26">
        <v>23.16125116949047</v>
      </c>
      <c r="R927" s="24">
        <f t="shared" si="32"/>
        <v>0.40021093951241316</v>
      </c>
      <c r="S927" s="174">
        <v>2499.5417415985389</v>
      </c>
      <c r="T927" s="173">
        <v>6.5890753269015931</v>
      </c>
      <c r="U927" s="17" t="s">
        <v>1518</v>
      </c>
      <c r="V927" s="17" t="s">
        <v>3624</v>
      </c>
      <c r="W927" s="17"/>
    </row>
    <row r="928" spans="1:23">
      <c r="A928" s="28" t="s">
        <v>1311</v>
      </c>
      <c r="C928" s="28">
        <v>118.07871927310624</v>
      </c>
      <c r="D928" s="24">
        <v>0.90447284116882276</v>
      </c>
      <c r="E928" s="25">
        <v>0.16477172169006396</v>
      </c>
      <c r="F928" s="24">
        <v>0.34640929216030503</v>
      </c>
      <c r="G928" s="25">
        <v>10.86844225560505</v>
      </c>
      <c r="H928" s="24">
        <v>1.4154412591766032</v>
      </c>
      <c r="I928" s="25">
        <v>0.4783913825271025</v>
      </c>
      <c r="J928" s="26">
        <v>1.3723973770320477</v>
      </c>
      <c r="K928" s="27">
        <v>0.96958977854750739</v>
      </c>
      <c r="L928" s="24">
        <v>2505.213130495205</v>
      </c>
      <c r="M928" s="26">
        <v>5.8258849736719185</v>
      </c>
      <c r="N928" s="26">
        <v>2511.9388396994514</v>
      </c>
      <c r="O928" s="26">
        <v>13.161932712709586</v>
      </c>
      <c r="P928" s="24">
        <v>2520.2552326829232</v>
      </c>
      <c r="Q928" s="26">
        <v>28.628254239634543</v>
      </c>
      <c r="R928" s="24">
        <f t="shared" si="32"/>
        <v>0.60043203528734601</v>
      </c>
      <c r="S928" s="174">
        <v>2505.213130495205</v>
      </c>
      <c r="T928" s="173">
        <v>5.8258849736719185</v>
      </c>
      <c r="U928" s="17" t="s">
        <v>1518</v>
      </c>
      <c r="V928" s="17" t="s">
        <v>3624</v>
      </c>
      <c r="W928" s="17"/>
    </row>
    <row r="929" spans="1:23">
      <c r="A929" s="28" t="s">
        <v>1312</v>
      </c>
      <c r="C929" s="28">
        <v>163.21845072671766</v>
      </c>
      <c r="D929" s="24">
        <v>1.2511384751565686</v>
      </c>
      <c r="E929" s="25">
        <v>0.16481043298517412</v>
      </c>
      <c r="F929" s="24">
        <v>0.43455270721261835</v>
      </c>
      <c r="G929" s="25">
        <v>11.029461379433544</v>
      </c>
      <c r="H929" s="24">
        <v>7.7006920623856159</v>
      </c>
      <c r="I929" s="25">
        <v>0.48536485848142602</v>
      </c>
      <c r="J929" s="26">
        <v>7.6884213063764273</v>
      </c>
      <c r="K929" s="27">
        <v>0.99840653854098049</v>
      </c>
      <c r="L929" s="24">
        <v>2505.6083884782784</v>
      </c>
      <c r="M929" s="26">
        <v>7.3087792035273651</v>
      </c>
      <c r="N929" s="26">
        <v>2525.6219280802388</v>
      </c>
      <c r="O929" s="26">
        <v>71.811008171960566</v>
      </c>
      <c r="P929" s="24">
        <v>2550.5910589746659</v>
      </c>
      <c r="Q929" s="26">
        <v>161.98767021385902</v>
      </c>
      <c r="R929" s="24">
        <f t="shared" si="32"/>
        <v>1.7952793702014525</v>
      </c>
      <c r="S929" s="174">
        <v>2505.6083884782784</v>
      </c>
      <c r="T929" s="173">
        <v>7.3087792035273651</v>
      </c>
      <c r="U929" s="17" t="s">
        <v>1518</v>
      </c>
      <c r="V929" s="17" t="s">
        <v>3624</v>
      </c>
      <c r="W929" s="17"/>
    </row>
    <row r="930" spans="1:23">
      <c r="A930" s="28" t="s">
        <v>1313</v>
      </c>
      <c r="C930" s="28">
        <v>62.2945323894144</v>
      </c>
      <c r="D930" s="24">
        <v>0.41624658044134782</v>
      </c>
      <c r="E930" s="25">
        <v>0.16505194409256774</v>
      </c>
      <c r="F930" s="24">
        <v>0.44338050393997142</v>
      </c>
      <c r="G930" s="25">
        <v>11.011453904464664</v>
      </c>
      <c r="H930" s="24">
        <v>1.2482534591767818</v>
      </c>
      <c r="I930" s="25">
        <v>0.48386337043607297</v>
      </c>
      <c r="J930" s="26">
        <v>1.166854929746084</v>
      </c>
      <c r="K930" s="27">
        <v>0.93479006300180423</v>
      </c>
      <c r="L930" s="24">
        <v>2508.071866370562</v>
      </c>
      <c r="M930" s="26">
        <v>7.4555357413546517</v>
      </c>
      <c r="N930" s="26">
        <v>2524.1008139197379</v>
      </c>
      <c r="O930" s="26">
        <v>11.619855653396144</v>
      </c>
      <c r="P930" s="24">
        <v>2544.0713751318344</v>
      </c>
      <c r="Q930" s="26">
        <v>24.528218070872299</v>
      </c>
      <c r="R930" s="24">
        <f t="shared" si="32"/>
        <v>1.4353459820657832</v>
      </c>
      <c r="S930" s="174">
        <v>2508.071866370562</v>
      </c>
      <c r="T930" s="173">
        <v>7.4555357413546517</v>
      </c>
      <c r="U930" s="17" t="s">
        <v>1518</v>
      </c>
      <c r="V930" s="17" t="s">
        <v>3624</v>
      </c>
      <c r="W930" s="17"/>
    </row>
    <row r="931" spans="1:23">
      <c r="A931" s="28" t="s">
        <v>1314</v>
      </c>
      <c r="C931" s="28">
        <v>366.01253488306003</v>
      </c>
      <c r="D931" s="24">
        <v>1.9280062928999115</v>
      </c>
      <c r="E931" s="25">
        <v>0.1656940377627889</v>
      </c>
      <c r="F931" s="24">
        <v>0.53450001707593342</v>
      </c>
      <c r="G931" s="25">
        <v>10.79568280227803</v>
      </c>
      <c r="H931" s="24">
        <v>1.5792130671075966</v>
      </c>
      <c r="I931" s="25">
        <v>0.47254368057996454</v>
      </c>
      <c r="J931" s="26">
        <v>1.4860093011381892</v>
      </c>
      <c r="K931" s="27">
        <v>0.94098087971111144</v>
      </c>
      <c r="L931" s="24">
        <v>2514.5953912499895</v>
      </c>
      <c r="M931" s="26">
        <v>8.9826348527963091</v>
      </c>
      <c r="N931" s="26">
        <v>2505.6948777105677</v>
      </c>
      <c r="O931" s="26">
        <v>14.676682991198504</v>
      </c>
      <c r="P931" s="24">
        <v>2494.7062068300138</v>
      </c>
      <c r="Q931" s="26">
        <v>30.740915601096049</v>
      </c>
      <c r="R931" s="24">
        <f t="shared" si="32"/>
        <v>-0.79094968873257843</v>
      </c>
      <c r="S931" s="174">
        <v>2514.5953912499895</v>
      </c>
      <c r="T931" s="173">
        <v>8.9826348527963091</v>
      </c>
      <c r="U931" s="17" t="s">
        <v>1518</v>
      </c>
      <c r="V931" s="17" t="s">
        <v>3624</v>
      </c>
      <c r="W931" s="17"/>
    </row>
    <row r="932" spans="1:23">
      <c r="A932" s="23" t="s">
        <v>1315</v>
      </c>
      <c r="C932" s="23">
        <v>193.11864580142489</v>
      </c>
      <c r="D932" s="24">
        <v>1.0801805842655297</v>
      </c>
      <c r="E932" s="25">
        <v>0.16571686280633066</v>
      </c>
      <c r="F932" s="24">
        <v>0.17970535586034958</v>
      </c>
      <c r="G932" s="25">
        <v>11.030355437586781</v>
      </c>
      <c r="H932" s="24">
        <v>1.8235274606909961</v>
      </c>
      <c r="I932" s="25">
        <v>0.48274916292866921</v>
      </c>
      <c r="J932" s="26">
        <v>1.8146510366925255</v>
      </c>
      <c r="K932" s="27">
        <v>0.99513227840555407</v>
      </c>
      <c r="L932" s="24">
        <v>2514.8269538872378</v>
      </c>
      <c r="M932" s="26">
        <v>3.0209950884400314</v>
      </c>
      <c r="N932" s="26">
        <v>2525.6973909571793</v>
      </c>
      <c r="O932" s="26">
        <v>16.978281881243902</v>
      </c>
      <c r="P932" s="24">
        <v>2539.2290552572349</v>
      </c>
      <c r="Q932" s="26">
        <v>38.08642608452169</v>
      </c>
      <c r="R932" s="24">
        <f t="shared" si="32"/>
        <v>0.97032924401729836</v>
      </c>
      <c r="S932" s="174">
        <v>2514.8269538872378</v>
      </c>
      <c r="T932" s="173">
        <v>3.0209950884400314</v>
      </c>
      <c r="U932" s="17" t="s">
        <v>1518</v>
      </c>
      <c r="V932" s="17" t="s">
        <v>3624</v>
      </c>
      <c r="W932" s="17"/>
    </row>
    <row r="933" spans="1:23">
      <c r="A933" s="28" t="s">
        <v>1316</v>
      </c>
      <c r="C933" s="28">
        <v>147.6362486071655</v>
      </c>
      <c r="D933" s="24">
        <v>0.37275527043809459</v>
      </c>
      <c r="E933" s="25">
        <v>0.16574172039147986</v>
      </c>
      <c r="F933" s="24">
        <v>0.18237356691829473</v>
      </c>
      <c r="G933" s="25">
        <v>11.00824807347902</v>
      </c>
      <c r="H933" s="24">
        <v>1.3896748084612045</v>
      </c>
      <c r="I933" s="25">
        <v>0.48170936623323324</v>
      </c>
      <c r="J933" s="26">
        <v>1.3776559640785444</v>
      </c>
      <c r="K933" s="27">
        <v>0.9913513260012472</v>
      </c>
      <c r="L933" s="24">
        <v>2515.0790944790037</v>
      </c>
      <c r="M933" s="26">
        <v>3.0657722851697145</v>
      </c>
      <c r="N933" s="26">
        <v>2523.8297742143541</v>
      </c>
      <c r="O933" s="26">
        <v>12.936153148825724</v>
      </c>
      <c r="P933" s="24">
        <v>2534.7068395656215</v>
      </c>
      <c r="Q933" s="26">
        <v>28.87247079214103</v>
      </c>
      <c r="R933" s="24">
        <f t="shared" si="32"/>
        <v>0.78040269706443066</v>
      </c>
      <c r="S933" s="174">
        <v>2515.0790944790037</v>
      </c>
      <c r="T933" s="173">
        <v>3.0657722851697145</v>
      </c>
      <c r="U933" s="17" t="s">
        <v>1518</v>
      </c>
      <c r="V933" s="17" t="s">
        <v>3624</v>
      </c>
      <c r="W933" s="17"/>
    </row>
    <row r="934" spans="1:23">
      <c r="A934" s="28" t="s">
        <v>1317</v>
      </c>
      <c r="C934" s="28">
        <v>274.64762958904032</v>
      </c>
      <c r="D934" s="24">
        <v>0.96493454362238129</v>
      </c>
      <c r="E934" s="25">
        <v>0.16586767079643788</v>
      </c>
      <c r="F934" s="24">
        <v>0.40666718803627361</v>
      </c>
      <c r="G934" s="25">
        <v>11.137948725368375</v>
      </c>
      <c r="H934" s="24">
        <v>0.85499419083828099</v>
      </c>
      <c r="I934" s="25">
        <v>0.48701483825801473</v>
      </c>
      <c r="J934" s="26">
        <v>0.7520883355975394</v>
      </c>
      <c r="K934" s="27">
        <v>0.87964145681522421</v>
      </c>
      <c r="L934" s="24">
        <v>2516.3559815690419</v>
      </c>
      <c r="M934" s="26">
        <v>6.8353851980784839</v>
      </c>
      <c r="N934" s="26">
        <v>2534.7380850873697</v>
      </c>
      <c r="O934" s="26">
        <v>7.9663961912697232</v>
      </c>
      <c r="P934" s="24">
        <v>2557.7479199478271</v>
      </c>
      <c r="Q934" s="26">
        <v>15.878695780377939</v>
      </c>
      <c r="R934" s="24">
        <f t="shared" si="32"/>
        <v>1.6449158498224703</v>
      </c>
      <c r="S934" s="174">
        <v>2516.3559815690419</v>
      </c>
      <c r="T934" s="173">
        <v>6.8353851980784839</v>
      </c>
      <c r="U934" s="17" t="s">
        <v>1518</v>
      </c>
      <c r="V934" s="17" t="s">
        <v>3624</v>
      </c>
      <c r="W934" s="17"/>
    </row>
    <row r="935" spans="1:23">
      <c r="A935" s="28" t="s">
        <v>1318</v>
      </c>
      <c r="C935" s="28">
        <v>168.23706253491423</v>
      </c>
      <c r="D935" s="24">
        <v>1.0969358962136913</v>
      </c>
      <c r="E935" s="25">
        <v>0.16633358173771193</v>
      </c>
      <c r="F935" s="24">
        <v>0.20903026383871534</v>
      </c>
      <c r="G935" s="25">
        <v>10.973529535672784</v>
      </c>
      <c r="H935" s="24">
        <v>0.87812712751181488</v>
      </c>
      <c r="I935" s="25">
        <v>0.47848146892935223</v>
      </c>
      <c r="J935" s="26">
        <v>0.85288545589174414</v>
      </c>
      <c r="K935" s="27">
        <v>0.97125510552032102</v>
      </c>
      <c r="L935" s="24">
        <v>2521.0695630022315</v>
      </c>
      <c r="M935" s="26">
        <v>3.5117701125857366</v>
      </c>
      <c r="N935" s="26">
        <v>2520.8898220452579</v>
      </c>
      <c r="O935" s="26">
        <v>8.1718583131714695</v>
      </c>
      <c r="P935" s="24">
        <v>2520.6480356815177</v>
      </c>
      <c r="Q935" s="26">
        <v>17.793412791048695</v>
      </c>
      <c r="R935" s="24">
        <f t="shared" si="32"/>
        <v>-1.6720178090279258E-2</v>
      </c>
      <c r="S935" s="174">
        <v>2521.0695630022315</v>
      </c>
      <c r="T935" s="173">
        <v>3.5117701125857366</v>
      </c>
      <c r="U935" s="17" t="s">
        <v>1518</v>
      </c>
      <c r="V935" s="17" t="s">
        <v>3624</v>
      </c>
      <c r="W935" s="17"/>
    </row>
    <row r="936" spans="1:23">
      <c r="A936" s="28" t="s">
        <v>1319</v>
      </c>
      <c r="C936" s="28">
        <v>52.646201788733379</v>
      </c>
      <c r="D936" s="24">
        <v>0.99476193773571409</v>
      </c>
      <c r="E936" s="25">
        <v>0.16702070273187156</v>
      </c>
      <c r="F936" s="24">
        <v>0.41077161427718395</v>
      </c>
      <c r="G936" s="25">
        <v>10.919908258865387</v>
      </c>
      <c r="H936" s="24">
        <v>1.0252932588141694</v>
      </c>
      <c r="I936" s="25">
        <v>0.47418455962381162</v>
      </c>
      <c r="J936" s="26">
        <v>0.93941095771440519</v>
      </c>
      <c r="K936" s="27">
        <v>0.91623635446594676</v>
      </c>
      <c r="L936" s="24">
        <v>2527.9930284529228</v>
      </c>
      <c r="M936" s="26">
        <v>6.896324876947574</v>
      </c>
      <c r="N936" s="26">
        <v>2516.3324010800384</v>
      </c>
      <c r="O936" s="26">
        <v>9.5375507491003191</v>
      </c>
      <c r="P936" s="24">
        <v>2501.8855502715874</v>
      </c>
      <c r="Q936" s="26">
        <v>19.479181276184363</v>
      </c>
      <c r="R936" s="24">
        <f t="shared" si="32"/>
        <v>-1.0327353710034792</v>
      </c>
      <c r="S936" s="174">
        <v>2527.9930284529228</v>
      </c>
      <c r="T936" s="173">
        <v>6.896324876947574</v>
      </c>
      <c r="U936" s="17" t="s">
        <v>1518</v>
      </c>
      <c r="V936" s="17" t="s">
        <v>3624</v>
      </c>
      <c r="W936" s="17"/>
    </row>
    <row r="937" spans="1:23">
      <c r="A937" s="28" t="s">
        <v>1320</v>
      </c>
      <c r="C937" s="28">
        <v>610.44209996444056</v>
      </c>
      <c r="D937" s="24">
        <v>1.5673775528758291</v>
      </c>
      <c r="E937" s="25">
        <v>0.16713675216594071</v>
      </c>
      <c r="F937" s="24">
        <v>0.23628148543635943</v>
      </c>
      <c r="G937" s="25">
        <v>9.8096009018579569</v>
      </c>
      <c r="H937" s="24">
        <v>5.3177509774538851</v>
      </c>
      <c r="I937" s="25">
        <v>0.4256749614359534</v>
      </c>
      <c r="J937" s="26">
        <v>5.3124990840330257</v>
      </c>
      <c r="K937" s="27">
        <v>0.99901238447548102</v>
      </c>
      <c r="L937" s="24">
        <v>2529.1590640838258</v>
      </c>
      <c r="M937" s="26">
        <v>3.9663860861410285</v>
      </c>
      <c r="N937" s="26">
        <v>2417.0530655658131</v>
      </c>
      <c r="O937" s="26">
        <v>49.038486782389555</v>
      </c>
      <c r="P937" s="24">
        <v>2286.1908701274051</v>
      </c>
      <c r="Q937" s="26">
        <v>102.26124685183413</v>
      </c>
      <c r="R937" s="24">
        <f t="shared" si="32"/>
        <v>-9.6066790502334243</v>
      </c>
      <c r="S937" s="174">
        <v>2529.1590640838258</v>
      </c>
      <c r="T937" s="173">
        <v>3.9663860861410285</v>
      </c>
      <c r="U937" s="17" t="s">
        <v>1518</v>
      </c>
      <c r="V937" s="17" t="s">
        <v>3624</v>
      </c>
      <c r="W937" s="17"/>
    </row>
    <row r="938" spans="1:23">
      <c r="A938" s="23" t="s">
        <v>1321</v>
      </c>
      <c r="C938" s="23">
        <v>368.79847418648512</v>
      </c>
      <c r="D938" s="24">
        <v>1.3308038051381199</v>
      </c>
      <c r="E938" s="25">
        <v>0.1671640794227994</v>
      </c>
      <c r="F938" s="24">
        <v>0.37577778878908613</v>
      </c>
      <c r="G938" s="25">
        <v>11.047180119251909</v>
      </c>
      <c r="H938" s="24">
        <v>1.6982788392356896</v>
      </c>
      <c r="I938" s="25">
        <v>0.47929974651587343</v>
      </c>
      <c r="J938" s="26">
        <v>1.6561829818134546</v>
      </c>
      <c r="K938" s="27">
        <v>0.97521263502218525</v>
      </c>
      <c r="L938" s="24">
        <v>2529.4335039775719</v>
      </c>
      <c r="M938" s="26">
        <v>6.3079103803711405</v>
      </c>
      <c r="N938" s="26">
        <v>2527.1164314880843</v>
      </c>
      <c r="O938" s="26">
        <v>15.813938763222268</v>
      </c>
      <c r="P938" s="24">
        <v>2524.2148690535637</v>
      </c>
      <c r="Q938" s="26">
        <v>34.592480775545255</v>
      </c>
      <c r="R938" s="24">
        <f t="shared" si="32"/>
        <v>-0.20631635169700013</v>
      </c>
      <c r="S938" s="174">
        <v>2529.4335039775719</v>
      </c>
      <c r="T938" s="173">
        <v>6.3079103803711405</v>
      </c>
      <c r="U938" s="17" t="s">
        <v>1518</v>
      </c>
      <c r="V938" s="17" t="s">
        <v>3624</v>
      </c>
      <c r="W938" s="17"/>
    </row>
    <row r="939" spans="1:23">
      <c r="A939" s="23" t="s">
        <v>1322</v>
      </c>
      <c r="C939" s="23">
        <v>377.11220578368005</v>
      </c>
      <c r="D939" s="24">
        <v>1.6409961489095442</v>
      </c>
      <c r="E939" s="25">
        <v>0.1671847463363669</v>
      </c>
      <c r="F939" s="24">
        <v>1.9681214015349193</v>
      </c>
      <c r="G939" s="25">
        <v>10.824297520166372</v>
      </c>
      <c r="H939" s="24">
        <v>3.9835874844576025</v>
      </c>
      <c r="I939" s="25">
        <v>0.46957157077427458</v>
      </c>
      <c r="J939" s="26">
        <v>3.4634473281901479</v>
      </c>
      <c r="K939" s="27">
        <v>0.86942921216194269</v>
      </c>
      <c r="L939" s="24">
        <v>2529.6410211399384</v>
      </c>
      <c r="M939" s="26">
        <v>33.034161961772725</v>
      </c>
      <c r="N939" s="26">
        <v>2508.1550756815209</v>
      </c>
      <c r="O939" s="26">
        <v>37.044289226987075</v>
      </c>
      <c r="P939" s="24">
        <v>2481.6819330115482</v>
      </c>
      <c r="Q939" s="26">
        <v>71.343691527123838</v>
      </c>
      <c r="R939" s="24">
        <f t="shared" si="32"/>
        <v>-1.8958851365708185</v>
      </c>
      <c r="S939" s="174">
        <v>2529.6410211399384</v>
      </c>
      <c r="T939" s="173">
        <v>33.034161961772725</v>
      </c>
      <c r="U939" s="17" t="s">
        <v>1518</v>
      </c>
      <c r="V939" s="17" t="s">
        <v>3624</v>
      </c>
      <c r="W939" s="17"/>
    </row>
    <row r="940" spans="1:23">
      <c r="A940" s="28" t="s">
        <v>1323</v>
      </c>
      <c r="C940" s="28">
        <v>176.33864712273922</v>
      </c>
      <c r="D940" s="24">
        <v>1.7488999396975475</v>
      </c>
      <c r="E940" s="25">
        <v>0.16722075824382365</v>
      </c>
      <c r="F940" s="24">
        <v>0.12542596873409004</v>
      </c>
      <c r="G940" s="25">
        <v>11.136901393405648</v>
      </c>
      <c r="H940" s="24">
        <v>0.86102348645353477</v>
      </c>
      <c r="I940" s="25">
        <v>0.48302867267321781</v>
      </c>
      <c r="J940" s="26">
        <v>0.85183905204663835</v>
      </c>
      <c r="K940" s="27">
        <v>0.98933311976804927</v>
      </c>
      <c r="L940" s="24">
        <v>2530.0025463261154</v>
      </c>
      <c r="M940" s="26">
        <v>2.1053081001623468</v>
      </c>
      <c r="N940" s="26">
        <v>2534.6504682228751</v>
      </c>
      <c r="O940" s="26">
        <v>8.022514238198255</v>
      </c>
      <c r="P940" s="24">
        <v>2540.4441399240636</v>
      </c>
      <c r="Q940" s="26">
        <v>17.8854647481744</v>
      </c>
      <c r="R940" s="24">
        <f t="shared" si="32"/>
        <v>0.41271079403104594</v>
      </c>
      <c r="S940" s="174">
        <v>2530.0025463261154</v>
      </c>
      <c r="T940" s="173">
        <v>2.1053081001623468</v>
      </c>
      <c r="U940" s="17" t="s">
        <v>1518</v>
      </c>
      <c r="V940" s="17" t="s">
        <v>3624</v>
      </c>
      <c r="W940" s="17"/>
    </row>
    <row r="941" spans="1:23">
      <c r="A941" s="28" t="s">
        <v>1324</v>
      </c>
      <c r="C941" s="28">
        <v>249.71934319271938</v>
      </c>
      <c r="D941" s="24">
        <v>1.0615559066203313</v>
      </c>
      <c r="E941" s="25">
        <v>0.16756249951269031</v>
      </c>
      <c r="F941" s="24">
        <v>0.19176900312244854</v>
      </c>
      <c r="G941" s="25">
        <v>11.104982171174166</v>
      </c>
      <c r="H941" s="24">
        <v>2.0373617444484191</v>
      </c>
      <c r="I941" s="25">
        <v>0.4806619686145181</v>
      </c>
      <c r="J941" s="26">
        <v>2.0283164267893037</v>
      </c>
      <c r="K941" s="27">
        <v>0.99556027903058308</v>
      </c>
      <c r="L941" s="24">
        <v>2533.428784370592</v>
      </c>
      <c r="M941" s="26">
        <v>3.2177941937227388</v>
      </c>
      <c r="N941" s="26">
        <v>2531.9765624621737</v>
      </c>
      <c r="O941" s="26">
        <v>18.980268364284711</v>
      </c>
      <c r="P941" s="24">
        <v>2530.1483569300913</v>
      </c>
      <c r="Q941" s="26">
        <v>42.446709506267325</v>
      </c>
      <c r="R941" s="24">
        <f t="shared" si="32"/>
        <v>-0.12948567809517586</v>
      </c>
      <c r="S941" s="174">
        <v>2533.428784370592</v>
      </c>
      <c r="T941" s="173">
        <v>3.2177941937227388</v>
      </c>
      <c r="U941" s="17" t="s">
        <v>1518</v>
      </c>
      <c r="V941" s="17" t="s">
        <v>3624</v>
      </c>
      <c r="W941" s="17"/>
    </row>
    <row r="942" spans="1:23">
      <c r="A942" s="23" t="s">
        <v>1325</v>
      </c>
      <c r="C942" s="23">
        <v>277.97408290810347</v>
      </c>
      <c r="D942" s="24">
        <v>0.78639383688115227</v>
      </c>
      <c r="E942" s="25">
        <v>0.16763512858743168</v>
      </c>
      <c r="F942" s="24">
        <v>0.84526050165488653</v>
      </c>
      <c r="G942" s="25">
        <v>10.725056303867348</v>
      </c>
      <c r="H942" s="24">
        <v>2.3483044362799821</v>
      </c>
      <c r="I942" s="25">
        <v>0.46401633995723179</v>
      </c>
      <c r="J942" s="26">
        <v>2.1909058422931769</v>
      </c>
      <c r="K942" s="27">
        <v>0.9329735141853478</v>
      </c>
      <c r="L942" s="24">
        <v>2534.1558995840437</v>
      </c>
      <c r="M942" s="26">
        <v>14.182313543630926</v>
      </c>
      <c r="N942" s="26">
        <v>2499.5970110741819</v>
      </c>
      <c r="O942" s="26">
        <v>21.814022720941693</v>
      </c>
      <c r="P942" s="24">
        <v>2457.267214503187</v>
      </c>
      <c r="Q942" s="26">
        <v>44.764758904069822</v>
      </c>
      <c r="R942" s="24">
        <f t="shared" si="32"/>
        <v>-3.0340945122388607</v>
      </c>
      <c r="S942" s="174">
        <v>2534.1558995840437</v>
      </c>
      <c r="T942" s="173">
        <v>14.182313543630926</v>
      </c>
      <c r="U942" s="17" t="s">
        <v>1518</v>
      </c>
      <c r="V942" s="17" t="s">
        <v>3624</v>
      </c>
      <c r="W942" s="17"/>
    </row>
    <row r="943" spans="1:23">
      <c r="A943" s="28" t="s">
        <v>1326</v>
      </c>
      <c r="C943" s="28">
        <v>311.23070086677791</v>
      </c>
      <c r="D943" s="24">
        <v>1.3490117753111306</v>
      </c>
      <c r="E943" s="25">
        <v>0.16770409779204504</v>
      </c>
      <c r="F943" s="24">
        <v>0.96047805573986322</v>
      </c>
      <c r="G943" s="25">
        <v>10.328511325182067</v>
      </c>
      <c r="H943" s="24">
        <v>1.8691021805348675</v>
      </c>
      <c r="I943" s="25">
        <v>0.44667616701404877</v>
      </c>
      <c r="J943" s="26">
        <v>1.6034415691637687</v>
      </c>
      <c r="K943" s="27">
        <v>0.85786726154528559</v>
      </c>
      <c r="L943" s="24">
        <v>2534.8460342001467</v>
      </c>
      <c r="M943" s="26">
        <v>16.114489881816326</v>
      </c>
      <c r="N943" s="26">
        <v>2464.662308069237</v>
      </c>
      <c r="O943" s="26">
        <v>17.304931587543024</v>
      </c>
      <c r="P943" s="24">
        <v>2380.4585107690136</v>
      </c>
      <c r="Q943" s="26">
        <v>31.915110039490855</v>
      </c>
      <c r="R943" s="24">
        <f t="shared" si="32"/>
        <v>-6.0906075299302813</v>
      </c>
      <c r="S943" s="174">
        <v>2534.8460342001467</v>
      </c>
      <c r="T943" s="173">
        <v>16.114489881816326</v>
      </c>
      <c r="U943" s="17" t="s">
        <v>1518</v>
      </c>
      <c r="V943" s="17" t="s">
        <v>3624</v>
      </c>
      <c r="W943" s="17"/>
    </row>
    <row r="944" spans="1:23">
      <c r="A944" s="23" t="s">
        <v>1327</v>
      </c>
      <c r="C944" s="23">
        <v>188.98497675379875</v>
      </c>
      <c r="D944" s="24">
        <v>1.1494689485811294</v>
      </c>
      <c r="E944" s="25">
        <v>0.16785555046916859</v>
      </c>
      <c r="F944" s="24">
        <v>0.10806051424155355</v>
      </c>
      <c r="G944" s="25">
        <v>11.223760088005111</v>
      </c>
      <c r="H944" s="24">
        <v>2.3407730522411088</v>
      </c>
      <c r="I944" s="25">
        <v>0.48495494662484057</v>
      </c>
      <c r="J944" s="26">
        <v>2.3382774444791634</v>
      </c>
      <c r="K944" s="27">
        <v>0.99893385317318317</v>
      </c>
      <c r="L944" s="24">
        <v>2536.3603709380545</v>
      </c>
      <c r="M944" s="26">
        <v>1.8126735387243116</v>
      </c>
      <c r="N944" s="26">
        <v>2541.891258489195</v>
      </c>
      <c r="O944" s="26">
        <v>21.826779608480138</v>
      </c>
      <c r="P944" s="24">
        <v>2548.8118151249359</v>
      </c>
      <c r="Q944" s="26">
        <v>49.227842674640897</v>
      </c>
      <c r="R944" s="24">
        <f t="shared" si="32"/>
        <v>0.49091778635053096</v>
      </c>
      <c r="S944" s="174">
        <v>2536.3603709380545</v>
      </c>
      <c r="T944" s="173">
        <v>1.8126735387243116</v>
      </c>
      <c r="U944" s="17" t="s">
        <v>1518</v>
      </c>
      <c r="V944" s="17" t="s">
        <v>3624</v>
      </c>
      <c r="W944" s="17"/>
    </row>
    <row r="945" spans="1:23">
      <c r="A945" s="28" t="s">
        <v>1328</v>
      </c>
      <c r="C945" s="28">
        <v>85.25255675624814</v>
      </c>
      <c r="D945" s="24">
        <v>1.5934327487843727</v>
      </c>
      <c r="E945" s="25">
        <v>0.16808427148938157</v>
      </c>
      <c r="F945" s="24">
        <v>0.25474865242114281</v>
      </c>
      <c r="G945" s="25">
        <v>11.424284420324728</v>
      </c>
      <c r="H945" s="24">
        <v>0.91824057310963991</v>
      </c>
      <c r="I945" s="25">
        <v>0.49294748580107906</v>
      </c>
      <c r="J945" s="26">
        <v>0.88219548524934754</v>
      </c>
      <c r="K945" s="27">
        <v>0.96074548553411776</v>
      </c>
      <c r="L945" s="24">
        <v>2538.6442739438235</v>
      </c>
      <c r="M945" s="26">
        <v>4.2723445755195826</v>
      </c>
      <c r="N945" s="26">
        <v>2558.4129343541035</v>
      </c>
      <c r="O945" s="26">
        <v>8.573424581098152</v>
      </c>
      <c r="P945" s="24">
        <v>2583.4155959967079</v>
      </c>
      <c r="Q945" s="26">
        <v>18.777613202532621</v>
      </c>
      <c r="R945" s="24">
        <f t="shared" si="32"/>
        <v>1.7635917923755295</v>
      </c>
      <c r="S945" s="174">
        <v>2538.6442739438235</v>
      </c>
      <c r="T945" s="173">
        <v>4.2723445755195826</v>
      </c>
      <c r="U945" s="17" t="s">
        <v>1518</v>
      </c>
      <c r="V945" s="17" t="s">
        <v>3624</v>
      </c>
      <c r="W945" s="17"/>
    </row>
    <row r="946" spans="1:23">
      <c r="A946" s="28" t="s">
        <v>1329</v>
      </c>
      <c r="C946" s="28">
        <v>209.66028592833533</v>
      </c>
      <c r="D946" s="24">
        <v>2.3158642537434959</v>
      </c>
      <c r="E946" s="25">
        <v>0.16812125985289797</v>
      </c>
      <c r="F946" s="24">
        <v>0.16268107536578857</v>
      </c>
      <c r="G946" s="25">
        <v>11.343416575739624</v>
      </c>
      <c r="H946" s="24">
        <v>0.8718013686568139</v>
      </c>
      <c r="I946" s="25">
        <v>0.48935042613797275</v>
      </c>
      <c r="J946" s="26">
        <v>0.85648846700333603</v>
      </c>
      <c r="K946" s="27">
        <v>0.98243533194141397</v>
      </c>
      <c r="L946" s="24">
        <v>2539.0132820236126</v>
      </c>
      <c r="M946" s="26">
        <v>2.7281923647797157</v>
      </c>
      <c r="N946" s="26">
        <v>2551.7823527957812</v>
      </c>
      <c r="O946" s="26">
        <v>8.1351440017842833</v>
      </c>
      <c r="P946" s="24">
        <v>2567.8650719677248</v>
      </c>
      <c r="Q946" s="26">
        <v>18.141113819476232</v>
      </c>
      <c r="R946" s="24">
        <f t="shared" si="32"/>
        <v>1.1363386772485606</v>
      </c>
      <c r="S946" s="174">
        <v>2539.0132820236126</v>
      </c>
      <c r="T946" s="173">
        <v>2.7281923647797157</v>
      </c>
      <c r="U946" s="17" t="s">
        <v>1518</v>
      </c>
      <c r="V946" s="17" t="s">
        <v>3624</v>
      </c>
      <c r="W946" s="17"/>
    </row>
    <row r="947" spans="1:23">
      <c r="A947" s="28" t="s">
        <v>1330</v>
      </c>
      <c r="C947" s="28">
        <v>256.98016500198889</v>
      </c>
      <c r="D947" s="24">
        <v>0.91236472729743257</v>
      </c>
      <c r="E947" s="25">
        <v>0.16812908904012552</v>
      </c>
      <c r="F947" s="24">
        <v>0.19914520163096069</v>
      </c>
      <c r="G947" s="25">
        <v>11.202944948694435</v>
      </c>
      <c r="H947" s="24">
        <v>1.6191172938803042</v>
      </c>
      <c r="I947" s="25">
        <v>0.48326803151706077</v>
      </c>
      <c r="J947" s="26">
        <v>1.6068235746371298</v>
      </c>
      <c r="K947" s="27">
        <v>0.99240714722173595</v>
      </c>
      <c r="L947" s="24">
        <v>2539.0913764210231</v>
      </c>
      <c r="M947" s="26">
        <v>3.339677901946061</v>
      </c>
      <c r="N947" s="26">
        <v>2540.1607471663351</v>
      </c>
      <c r="O947" s="26">
        <v>15.094118694071085</v>
      </c>
      <c r="P947" s="24">
        <v>2541.4844985953541</v>
      </c>
      <c r="Q947" s="26">
        <v>33.748836013945493</v>
      </c>
      <c r="R947" s="24">
        <f t="shared" si="32"/>
        <v>9.4251124498878625E-2</v>
      </c>
      <c r="S947" s="174">
        <v>2539.0913764210231</v>
      </c>
      <c r="T947" s="173">
        <v>3.339677901946061</v>
      </c>
      <c r="U947" s="17" t="s">
        <v>1518</v>
      </c>
      <c r="V947" s="17" t="s">
        <v>3624</v>
      </c>
      <c r="W947" s="17"/>
    </row>
    <row r="948" spans="1:23">
      <c r="A948" s="28" t="s">
        <v>1331</v>
      </c>
      <c r="C948" s="28">
        <v>131.55865393322622</v>
      </c>
      <c r="D948" s="24">
        <v>0.82474501053853244</v>
      </c>
      <c r="E948" s="25">
        <v>0.16841788306669911</v>
      </c>
      <c r="F948" s="24">
        <v>0.25305499539011433</v>
      </c>
      <c r="G948" s="25">
        <v>11.274525410671574</v>
      </c>
      <c r="H948" s="24">
        <v>0.93415697874696368</v>
      </c>
      <c r="I948" s="25">
        <v>0.48552186292348437</v>
      </c>
      <c r="J948" s="26">
        <v>0.8992287974980363</v>
      </c>
      <c r="K948" s="27">
        <v>0.96260994453439874</v>
      </c>
      <c r="L948" s="24">
        <v>2541.9690708627841</v>
      </c>
      <c r="M948" s="26">
        <v>4.242536317238546</v>
      </c>
      <c r="N948" s="26">
        <v>2546.0994160038613</v>
      </c>
      <c r="O948" s="26">
        <v>8.7127247172124953</v>
      </c>
      <c r="P948" s="24">
        <v>2551.2724149183905</v>
      </c>
      <c r="Q948" s="26">
        <v>18.946081690120764</v>
      </c>
      <c r="R948" s="24">
        <f t="shared" si="32"/>
        <v>0.36598966377072717</v>
      </c>
      <c r="S948" s="174">
        <v>2541.9690708627841</v>
      </c>
      <c r="T948" s="173">
        <v>4.242536317238546</v>
      </c>
      <c r="U948" s="17" t="s">
        <v>1518</v>
      </c>
      <c r="V948" s="17" t="s">
        <v>3624</v>
      </c>
      <c r="W948" s="17"/>
    </row>
    <row r="949" spans="1:23">
      <c r="A949" s="28" t="s">
        <v>1332</v>
      </c>
      <c r="C949" s="28">
        <v>132.86708473984302</v>
      </c>
      <c r="D949" s="24">
        <v>1.7013672761267848</v>
      </c>
      <c r="E949" s="25">
        <v>0.16849547962385009</v>
      </c>
      <c r="F949" s="24">
        <v>0.22652888399298035</v>
      </c>
      <c r="G949" s="25">
        <v>11.506288932076403</v>
      </c>
      <c r="H949" s="24">
        <v>1.2413871377274373</v>
      </c>
      <c r="I949" s="25">
        <v>0.49527424705053263</v>
      </c>
      <c r="J949" s="26">
        <v>1.220543604477945</v>
      </c>
      <c r="K949" s="27">
        <v>0.98320948186425572</v>
      </c>
      <c r="L949" s="24">
        <v>2542.7413022058986</v>
      </c>
      <c r="M949" s="26">
        <v>3.7975258020956062</v>
      </c>
      <c r="N949" s="26">
        <v>2565.0927880942972</v>
      </c>
      <c r="O949" s="26">
        <v>11.597459226193223</v>
      </c>
      <c r="P949" s="24">
        <v>2593.4545228830589</v>
      </c>
      <c r="Q949" s="26">
        <v>26.061461315440738</v>
      </c>
      <c r="R949" s="24">
        <f t="shared" si="32"/>
        <v>1.9944309959162965</v>
      </c>
      <c r="S949" s="174">
        <v>2542.7413022058986</v>
      </c>
      <c r="T949" s="173">
        <v>3.7975258020956062</v>
      </c>
      <c r="U949" s="17" t="s">
        <v>1518</v>
      </c>
      <c r="V949" s="17" t="s">
        <v>3624</v>
      </c>
      <c r="W949" s="17"/>
    </row>
    <row r="950" spans="1:23">
      <c r="A950" s="28" t="s">
        <v>1333</v>
      </c>
      <c r="C950" s="28">
        <v>157.94922759489083</v>
      </c>
      <c r="D950" s="24">
        <v>0.9921256237015077</v>
      </c>
      <c r="E950" s="25">
        <v>0.16860083549955313</v>
      </c>
      <c r="F950" s="24">
        <v>0.24693254549949786</v>
      </c>
      <c r="G950" s="25">
        <v>11.363224900850872</v>
      </c>
      <c r="H950" s="24">
        <v>0.60626367226170186</v>
      </c>
      <c r="I950" s="25">
        <v>0.48881058875086719</v>
      </c>
      <c r="J950" s="26">
        <v>0.55369663018423965</v>
      </c>
      <c r="K950" s="27">
        <v>0.91329343240811744</v>
      </c>
      <c r="L950" s="24">
        <v>2543.78912700808</v>
      </c>
      <c r="M950" s="26">
        <v>4.1391423086672603</v>
      </c>
      <c r="N950" s="26">
        <v>2553.4105014018878</v>
      </c>
      <c r="O950" s="26">
        <v>5.6580370145813959</v>
      </c>
      <c r="P950" s="24">
        <v>2565.5280489464785</v>
      </c>
      <c r="Q950" s="26">
        <v>11.71903147032117</v>
      </c>
      <c r="R950" s="24">
        <f t="shared" si="32"/>
        <v>0.85458820888848486</v>
      </c>
      <c r="S950" s="174">
        <v>2543.78912700808</v>
      </c>
      <c r="T950" s="173">
        <v>4.1391423086672603</v>
      </c>
      <c r="U950" s="17" t="s">
        <v>1518</v>
      </c>
      <c r="V950" s="17" t="s">
        <v>3624</v>
      </c>
      <c r="W950" s="17"/>
    </row>
    <row r="951" spans="1:23">
      <c r="A951" s="28" t="s">
        <v>1334</v>
      </c>
      <c r="C951" s="28">
        <v>219.87338994130593</v>
      </c>
      <c r="D951" s="24">
        <v>0.97705349106713268</v>
      </c>
      <c r="E951" s="25">
        <v>0.16882787658738502</v>
      </c>
      <c r="F951" s="24">
        <v>0.58252865202604387</v>
      </c>
      <c r="G951" s="25">
        <v>10.895166858945791</v>
      </c>
      <c r="H951" s="24">
        <v>1.3416195152193622</v>
      </c>
      <c r="I951" s="25">
        <v>0.46804590821992575</v>
      </c>
      <c r="J951" s="26">
        <v>1.2085542160723104</v>
      </c>
      <c r="K951" s="27">
        <v>0.90081740937907073</v>
      </c>
      <c r="L951" s="24">
        <v>2546.0445869075038</v>
      </c>
      <c r="M951" s="26">
        <v>9.7594473422027477</v>
      </c>
      <c r="N951" s="26">
        <v>2514.2226443729064</v>
      </c>
      <c r="O951" s="26">
        <v>12.47798577994422</v>
      </c>
      <c r="P951" s="24">
        <v>2474.98599408685</v>
      </c>
      <c r="Q951" s="26">
        <v>24.839068692267119</v>
      </c>
      <c r="R951" s="24">
        <f t="shared" ref="R951:R964" si="33">100*(P951/L951-1)</f>
        <v>-2.7909406294790551</v>
      </c>
      <c r="S951" s="174">
        <v>2546.0445869075038</v>
      </c>
      <c r="T951" s="173">
        <v>9.7594473422027477</v>
      </c>
      <c r="U951" s="17" t="s">
        <v>1518</v>
      </c>
      <c r="V951" s="17" t="s">
        <v>3624</v>
      </c>
      <c r="W951" s="17"/>
    </row>
    <row r="952" spans="1:23">
      <c r="A952" s="28" t="s">
        <v>1335</v>
      </c>
      <c r="C952" s="28">
        <v>329.24075538413979</v>
      </c>
      <c r="D952" s="24">
        <v>0.87215721247203737</v>
      </c>
      <c r="E952" s="25">
        <v>0.16928244965428707</v>
      </c>
      <c r="F952" s="24">
        <v>0.58732732009779043</v>
      </c>
      <c r="G952" s="25">
        <v>11.236602275998489</v>
      </c>
      <c r="H952" s="24">
        <v>1.8225092624222683</v>
      </c>
      <c r="I952" s="25">
        <v>0.48141741810662192</v>
      </c>
      <c r="J952" s="26">
        <v>1.7252787110150372</v>
      </c>
      <c r="K952" s="27">
        <v>0.94665017434369381</v>
      </c>
      <c r="L952" s="24">
        <v>2550.5497695361678</v>
      </c>
      <c r="M952" s="26">
        <v>9.8355945115094983</v>
      </c>
      <c r="N952" s="26">
        <v>2542.9574521178329</v>
      </c>
      <c r="O952" s="26">
        <v>16.994733973661596</v>
      </c>
      <c r="P952" s="24">
        <v>2533.4365472785253</v>
      </c>
      <c r="Q952" s="26">
        <v>36.143180971523861</v>
      </c>
      <c r="R952" s="24">
        <f t="shared" si="33"/>
        <v>-0.67096209852649524</v>
      </c>
      <c r="S952" s="174">
        <v>2550.5497695361678</v>
      </c>
      <c r="T952" s="173">
        <v>9.8355945115094983</v>
      </c>
      <c r="U952" s="17" t="s">
        <v>1518</v>
      </c>
      <c r="V952" s="17" t="s">
        <v>3624</v>
      </c>
      <c r="W952" s="17"/>
    </row>
    <row r="953" spans="1:23">
      <c r="A953" s="28" t="s">
        <v>1336</v>
      </c>
      <c r="C953" s="28">
        <v>133.73685333995405</v>
      </c>
      <c r="D953" s="24">
        <v>0.94448060340589579</v>
      </c>
      <c r="E953" s="25">
        <v>0.16935142578634077</v>
      </c>
      <c r="F953" s="24">
        <v>0.59710258946021044</v>
      </c>
      <c r="G953" s="25">
        <v>11.021601440589022</v>
      </c>
      <c r="H953" s="24">
        <v>1.3390525009536278</v>
      </c>
      <c r="I953" s="25">
        <v>0.47201366308098786</v>
      </c>
      <c r="J953" s="26">
        <v>1.1985533354715914</v>
      </c>
      <c r="K953" s="27">
        <v>0.89507568569419216</v>
      </c>
      <c r="L953" s="24">
        <v>2551.2321453027434</v>
      </c>
      <c r="M953" s="26">
        <v>9.9986906672083933</v>
      </c>
      <c r="N953" s="26">
        <v>2524.9582693433085</v>
      </c>
      <c r="O953" s="26">
        <v>12.466131743930191</v>
      </c>
      <c r="P953" s="24">
        <v>2492.3855100594615</v>
      </c>
      <c r="Q953" s="26">
        <v>24.775386461331436</v>
      </c>
      <c r="R953" s="24">
        <f t="shared" si="33"/>
        <v>-2.3065966518032721</v>
      </c>
      <c r="S953" s="174">
        <v>2551.2321453027434</v>
      </c>
      <c r="T953" s="173">
        <v>9.9986906672083933</v>
      </c>
      <c r="U953" s="17" t="s">
        <v>1518</v>
      </c>
      <c r="V953" s="17" t="s">
        <v>3624</v>
      </c>
      <c r="W953" s="17"/>
    </row>
    <row r="954" spans="1:23">
      <c r="A954" s="28" t="s">
        <v>1337</v>
      </c>
      <c r="C954" s="28">
        <v>189.38613738410737</v>
      </c>
      <c r="D954" s="24">
        <v>1.5450141173949306</v>
      </c>
      <c r="E954" s="25">
        <v>0.16954247482273266</v>
      </c>
      <c r="F954" s="24">
        <v>1.2746839747591052</v>
      </c>
      <c r="G954" s="25">
        <v>11.418420350677367</v>
      </c>
      <c r="H954" s="24">
        <v>1.8215072732300308</v>
      </c>
      <c r="I954" s="25">
        <v>0.48845688302504436</v>
      </c>
      <c r="J954" s="26">
        <v>1.3011800455441325</v>
      </c>
      <c r="K954" s="27">
        <v>0.71434249243308501</v>
      </c>
      <c r="L954" s="24">
        <v>2553.1144867557264</v>
      </c>
      <c r="M954" s="26">
        <v>21.345272414617739</v>
      </c>
      <c r="N954" s="26">
        <v>2557.933576159533</v>
      </c>
      <c r="O954" s="26">
        <v>17.00752442533917</v>
      </c>
      <c r="P954" s="24">
        <v>2563.9963534306539</v>
      </c>
      <c r="Q954" s="26">
        <v>27.526323814794068</v>
      </c>
      <c r="R954" s="24">
        <f t="shared" si="33"/>
        <v>0.42621929926671687</v>
      </c>
      <c r="S954" s="174">
        <v>2553.1144867557264</v>
      </c>
      <c r="T954" s="173">
        <v>21.345272414617739</v>
      </c>
      <c r="U954" s="17" t="s">
        <v>1518</v>
      </c>
      <c r="V954" s="17" t="s">
        <v>3624</v>
      </c>
      <c r="W954" s="17"/>
    </row>
    <row r="955" spans="1:23">
      <c r="A955" s="28" t="s">
        <v>1338</v>
      </c>
      <c r="C955" s="28">
        <v>275.61881125039139</v>
      </c>
      <c r="D955" s="24">
        <v>1.7045385574251763</v>
      </c>
      <c r="E955" s="25">
        <v>0.16954579914418072</v>
      </c>
      <c r="F955" s="24">
        <v>0.81266138453383729</v>
      </c>
      <c r="G955" s="25">
        <v>11.022580151807198</v>
      </c>
      <c r="H955" s="24">
        <v>1.3616294680924339</v>
      </c>
      <c r="I955" s="25">
        <v>0.47151439622583541</v>
      </c>
      <c r="J955" s="26">
        <v>1.0925274744669953</v>
      </c>
      <c r="K955" s="27">
        <v>0.80236767789519481</v>
      </c>
      <c r="L955" s="24">
        <v>2553.1473245110142</v>
      </c>
      <c r="M955" s="26">
        <v>13.606969258117488</v>
      </c>
      <c r="N955" s="26">
        <v>2525.0409310701548</v>
      </c>
      <c r="O955" s="26">
        <v>12.676431067259728</v>
      </c>
      <c r="P955" s="24">
        <v>2490.1986914514982</v>
      </c>
      <c r="Q955" s="26">
        <v>22.567465579172222</v>
      </c>
      <c r="R955" s="24">
        <f t="shared" si="33"/>
        <v>-2.4655307766688339</v>
      </c>
      <c r="S955" s="174">
        <v>2553.1473245110142</v>
      </c>
      <c r="T955" s="173">
        <v>13.606969258117488</v>
      </c>
      <c r="U955" s="17" t="s">
        <v>1518</v>
      </c>
      <c r="V955" s="17" t="s">
        <v>3624</v>
      </c>
      <c r="W955" s="17"/>
    </row>
    <row r="956" spans="1:23">
      <c r="A956" s="28" t="s">
        <v>1339</v>
      </c>
      <c r="C956" s="28">
        <v>115.57542695601319</v>
      </c>
      <c r="D956" s="24">
        <v>0.60445633847333058</v>
      </c>
      <c r="E956" s="25">
        <v>0.16962972452014013</v>
      </c>
      <c r="F956" s="24">
        <v>0.81457624989394395</v>
      </c>
      <c r="G956" s="25">
        <v>10.940265741267075</v>
      </c>
      <c r="H956" s="24">
        <v>1.5837403131530379</v>
      </c>
      <c r="I956" s="25">
        <v>0.46776167899820442</v>
      </c>
      <c r="J956" s="26">
        <v>1.3581969344004576</v>
      </c>
      <c r="K956" s="27">
        <v>0.85758815578574854</v>
      </c>
      <c r="L956" s="24">
        <v>2553.9760933500943</v>
      </c>
      <c r="M956" s="26">
        <v>13.637941129715955</v>
      </c>
      <c r="N956" s="26">
        <v>2518.065049605842</v>
      </c>
      <c r="O956" s="26">
        <v>14.735275051583812</v>
      </c>
      <c r="P956" s="24">
        <v>2473.7377792518064</v>
      </c>
      <c r="Q956" s="26">
        <v>27.903119470402771</v>
      </c>
      <c r="R956" s="24">
        <f t="shared" si="33"/>
        <v>-3.1417018470614511</v>
      </c>
      <c r="S956" s="174">
        <v>2553.9760933500943</v>
      </c>
      <c r="T956" s="173">
        <v>13.637941129715955</v>
      </c>
      <c r="U956" s="17" t="s">
        <v>1518</v>
      </c>
      <c r="V956" s="17" t="s">
        <v>3624</v>
      </c>
      <c r="W956" s="17"/>
    </row>
    <row r="957" spans="1:23">
      <c r="A957" s="28" t="s">
        <v>1340</v>
      </c>
      <c r="C957" s="28">
        <v>164.19902311271858</v>
      </c>
      <c r="D957" s="24">
        <v>1.1581123612226474</v>
      </c>
      <c r="E957" s="25">
        <v>0.1718053761732643</v>
      </c>
      <c r="F957" s="24">
        <v>2.8024117706080589</v>
      </c>
      <c r="G957" s="25">
        <v>9.809055384001427</v>
      </c>
      <c r="H957" s="24">
        <v>3.2763144474712673</v>
      </c>
      <c r="I957" s="25">
        <v>0.41408467912359209</v>
      </c>
      <c r="J957" s="26">
        <v>1.6972697565992152</v>
      </c>
      <c r="K957" s="27">
        <v>0.51804238689885396</v>
      </c>
      <c r="L957" s="24">
        <v>2575.2954799430972</v>
      </c>
      <c r="M957" s="26">
        <v>46.834929248275785</v>
      </c>
      <c r="N957" s="26">
        <v>2417.0018219011226</v>
      </c>
      <c r="O957" s="26">
        <v>30.19833181200147</v>
      </c>
      <c r="P957" s="24">
        <v>2233.5693918278325</v>
      </c>
      <c r="Q957" s="26">
        <v>32.039549384345491</v>
      </c>
      <c r="R957" s="24">
        <f t="shared" si="33"/>
        <v>-13.269393387154761</v>
      </c>
      <c r="S957" s="173"/>
      <c r="T957" s="173"/>
      <c r="U957" s="17" t="s">
        <v>1518</v>
      </c>
      <c r="V957" s="17" t="s">
        <v>3624</v>
      </c>
      <c r="W957" s="17"/>
    </row>
    <row r="958" spans="1:23">
      <c r="A958" s="28" t="s">
        <v>1341</v>
      </c>
      <c r="C958" s="28">
        <v>81.272727047931781</v>
      </c>
      <c r="D958" s="24">
        <v>2.58686469021064</v>
      </c>
      <c r="E958" s="25">
        <v>0.17231911758776078</v>
      </c>
      <c r="F958" s="24">
        <v>0.3079094910781946</v>
      </c>
      <c r="G958" s="25">
        <v>11.482964206468289</v>
      </c>
      <c r="H958" s="24">
        <v>2.0237085807925057</v>
      </c>
      <c r="I958" s="25">
        <v>0.48330275894844615</v>
      </c>
      <c r="J958" s="26">
        <v>2.0001470359144062</v>
      </c>
      <c r="K958" s="27">
        <v>0.9883572441695766</v>
      </c>
      <c r="L958" s="24">
        <v>2580.283780728676</v>
      </c>
      <c r="M958" s="26">
        <v>5.1429335374950824</v>
      </c>
      <c r="N958" s="26">
        <v>2563.1972902296047</v>
      </c>
      <c r="O958" s="26">
        <v>18.904463024138522</v>
      </c>
      <c r="P958" s="24">
        <v>2541.6354253198542</v>
      </c>
      <c r="Q958" s="26">
        <v>42.012231199594453</v>
      </c>
      <c r="R958" s="24">
        <f t="shared" si="33"/>
        <v>-1.4978335211605076</v>
      </c>
      <c r="S958" s="174">
        <v>2580.283780728676</v>
      </c>
      <c r="T958" s="173">
        <v>5.1429335374950824</v>
      </c>
      <c r="U958" s="17" t="s">
        <v>1518</v>
      </c>
      <c r="V958" s="17" t="s">
        <v>3624</v>
      </c>
      <c r="W958" s="17"/>
    </row>
    <row r="959" spans="1:23">
      <c r="A959" s="28" t="s">
        <v>1342</v>
      </c>
      <c r="C959" s="28">
        <v>329.82209858853594</v>
      </c>
      <c r="D959" s="24">
        <v>1.1281745045423903</v>
      </c>
      <c r="E959" s="25">
        <v>0.17279707148595447</v>
      </c>
      <c r="F959" s="24">
        <v>3.8601988744937175</v>
      </c>
      <c r="G959" s="25">
        <v>12.110947610990046</v>
      </c>
      <c r="H959" s="24">
        <v>6.5586676309534671</v>
      </c>
      <c r="I959" s="25">
        <v>0.5083238336516106</v>
      </c>
      <c r="J959" s="26">
        <v>5.3023566216046056</v>
      </c>
      <c r="K959" s="27">
        <v>0.80845027068916664</v>
      </c>
      <c r="L959" s="24">
        <v>2584.9090698392411</v>
      </c>
      <c r="M959" s="26">
        <v>64.46443435843139</v>
      </c>
      <c r="N959" s="26">
        <v>2613.0350578295916</v>
      </c>
      <c r="O959" s="26">
        <v>61.591641155749585</v>
      </c>
      <c r="P959" s="24">
        <v>2649.4697201122813</v>
      </c>
      <c r="Q959" s="26">
        <v>115.20710184780705</v>
      </c>
      <c r="R959" s="24">
        <f t="shared" si="33"/>
        <v>2.4975985045793347</v>
      </c>
      <c r="S959" s="174">
        <v>2584.9090698392411</v>
      </c>
      <c r="T959" s="173">
        <v>64.46443435843139</v>
      </c>
      <c r="U959" s="17" t="s">
        <v>1518</v>
      </c>
      <c r="V959" s="17" t="s">
        <v>3624</v>
      </c>
      <c r="W959" s="17"/>
    </row>
    <row r="960" spans="1:23">
      <c r="A960" s="28" t="s">
        <v>1343</v>
      </c>
      <c r="C960" s="28">
        <v>173.17071824548754</v>
      </c>
      <c r="D960" s="24">
        <v>1.4927560186702773</v>
      </c>
      <c r="E960" s="25">
        <v>0.17943794181793787</v>
      </c>
      <c r="F960" s="24">
        <v>0.19788954782167575</v>
      </c>
      <c r="G960" s="25">
        <v>12.73129612327018</v>
      </c>
      <c r="H960" s="24">
        <v>1.8026010693120138</v>
      </c>
      <c r="I960" s="25">
        <v>0.5145849328234755</v>
      </c>
      <c r="J960" s="26">
        <v>1.7917059864686917</v>
      </c>
      <c r="K960" s="27">
        <v>0.99395591014073881</v>
      </c>
      <c r="L960" s="24">
        <v>2647.6668129243581</v>
      </c>
      <c r="M960" s="26">
        <v>3.2840667793511784</v>
      </c>
      <c r="N960" s="26">
        <v>2659.9762564301632</v>
      </c>
      <c r="O960" s="26">
        <v>16.971923447048312</v>
      </c>
      <c r="P960" s="24">
        <v>2676.1735999390253</v>
      </c>
      <c r="Q960" s="26">
        <v>39.242236288409913</v>
      </c>
      <c r="R960" s="24">
        <f t="shared" si="33"/>
        <v>1.0766757688510431</v>
      </c>
      <c r="S960" s="174">
        <v>2647.6668129243581</v>
      </c>
      <c r="T960" s="173">
        <v>3.2840667793511784</v>
      </c>
      <c r="U960" s="17" t="s">
        <v>1518</v>
      </c>
      <c r="V960" s="17" t="s">
        <v>3624</v>
      </c>
      <c r="W960" s="17"/>
    </row>
    <row r="961" spans="1:23">
      <c r="A961" s="23" t="s">
        <v>1344</v>
      </c>
      <c r="C961" s="23">
        <v>580.47519327123155</v>
      </c>
      <c r="D961" s="24">
        <v>2.1852698253869764</v>
      </c>
      <c r="E961" s="25">
        <v>0.18057141351902189</v>
      </c>
      <c r="F961" s="24">
        <v>1.5302216491672858</v>
      </c>
      <c r="G961" s="25">
        <v>12.604052004107681</v>
      </c>
      <c r="H961" s="24">
        <v>6.0235525932200238</v>
      </c>
      <c r="I961" s="25">
        <v>0.50624402906453991</v>
      </c>
      <c r="J961" s="26">
        <v>5.8259426316869467</v>
      </c>
      <c r="K961" s="27">
        <v>0.96719378498404707</v>
      </c>
      <c r="L961" s="24">
        <v>2658.111561075078</v>
      </c>
      <c r="M961" s="26">
        <v>25.367269770738176</v>
      </c>
      <c r="N961" s="26">
        <v>2650.5231150375835</v>
      </c>
      <c r="O961" s="26">
        <v>56.725195455366929</v>
      </c>
      <c r="P961" s="24">
        <v>2640.5747245282282</v>
      </c>
      <c r="Q961" s="26">
        <v>126.24218368071183</v>
      </c>
      <c r="R961" s="24">
        <f t="shared" si="33"/>
        <v>-0.65974795052458068</v>
      </c>
      <c r="S961" s="174">
        <v>2658.111561075078</v>
      </c>
      <c r="T961" s="173">
        <v>25.367269770738176</v>
      </c>
      <c r="U961" s="17" t="s">
        <v>1518</v>
      </c>
      <c r="V961" s="17" t="s">
        <v>3624</v>
      </c>
      <c r="W961" s="17"/>
    </row>
    <row r="962" spans="1:23">
      <c r="A962" s="28" t="s">
        <v>1345</v>
      </c>
      <c r="C962" s="28">
        <v>50.418897803053675</v>
      </c>
      <c r="D962" s="24">
        <v>0.73410823248965928</v>
      </c>
      <c r="E962" s="25">
        <v>0.18113687779034376</v>
      </c>
      <c r="F962" s="24">
        <v>0.31239794020653433</v>
      </c>
      <c r="G962" s="25">
        <v>12.960433932186525</v>
      </c>
      <c r="H962" s="24">
        <v>1.0297936103405578</v>
      </c>
      <c r="I962" s="25">
        <v>0.51893312056250041</v>
      </c>
      <c r="J962" s="26">
        <v>0.9812657167418799</v>
      </c>
      <c r="K962" s="27">
        <v>0.95287609758752578</v>
      </c>
      <c r="L962" s="24">
        <v>2663.2938284116735</v>
      </c>
      <c r="M962" s="26">
        <v>5.1765921136991437</v>
      </c>
      <c r="N962" s="26">
        <v>2676.7804039383113</v>
      </c>
      <c r="O962" s="26">
        <v>9.7076466563291888</v>
      </c>
      <c r="P962" s="24">
        <v>2694.6539503512213</v>
      </c>
      <c r="Q962" s="26">
        <v>21.611215617704829</v>
      </c>
      <c r="R962" s="24">
        <f t="shared" si="33"/>
        <v>1.1774938838892579</v>
      </c>
      <c r="S962" s="174">
        <v>2663.2938284116735</v>
      </c>
      <c r="T962" s="173">
        <v>5.1765921136991437</v>
      </c>
      <c r="U962" s="17" t="s">
        <v>1518</v>
      </c>
      <c r="V962" s="17" t="s">
        <v>3624</v>
      </c>
      <c r="W962" s="17"/>
    </row>
    <row r="963" spans="1:23">
      <c r="A963" s="28" t="s">
        <v>1346</v>
      </c>
      <c r="C963" s="28">
        <v>85.025112734643713</v>
      </c>
      <c r="D963" s="24">
        <v>1.1788156167650152</v>
      </c>
      <c r="E963" s="25">
        <v>0.18678220375430385</v>
      </c>
      <c r="F963" s="24">
        <v>0.27312844281742515</v>
      </c>
      <c r="G963" s="25">
        <v>13.861109604213942</v>
      </c>
      <c r="H963" s="24">
        <v>0.9252104916744458</v>
      </c>
      <c r="I963" s="25">
        <v>0.53822172990256267</v>
      </c>
      <c r="J963" s="26">
        <v>0.88397698365319344</v>
      </c>
      <c r="K963" s="27">
        <v>0.95543337608869094</v>
      </c>
      <c r="L963" s="24">
        <v>2714.0210364196569</v>
      </c>
      <c r="M963" s="26">
        <v>4.5043471697542827</v>
      </c>
      <c r="N963" s="26">
        <v>2740.262686745396</v>
      </c>
      <c r="O963" s="26">
        <v>8.7624993936626652</v>
      </c>
      <c r="P963" s="24">
        <v>2776.0001829444755</v>
      </c>
      <c r="Q963" s="26">
        <v>19.938975207010799</v>
      </c>
      <c r="R963" s="24">
        <f t="shared" si="33"/>
        <v>2.2836649271732012</v>
      </c>
      <c r="S963" s="174">
        <v>2714.0210364196569</v>
      </c>
      <c r="T963" s="173">
        <v>4.5043471697542827</v>
      </c>
      <c r="U963" s="17" t="s">
        <v>1518</v>
      </c>
      <c r="V963" s="17" t="s">
        <v>3624</v>
      </c>
      <c r="W963" s="17"/>
    </row>
    <row r="964" spans="1:23">
      <c r="A964" s="28" t="s">
        <v>1347</v>
      </c>
      <c r="C964" s="28">
        <v>147.11768957863444</v>
      </c>
      <c r="D964" s="24">
        <v>1.5755170131396412</v>
      </c>
      <c r="E964" s="25">
        <v>0.21515127576309898</v>
      </c>
      <c r="F964" s="24">
        <v>8.8235008748961813E-2</v>
      </c>
      <c r="G964" s="25">
        <v>17.899408409461149</v>
      </c>
      <c r="H964" s="24">
        <v>0.93566076388688513</v>
      </c>
      <c r="I964" s="25">
        <v>0.60338356555589256</v>
      </c>
      <c r="J964" s="26">
        <v>0.93149108868977371</v>
      </c>
      <c r="K964" s="27">
        <v>0.99554360366700656</v>
      </c>
      <c r="L964" s="24">
        <v>2944.7379474389249</v>
      </c>
      <c r="M964" s="26">
        <v>1.4253630106734363</v>
      </c>
      <c r="N964" s="26">
        <v>2984.3434233527905</v>
      </c>
      <c r="O964" s="26">
        <v>8.9980865147970235</v>
      </c>
      <c r="P964" s="24">
        <v>3043.456082690283</v>
      </c>
      <c r="Q964" s="26">
        <v>22.597205651542254</v>
      </c>
      <c r="R964" s="24">
        <f t="shared" si="33"/>
        <v>3.3523572220480302</v>
      </c>
      <c r="S964" s="174">
        <v>2944.7379474389249</v>
      </c>
      <c r="T964" s="173">
        <v>1.4253630106734363</v>
      </c>
      <c r="U964" s="17" t="s">
        <v>1518</v>
      </c>
      <c r="V964" s="17" t="s">
        <v>3624</v>
      </c>
      <c r="W964" s="17"/>
    </row>
    <row r="965" spans="1:23">
      <c r="U965" s="17"/>
      <c r="V965" s="17" t="s">
        <v>3624</v>
      </c>
      <c r="W965" s="17"/>
    </row>
    <row r="966" spans="1:23">
      <c r="A966" s="28" t="s">
        <v>1348</v>
      </c>
      <c r="C966" s="28">
        <v>133.9789573722008</v>
      </c>
      <c r="D966" s="24">
        <v>1.5450121967143791</v>
      </c>
      <c r="E966" s="25">
        <v>0.1077866735060691</v>
      </c>
      <c r="F966" s="24">
        <v>0.4672530421126071</v>
      </c>
      <c r="G966" s="25">
        <v>4.6679588300463166</v>
      </c>
      <c r="H966" s="24">
        <v>1.3503777439878939</v>
      </c>
      <c r="I966" s="25">
        <v>0.31409474706789081</v>
      </c>
      <c r="J966" s="26">
        <v>1.2669627642888122</v>
      </c>
      <c r="K966" s="27">
        <v>0.93822841047961658</v>
      </c>
      <c r="L966" s="24">
        <v>1762.3190632957173</v>
      </c>
      <c r="M966" s="26">
        <v>8.5413755596580359</v>
      </c>
      <c r="N966" s="26">
        <v>1761.5160260193804</v>
      </c>
      <c r="O966" s="26">
        <v>11.292846327391658</v>
      </c>
      <c r="P966" s="24">
        <v>1760.8252912067771</v>
      </c>
      <c r="Q966" s="26">
        <v>19.521688489091616</v>
      </c>
      <c r="R966" s="24">
        <f t="shared" ref="R966:R997" si="34">100*(P966/L966-1)</f>
        <v>-8.4761727887494587E-2</v>
      </c>
      <c r="S966" s="174">
        <v>1762.3190632957173</v>
      </c>
      <c r="T966" s="173">
        <v>8.5413755596580359</v>
      </c>
      <c r="U966" s="17" t="s">
        <v>1519</v>
      </c>
      <c r="V966" s="17" t="s">
        <v>3624</v>
      </c>
      <c r="W966" s="17"/>
    </row>
    <row r="967" spans="1:23">
      <c r="A967" s="28" t="s">
        <v>1349</v>
      </c>
      <c r="C967" s="28">
        <v>155.62895755966227</v>
      </c>
      <c r="D967" s="24">
        <v>2.1498536240992356</v>
      </c>
      <c r="E967" s="25">
        <v>0.10780104429235499</v>
      </c>
      <c r="F967" s="24">
        <v>0.35387690895160828</v>
      </c>
      <c r="G967" s="25">
        <v>4.7858642459887299</v>
      </c>
      <c r="H967" s="24">
        <v>0.92756537241480375</v>
      </c>
      <c r="I967" s="25">
        <v>0.32198536520640958</v>
      </c>
      <c r="J967" s="26">
        <v>0.85740810202252504</v>
      </c>
      <c r="K967" s="27">
        <v>0.92436406912255376</v>
      </c>
      <c r="L967" s="24">
        <v>1762.5627619706604</v>
      </c>
      <c r="M967" s="26">
        <v>6.4686504133004519</v>
      </c>
      <c r="N967" s="26">
        <v>1782.4214284216557</v>
      </c>
      <c r="O967" s="26">
        <v>7.7906751540465393</v>
      </c>
      <c r="P967" s="24">
        <v>1799.417702990467</v>
      </c>
      <c r="Q967" s="26">
        <v>13.462195872240159</v>
      </c>
      <c r="R967" s="24">
        <f t="shared" si="34"/>
        <v>2.0909860241572487</v>
      </c>
      <c r="S967" s="174">
        <v>1762.5627619706604</v>
      </c>
      <c r="T967" s="173">
        <v>6.4686504133004519</v>
      </c>
      <c r="U967" s="17" t="s">
        <v>1519</v>
      </c>
      <c r="V967" s="17" t="s">
        <v>3624</v>
      </c>
      <c r="W967" s="17"/>
    </row>
    <row r="968" spans="1:23">
      <c r="A968" s="28" t="s">
        <v>1350</v>
      </c>
      <c r="C968" s="28">
        <v>137.70131030742337</v>
      </c>
      <c r="D968" s="24">
        <v>2.4068142626360931</v>
      </c>
      <c r="E968" s="25">
        <v>0.10782633527990042</v>
      </c>
      <c r="F968" s="24">
        <v>0.3648233803123172</v>
      </c>
      <c r="G968" s="25">
        <v>4.7738787635042348</v>
      </c>
      <c r="H968" s="24">
        <v>1.6500855484952448</v>
      </c>
      <c r="I968" s="25">
        <v>0.32110366744134961</v>
      </c>
      <c r="J968" s="26">
        <v>1.6092502038310721</v>
      </c>
      <c r="K968" s="27">
        <v>0.97525258935731451</v>
      </c>
      <c r="L968" s="24">
        <v>1762.991547717575</v>
      </c>
      <c r="M968" s="26">
        <v>6.6683901997861312</v>
      </c>
      <c r="N968" s="26">
        <v>1780.3158694744025</v>
      </c>
      <c r="O968" s="26">
        <v>13.853740357637889</v>
      </c>
      <c r="P968" s="24">
        <v>1795.1168344857431</v>
      </c>
      <c r="Q968" s="26">
        <v>25.214616125654743</v>
      </c>
      <c r="R968" s="24">
        <f t="shared" si="34"/>
        <v>1.8222031075394884</v>
      </c>
      <c r="S968" s="174">
        <v>1762.991547717575</v>
      </c>
      <c r="T968" s="173">
        <v>6.6683901997861312</v>
      </c>
      <c r="U968" s="17" t="s">
        <v>1519</v>
      </c>
      <c r="V968" s="17" t="s">
        <v>3624</v>
      </c>
      <c r="W968" s="17"/>
    </row>
    <row r="969" spans="1:23">
      <c r="A969" s="28" t="s">
        <v>1351</v>
      </c>
      <c r="C969" s="28">
        <v>115.68239026770883</v>
      </c>
      <c r="D969" s="24">
        <v>2.3466494744138413</v>
      </c>
      <c r="E969" s="25">
        <v>0.10794164439842643</v>
      </c>
      <c r="F969" s="24">
        <v>0.66991456271093563</v>
      </c>
      <c r="G969" s="25">
        <v>4.6392346232865727</v>
      </c>
      <c r="H969" s="24">
        <v>1.0208344527635542</v>
      </c>
      <c r="I969" s="25">
        <v>0.31171380202223209</v>
      </c>
      <c r="J969" s="26">
        <v>0.77027102932466629</v>
      </c>
      <c r="K969" s="27">
        <v>0.75455038497126103</v>
      </c>
      <c r="L969" s="24">
        <v>1764.9449456124546</v>
      </c>
      <c r="M969" s="26">
        <v>12.242091219621329</v>
      </c>
      <c r="N969" s="26">
        <v>1756.3571622177644</v>
      </c>
      <c r="O969" s="26">
        <v>8.5274977386195587</v>
      </c>
      <c r="P969" s="24">
        <v>1749.1347495479322</v>
      </c>
      <c r="Q969" s="26">
        <v>11.799923684073747</v>
      </c>
      <c r="R969" s="24">
        <f t="shared" si="34"/>
        <v>-0.89578975841856368</v>
      </c>
      <c r="S969" s="174">
        <v>1764.9449456124546</v>
      </c>
      <c r="T969" s="173">
        <v>12.242091219621329</v>
      </c>
      <c r="U969" s="17" t="s">
        <v>1519</v>
      </c>
      <c r="V969" s="17" t="s">
        <v>3624</v>
      </c>
      <c r="W969" s="17"/>
    </row>
    <row r="970" spans="1:23">
      <c r="A970" s="28" t="s">
        <v>1352</v>
      </c>
      <c r="C970" s="28">
        <v>187.0691938354625</v>
      </c>
      <c r="D970" s="24">
        <v>1.0055437050853413</v>
      </c>
      <c r="E970" s="25">
        <v>0.1079436429552149</v>
      </c>
      <c r="F970" s="24">
        <v>0.3503282989685893</v>
      </c>
      <c r="G970" s="25">
        <v>4.7197013320765926</v>
      </c>
      <c r="H970" s="24">
        <v>0.90254708173746401</v>
      </c>
      <c r="I970" s="25">
        <v>0.31711455168078811</v>
      </c>
      <c r="J970" s="26">
        <v>0.83178201332716206</v>
      </c>
      <c r="K970" s="27">
        <v>0.92159404219215424</v>
      </c>
      <c r="L970" s="24">
        <v>1764.978779641873</v>
      </c>
      <c r="M970" s="26">
        <v>6.4018567516458234</v>
      </c>
      <c r="N970" s="26">
        <v>1770.7433511261092</v>
      </c>
      <c r="O970" s="26">
        <v>7.5622141530789122</v>
      </c>
      <c r="P970" s="24">
        <v>1775.622228751979</v>
      </c>
      <c r="Q970" s="26">
        <v>12.909842213622028</v>
      </c>
      <c r="R970" s="24">
        <f t="shared" si="34"/>
        <v>0.60303552840821339</v>
      </c>
      <c r="S970" s="174">
        <v>1764.978779641873</v>
      </c>
      <c r="T970" s="173">
        <v>6.4018567516458234</v>
      </c>
      <c r="U970" s="17" t="s">
        <v>1519</v>
      </c>
      <c r="V970" s="17" t="s">
        <v>3624</v>
      </c>
      <c r="W970" s="17"/>
    </row>
    <row r="971" spans="1:23">
      <c r="A971" s="28" t="s">
        <v>1353</v>
      </c>
      <c r="C971" s="28">
        <v>269.02164290424679</v>
      </c>
      <c r="D971" s="24">
        <v>1.4429411991071504</v>
      </c>
      <c r="E971" s="25">
        <v>0.10796525974885646</v>
      </c>
      <c r="F971" s="24">
        <v>0.1971440009504655</v>
      </c>
      <c r="G971" s="25">
        <v>4.6739422239195614</v>
      </c>
      <c r="H971" s="24">
        <v>0.77685523814937762</v>
      </c>
      <c r="I971" s="25">
        <v>0.31397714128607096</v>
      </c>
      <c r="J971" s="26">
        <v>0.75142418375333719</v>
      </c>
      <c r="K971" s="27">
        <v>0.96726410128015339</v>
      </c>
      <c r="L971" s="24">
        <v>1765.3446862015321</v>
      </c>
      <c r="M971" s="26">
        <v>3.6024136342634847</v>
      </c>
      <c r="N971" s="26">
        <v>1762.5873521179872</v>
      </c>
      <c r="O971" s="26">
        <v>6.4979201197337488</v>
      </c>
      <c r="P971" s="24">
        <v>1760.2483392720244</v>
      </c>
      <c r="Q971" s="26">
        <v>11.574815078085635</v>
      </c>
      <c r="R971" s="24">
        <f t="shared" si="34"/>
        <v>-0.28868849065807334</v>
      </c>
      <c r="S971" s="174">
        <v>1765.3446862015321</v>
      </c>
      <c r="T971" s="173">
        <v>3.6024136342634847</v>
      </c>
      <c r="U971" s="17" t="s">
        <v>1519</v>
      </c>
      <c r="V971" s="17" t="s">
        <v>3624</v>
      </c>
      <c r="W971" s="17"/>
    </row>
    <row r="972" spans="1:23">
      <c r="A972" s="28" t="s">
        <v>1354</v>
      </c>
      <c r="C972" s="28">
        <v>166.72808299780698</v>
      </c>
      <c r="D972" s="24">
        <v>2.0420489936832258</v>
      </c>
      <c r="E972" s="25">
        <v>0.10797078498300217</v>
      </c>
      <c r="F972" s="24">
        <v>0.50736542556264452</v>
      </c>
      <c r="G972" s="25">
        <v>4.6992973316008086</v>
      </c>
      <c r="H972" s="24">
        <v>1.2201359889733552</v>
      </c>
      <c r="I972" s="25">
        <v>0.31566424371611229</v>
      </c>
      <c r="J972" s="26">
        <v>1.1096450588055733</v>
      </c>
      <c r="K972" s="27">
        <v>0.9094437577726473</v>
      </c>
      <c r="L972" s="24">
        <v>1765.438197177813</v>
      </c>
      <c r="M972" s="26">
        <v>9.2710358034032652</v>
      </c>
      <c r="N972" s="26">
        <v>1767.1146794778342</v>
      </c>
      <c r="O972" s="26">
        <v>10.21561249189358</v>
      </c>
      <c r="P972" s="24">
        <v>1768.5200090030576</v>
      </c>
      <c r="Q972" s="26">
        <v>17.162621868824317</v>
      </c>
      <c r="R972" s="24">
        <f t="shared" si="34"/>
        <v>0.17456356332219425</v>
      </c>
      <c r="S972" s="174">
        <v>1765.438197177813</v>
      </c>
      <c r="T972" s="173">
        <v>9.2710358034032652</v>
      </c>
      <c r="U972" s="17" t="s">
        <v>1519</v>
      </c>
      <c r="V972" s="17" t="s">
        <v>3624</v>
      </c>
      <c r="W972" s="17"/>
    </row>
    <row r="973" spans="1:23">
      <c r="A973" s="23" t="s">
        <v>1355</v>
      </c>
      <c r="C973" s="23">
        <v>170.62746583010278</v>
      </c>
      <c r="D973" s="24">
        <v>2.0536726477474585</v>
      </c>
      <c r="E973" s="25">
        <v>0.10800363395154267</v>
      </c>
      <c r="F973" s="24">
        <v>0.21916436340676085</v>
      </c>
      <c r="G973" s="25">
        <v>4.6970406083834595</v>
      </c>
      <c r="H973" s="24">
        <v>0.6409448665273032</v>
      </c>
      <c r="I973" s="25">
        <v>0.31541669145273493</v>
      </c>
      <c r="J973" s="26">
        <v>0.60230997313693202</v>
      </c>
      <c r="K973" s="27">
        <v>0.93972197078401065</v>
      </c>
      <c r="L973" s="24">
        <v>1765.9940232549259</v>
      </c>
      <c r="M973" s="26">
        <v>4.0044690771545675</v>
      </c>
      <c r="N973" s="26">
        <v>1766.7125435368314</v>
      </c>
      <c r="O973" s="26">
        <v>5.3657400222800788</v>
      </c>
      <c r="P973" s="24">
        <v>1767.3069528748122</v>
      </c>
      <c r="Q973" s="26">
        <v>9.3102187542025376</v>
      </c>
      <c r="R973" s="24">
        <f t="shared" si="34"/>
        <v>7.4345077197168763E-2</v>
      </c>
      <c r="S973" s="174">
        <v>1765.9940232549259</v>
      </c>
      <c r="T973" s="173">
        <v>4.0044690771545675</v>
      </c>
      <c r="U973" s="17" t="s">
        <v>1519</v>
      </c>
      <c r="V973" s="17" t="s">
        <v>3624</v>
      </c>
      <c r="W973" s="17"/>
    </row>
    <row r="974" spans="1:23">
      <c r="A974" s="28" t="s">
        <v>1356</v>
      </c>
      <c r="C974" s="28">
        <v>129.75408579209716</v>
      </c>
      <c r="D974" s="24">
        <v>2.2852273345887197</v>
      </c>
      <c r="E974" s="25">
        <v>0.10801693041117416</v>
      </c>
      <c r="F974" s="24">
        <v>0.53907351601287157</v>
      </c>
      <c r="G974" s="25">
        <v>4.6801388395603709</v>
      </c>
      <c r="H974" s="24">
        <v>1.4458488267956089</v>
      </c>
      <c r="I974" s="25">
        <v>0.31424301335832583</v>
      </c>
      <c r="J974" s="26">
        <v>1.3415955330425631</v>
      </c>
      <c r="K974" s="27">
        <v>0.92789474817771977</v>
      </c>
      <c r="L974" s="24">
        <v>1766.2189490738692</v>
      </c>
      <c r="M974" s="26">
        <v>9.8494854807854608</v>
      </c>
      <c r="N974" s="26">
        <v>1763.695665348929</v>
      </c>
      <c r="O974" s="26">
        <v>12.096873235994963</v>
      </c>
      <c r="P974" s="24">
        <v>1761.5525842760273</v>
      </c>
      <c r="Q974" s="26">
        <v>20.679081863320789</v>
      </c>
      <c r="R974" s="24">
        <f t="shared" si="34"/>
        <v>-0.26420081158616826</v>
      </c>
      <c r="S974" s="174">
        <v>1766.2189490738692</v>
      </c>
      <c r="T974" s="173">
        <v>9.8494854807854608</v>
      </c>
      <c r="U974" s="17" t="s">
        <v>1519</v>
      </c>
      <c r="V974" s="17" t="s">
        <v>3624</v>
      </c>
      <c r="W974" s="17"/>
    </row>
    <row r="975" spans="1:23">
      <c r="A975" s="28" t="s">
        <v>1357</v>
      </c>
      <c r="C975" s="28">
        <v>167.28718855586027</v>
      </c>
      <c r="D975" s="24">
        <v>2.1332431062771162</v>
      </c>
      <c r="E975" s="25">
        <v>0.10811506869132649</v>
      </c>
      <c r="F975" s="24">
        <v>0.49021507103614914</v>
      </c>
      <c r="G975" s="25">
        <v>4.7590742475394858</v>
      </c>
      <c r="H975" s="24">
        <v>0.78920966774258428</v>
      </c>
      <c r="I975" s="25">
        <v>0.31925299270838692</v>
      </c>
      <c r="J975" s="26">
        <v>0.61849905722432885</v>
      </c>
      <c r="K975" s="27">
        <v>0.78369422284632229</v>
      </c>
      <c r="L975" s="24">
        <v>1767.8780273315786</v>
      </c>
      <c r="M975" s="26">
        <v>8.9549255895838087</v>
      </c>
      <c r="N975" s="26">
        <v>1777.7090327232838</v>
      </c>
      <c r="O975" s="26">
        <v>6.6221386210999071</v>
      </c>
      <c r="P975" s="24">
        <v>1786.0800115603972</v>
      </c>
      <c r="Q975" s="26">
        <v>9.6486035209825332</v>
      </c>
      <c r="R975" s="24">
        <f t="shared" si="34"/>
        <v>1.0295950256417052</v>
      </c>
      <c r="S975" s="174">
        <v>1767.8780273315786</v>
      </c>
      <c r="T975" s="173">
        <v>8.9549255895838087</v>
      </c>
      <c r="U975" s="17" t="s">
        <v>1519</v>
      </c>
      <c r="V975" s="17" t="s">
        <v>3624</v>
      </c>
      <c r="W975" s="17"/>
    </row>
    <row r="976" spans="1:23">
      <c r="A976" s="28" t="s">
        <v>1358</v>
      </c>
      <c r="C976" s="28">
        <v>196.65562022208064</v>
      </c>
      <c r="D976" s="24">
        <v>2.4796850749660564</v>
      </c>
      <c r="E976" s="25">
        <v>0.10815140278972801</v>
      </c>
      <c r="F976" s="24">
        <v>0.14633465953035463</v>
      </c>
      <c r="G976" s="25">
        <v>4.7114393245605788</v>
      </c>
      <c r="H976" s="24">
        <v>0.68891128728736228</v>
      </c>
      <c r="I976" s="25">
        <v>0.31595131764902024</v>
      </c>
      <c r="J976" s="26">
        <v>0.67319011369156767</v>
      </c>
      <c r="K976" s="27">
        <v>0.97717968352979401</v>
      </c>
      <c r="L976" s="24">
        <v>1768.4918052459984</v>
      </c>
      <c r="M976" s="26">
        <v>2.6729259281059967</v>
      </c>
      <c r="N976" s="26">
        <v>1769.2755879114986</v>
      </c>
      <c r="O976" s="26">
        <v>5.7704000314535051</v>
      </c>
      <c r="P976" s="24">
        <v>1769.9264435194982</v>
      </c>
      <c r="Q976" s="26">
        <v>10.419254847799721</v>
      </c>
      <c r="R976" s="24">
        <f t="shared" si="34"/>
        <v>8.1122132952171633E-2</v>
      </c>
      <c r="S976" s="174">
        <v>1768.4918052459984</v>
      </c>
      <c r="T976" s="173">
        <v>2.6729259281059967</v>
      </c>
      <c r="U976" s="17" t="s">
        <v>1519</v>
      </c>
      <c r="V976" s="17" t="s">
        <v>3624</v>
      </c>
      <c r="W976" s="17"/>
    </row>
    <row r="977" spans="1:23">
      <c r="A977" s="28" t="s">
        <v>1359</v>
      </c>
      <c r="C977" s="28">
        <v>164.34985658386711</v>
      </c>
      <c r="D977" s="24">
        <v>2.5353294186876543</v>
      </c>
      <c r="E977" s="25">
        <v>0.10821023600465851</v>
      </c>
      <c r="F977" s="24">
        <v>0.33143513511241668</v>
      </c>
      <c r="G977" s="25">
        <v>4.7256670431340879</v>
      </c>
      <c r="H977" s="24">
        <v>1.8773254452714443</v>
      </c>
      <c r="I977" s="25">
        <v>0.31673313562654642</v>
      </c>
      <c r="J977" s="26">
        <v>1.8478370000291262</v>
      </c>
      <c r="K977" s="27">
        <v>0.98429231046934729</v>
      </c>
      <c r="L977" s="24">
        <v>1769.4851156398968</v>
      </c>
      <c r="M977" s="26">
        <v>6.0532080188778536</v>
      </c>
      <c r="N977" s="26">
        <v>1771.8018548384234</v>
      </c>
      <c r="O977" s="26">
        <v>15.734076798976957</v>
      </c>
      <c r="P977" s="24">
        <v>1773.7551763097404</v>
      </c>
      <c r="Q977" s="26">
        <v>28.653683539039321</v>
      </c>
      <c r="R977" s="24">
        <f t="shared" si="34"/>
        <v>0.24131656333823415</v>
      </c>
      <c r="S977" s="174">
        <v>1769.4851156398968</v>
      </c>
      <c r="T977" s="173">
        <v>6.0532080188778536</v>
      </c>
      <c r="U977" s="17" t="s">
        <v>1519</v>
      </c>
      <c r="V977" s="17" t="s">
        <v>3624</v>
      </c>
      <c r="W977" s="17"/>
    </row>
    <row r="978" spans="1:23">
      <c r="A978" s="23" t="s">
        <v>1360</v>
      </c>
      <c r="C978" s="23">
        <v>219.55698144366227</v>
      </c>
      <c r="D978" s="24">
        <v>1.4724322499986389</v>
      </c>
      <c r="E978" s="25">
        <v>0.108224509809726</v>
      </c>
      <c r="F978" s="24">
        <v>0.33442937032722925</v>
      </c>
      <c r="G978" s="25">
        <v>4.7540416542002406</v>
      </c>
      <c r="H978" s="24">
        <v>1.803869685327776</v>
      </c>
      <c r="I978" s="25">
        <v>0.31859289074684438</v>
      </c>
      <c r="J978" s="26">
        <v>1.7725977654016893</v>
      </c>
      <c r="K978" s="27">
        <v>0.9826639805633165</v>
      </c>
      <c r="L978" s="24">
        <v>1769.7260074856788</v>
      </c>
      <c r="M978" s="26">
        <v>6.1077109641958032</v>
      </c>
      <c r="N978" s="26">
        <v>1776.8213476935011</v>
      </c>
      <c r="O978" s="26">
        <v>15.134121299998924</v>
      </c>
      <c r="P978" s="24">
        <v>1782.8536739172164</v>
      </c>
      <c r="Q978" s="26">
        <v>27.609364414850461</v>
      </c>
      <c r="R978" s="24">
        <f t="shared" si="34"/>
        <v>0.74179089734849324</v>
      </c>
      <c r="S978" s="174">
        <v>1769.7260074856788</v>
      </c>
      <c r="T978" s="173">
        <v>6.1077109641958032</v>
      </c>
      <c r="U978" s="17" t="s">
        <v>1519</v>
      </c>
      <c r="V978" s="17" t="s">
        <v>3624</v>
      </c>
      <c r="W978" s="17"/>
    </row>
    <row r="979" spans="1:23">
      <c r="A979" s="28" t="s">
        <v>1361</v>
      </c>
      <c r="C979" s="28">
        <v>149.1501647510382</v>
      </c>
      <c r="D979" s="24">
        <v>2.5528097341214226</v>
      </c>
      <c r="E979" s="25">
        <v>0.1082591039026099</v>
      </c>
      <c r="F979" s="24">
        <v>0.57106231998778589</v>
      </c>
      <c r="G979" s="25">
        <v>4.8085667385242497</v>
      </c>
      <c r="H979" s="24">
        <v>6.4499253105780872</v>
      </c>
      <c r="I979" s="25">
        <v>0.322143924637874</v>
      </c>
      <c r="J979" s="26">
        <v>6.424595266530492</v>
      </c>
      <c r="K979" s="27">
        <v>0.99607281591213859</v>
      </c>
      <c r="L979" s="24">
        <v>1770.3096729238086</v>
      </c>
      <c r="M979" s="26">
        <v>10.426847443583256</v>
      </c>
      <c r="N979" s="26">
        <v>1786.3977780463947</v>
      </c>
      <c r="O979" s="26">
        <v>54.268085589544285</v>
      </c>
      <c r="P979" s="24">
        <v>1800.1908420142283</v>
      </c>
      <c r="Q979" s="26">
        <v>100.91847221448154</v>
      </c>
      <c r="R979" s="24">
        <f t="shared" si="34"/>
        <v>1.687906333419531</v>
      </c>
      <c r="S979" s="174">
        <v>1770.3096729238086</v>
      </c>
      <c r="T979" s="173">
        <v>10.426847443583256</v>
      </c>
      <c r="U979" s="17" t="s">
        <v>1519</v>
      </c>
      <c r="V979" s="17" t="s">
        <v>3624</v>
      </c>
      <c r="W979" s="17"/>
    </row>
    <row r="980" spans="1:23">
      <c r="A980" s="28" t="s">
        <v>1362</v>
      </c>
      <c r="C980" s="28">
        <v>120.06710946344421</v>
      </c>
      <c r="D980" s="24">
        <v>1.8634126390203034</v>
      </c>
      <c r="E980" s="25">
        <v>0.10827252045568296</v>
      </c>
      <c r="F980" s="24">
        <v>0.45356689150375157</v>
      </c>
      <c r="G980" s="25">
        <v>4.7399507066909425</v>
      </c>
      <c r="H980" s="24">
        <v>0.9469333557639531</v>
      </c>
      <c r="I980" s="25">
        <v>0.31750773051978526</v>
      </c>
      <c r="J980" s="26">
        <v>0.83123995042948062</v>
      </c>
      <c r="K980" s="27">
        <v>0.87782307526685954</v>
      </c>
      <c r="L980" s="24">
        <v>1770.5359730556113</v>
      </c>
      <c r="M980" s="26">
        <v>8.282715045112127</v>
      </c>
      <c r="N980" s="26">
        <v>1774.3317486014071</v>
      </c>
      <c r="O980" s="26">
        <v>7.9400610216832774</v>
      </c>
      <c r="P980" s="24">
        <v>1777.5462948162176</v>
      </c>
      <c r="Q980" s="26">
        <v>12.913570141978994</v>
      </c>
      <c r="R980" s="24">
        <f t="shared" si="34"/>
        <v>0.39594348080416175</v>
      </c>
      <c r="S980" s="174">
        <v>1770.5359730556113</v>
      </c>
      <c r="T980" s="173">
        <v>8.282715045112127</v>
      </c>
      <c r="U980" s="17" t="s">
        <v>1519</v>
      </c>
      <c r="V980" s="17" t="s">
        <v>3624</v>
      </c>
      <c r="W980" s="17"/>
    </row>
    <row r="981" spans="1:23">
      <c r="A981" s="28" t="s">
        <v>1363</v>
      </c>
      <c r="C981" s="28">
        <v>110.35306641264437</v>
      </c>
      <c r="D981" s="24">
        <v>2.8361454196370004</v>
      </c>
      <c r="E981" s="25">
        <v>0.10829444878191838</v>
      </c>
      <c r="F981" s="24">
        <v>0.43205869571491878</v>
      </c>
      <c r="G981" s="25">
        <v>4.6835381957443429</v>
      </c>
      <c r="H981" s="24">
        <v>2.0353675545552949</v>
      </c>
      <c r="I981" s="25">
        <v>0.3136653867550549</v>
      </c>
      <c r="J981" s="26">
        <v>1.9889812381200391</v>
      </c>
      <c r="K981" s="27">
        <v>0.97720985758496548</v>
      </c>
      <c r="L981" s="24">
        <v>1770.9057691853025</v>
      </c>
      <c r="M981" s="26">
        <v>7.8895811568846739</v>
      </c>
      <c r="N981" s="26">
        <v>1764.3031533571545</v>
      </c>
      <c r="O981" s="26">
        <v>17.032122467508771</v>
      </c>
      <c r="P981" s="24">
        <v>1758.7186800295192</v>
      </c>
      <c r="Q981" s="26">
        <v>30.614981166614257</v>
      </c>
      <c r="R981" s="24">
        <f t="shared" si="34"/>
        <v>-0.68818394337208932</v>
      </c>
      <c r="S981" s="174">
        <v>1770.9057691853025</v>
      </c>
      <c r="T981" s="173">
        <v>7.8895811568846739</v>
      </c>
      <c r="U981" s="17" t="s">
        <v>1519</v>
      </c>
      <c r="V981" s="17" t="s">
        <v>3624</v>
      </c>
      <c r="W981" s="17"/>
    </row>
    <row r="982" spans="1:23">
      <c r="A982" s="23" t="s">
        <v>1364</v>
      </c>
      <c r="C982" s="23">
        <v>194.16734067742001</v>
      </c>
      <c r="D982" s="24">
        <v>0.69017966913477524</v>
      </c>
      <c r="E982" s="25">
        <v>0.10831116569718474</v>
      </c>
      <c r="F982" s="24">
        <v>0.30324302412145693</v>
      </c>
      <c r="G982" s="25">
        <v>4.8101363298917095</v>
      </c>
      <c r="H982" s="24">
        <v>0.90072276672192753</v>
      </c>
      <c r="I982" s="25">
        <v>0.32209418238469079</v>
      </c>
      <c r="J982" s="26">
        <v>0.84814218785111573</v>
      </c>
      <c r="K982" s="27">
        <v>0.94162401483180858</v>
      </c>
      <c r="L982" s="24">
        <v>1771.187619119248</v>
      </c>
      <c r="M982" s="26">
        <v>5.5371430756272275</v>
      </c>
      <c r="N982" s="26">
        <v>1786.6721178716518</v>
      </c>
      <c r="O982" s="26">
        <v>7.5718179474102953</v>
      </c>
      <c r="P982" s="24">
        <v>1799.9483077541283</v>
      </c>
      <c r="Q982" s="26">
        <v>13.320115059347131</v>
      </c>
      <c r="R982" s="24">
        <f t="shared" si="34"/>
        <v>1.6238081344077004</v>
      </c>
      <c r="S982" s="174">
        <v>1771.187619119248</v>
      </c>
      <c r="T982" s="173">
        <v>5.5371430756272275</v>
      </c>
      <c r="U982" s="17" t="s">
        <v>1519</v>
      </c>
      <c r="V982" s="17" t="s">
        <v>3624</v>
      </c>
      <c r="W982" s="17"/>
    </row>
    <row r="983" spans="1:23">
      <c r="A983" s="28" t="s">
        <v>1365</v>
      </c>
      <c r="C983" s="28">
        <v>308.6776716738006</v>
      </c>
      <c r="D983" s="24">
        <v>2.1954729259349368</v>
      </c>
      <c r="E983" s="25">
        <v>0.1083436150804632</v>
      </c>
      <c r="F983" s="24">
        <v>0.26580877652272872</v>
      </c>
      <c r="G983" s="25">
        <v>4.6924074658761512</v>
      </c>
      <c r="H983" s="24">
        <v>2.6757482504845451</v>
      </c>
      <c r="I983" s="25">
        <v>0.31411676769701696</v>
      </c>
      <c r="J983" s="26">
        <v>2.6625127970198741</v>
      </c>
      <c r="K983" s="27">
        <v>0.99505355054898237</v>
      </c>
      <c r="L983" s="24">
        <v>1771.7345687187897</v>
      </c>
      <c r="M983" s="26">
        <v>4.8532703271345099</v>
      </c>
      <c r="N983" s="26">
        <v>1765.8864429893656</v>
      </c>
      <c r="O983" s="26">
        <v>22.399861987298209</v>
      </c>
      <c r="P983" s="24">
        <v>1760.9333145489654</v>
      </c>
      <c r="Q983" s="26">
        <v>41.027299904735628</v>
      </c>
      <c r="R983" s="24">
        <f t="shared" si="34"/>
        <v>-0.60964290930074494</v>
      </c>
      <c r="S983" s="174">
        <v>1771.7345687187897</v>
      </c>
      <c r="T983" s="173">
        <v>4.8532703271345099</v>
      </c>
      <c r="U983" s="17" t="s">
        <v>1519</v>
      </c>
      <c r="V983" s="17" t="s">
        <v>3624</v>
      </c>
      <c r="W983" s="17"/>
    </row>
    <row r="984" spans="1:23">
      <c r="A984" s="28" t="s">
        <v>1366</v>
      </c>
      <c r="C984" s="28">
        <v>175.14352287542974</v>
      </c>
      <c r="D984" s="24">
        <v>1.9889707237046046</v>
      </c>
      <c r="E984" s="25">
        <v>0.10839686957821741</v>
      </c>
      <c r="F984" s="24">
        <v>0.26930783944765563</v>
      </c>
      <c r="G984" s="25">
        <v>4.8006137390993304</v>
      </c>
      <c r="H984" s="24">
        <v>1.1790720363561238</v>
      </c>
      <c r="I984" s="25">
        <v>0.321202375647891</v>
      </c>
      <c r="J984" s="26">
        <v>1.1479042444947281</v>
      </c>
      <c r="K984" s="27">
        <v>0.97356582897367416</v>
      </c>
      <c r="L984" s="24">
        <v>1772.6317628515551</v>
      </c>
      <c r="M984" s="26">
        <v>4.9166100374296775</v>
      </c>
      <c r="N984" s="26">
        <v>1785.006578707653</v>
      </c>
      <c r="O984" s="26">
        <v>9.9084757782310362</v>
      </c>
      <c r="P984" s="24">
        <v>1795.5984698243133</v>
      </c>
      <c r="Q984" s="26">
        <v>17.990133968755458</v>
      </c>
      <c r="R984" s="24">
        <f t="shared" si="34"/>
        <v>1.2956276342364959</v>
      </c>
      <c r="S984" s="174">
        <v>1772.6317628515551</v>
      </c>
      <c r="T984" s="173">
        <v>4.9166100374296775</v>
      </c>
      <c r="U984" s="17" t="s">
        <v>1519</v>
      </c>
      <c r="V984" s="17" t="s">
        <v>3624</v>
      </c>
      <c r="W984" s="17"/>
    </row>
    <row r="985" spans="1:23">
      <c r="A985" s="23" t="s">
        <v>1367</v>
      </c>
      <c r="C985" s="23">
        <v>140.5403958480847</v>
      </c>
      <c r="D985" s="24">
        <v>1.923547725280216</v>
      </c>
      <c r="E985" s="25">
        <v>0.10840871000020774</v>
      </c>
      <c r="F985" s="24">
        <v>0.72722771909104578</v>
      </c>
      <c r="G985" s="25">
        <v>4.6637384049826975</v>
      </c>
      <c r="H985" s="24">
        <v>2.5622424377572628</v>
      </c>
      <c r="I985" s="25">
        <v>0.31201015624041084</v>
      </c>
      <c r="J985" s="26">
        <v>2.4568732475302659</v>
      </c>
      <c r="K985" s="27">
        <v>0.95887618256794349</v>
      </c>
      <c r="L985" s="24">
        <v>1772.8311684289702</v>
      </c>
      <c r="M985" s="26">
        <v>13.274677125791754</v>
      </c>
      <c r="N985" s="26">
        <v>1760.7596788991909</v>
      </c>
      <c r="O985" s="26">
        <v>21.426221039119127</v>
      </c>
      <c r="P985" s="24">
        <v>1750.5910171077135</v>
      </c>
      <c r="Q985" s="26">
        <v>37.664953263386337</v>
      </c>
      <c r="R985" s="24">
        <f t="shared" si="34"/>
        <v>-1.2544991151619445</v>
      </c>
      <c r="S985" s="174">
        <v>1772.8311684289702</v>
      </c>
      <c r="T985" s="173">
        <v>13.274677125791754</v>
      </c>
      <c r="U985" s="17" t="s">
        <v>1519</v>
      </c>
      <c r="V985" s="17" t="s">
        <v>3624</v>
      </c>
      <c r="W985" s="17"/>
    </row>
    <row r="986" spans="1:23">
      <c r="A986" s="28" t="s">
        <v>1368</v>
      </c>
      <c r="C986" s="28">
        <v>220.39195953457124</v>
      </c>
      <c r="D986" s="24">
        <v>1.4562502572650891</v>
      </c>
      <c r="E986" s="25">
        <v>0.10841801862744301</v>
      </c>
      <c r="F986" s="24">
        <v>0.22221463660169236</v>
      </c>
      <c r="G986" s="25">
        <v>4.7854168238480073</v>
      </c>
      <c r="H986" s="24">
        <v>0.93511789448698746</v>
      </c>
      <c r="I986" s="25">
        <v>0.32012311278437938</v>
      </c>
      <c r="J986" s="26">
        <v>0.90833150989589395</v>
      </c>
      <c r="K986" s="27">
        <v>0.97135507217965411</v>
      </c>
      <c r="L986" s="24">
        <v>1772.9879170715064</v>
      </c>
      <c r="M986" s="26">
        <v>4.0566725530039776</v>
      </c>
      <c r="N986" s="26">
        <v>1782.3429055931415</v>
      </c>
      <c r="O986" s="26">
        <v>7.8539848213802088</v>
      </c>
      <c r="P986" s="24">
        <v>1790.3303755684278</v>
      </c>
      <c r="Q986" s="26">
        <v>14.199265649462177</v>
      </c>
      <c r="R986" s="24">
        <f t="shared" si="34"/>
        <v>0.9781487132504818</v>
      </c>
      <c r="S986" s="174">
        <v>1772.9879170715064</v>
      </c>
      <c r="T986" s="173">
        <v>4.0566725530039776</v>
      </c>
      <c r="U986" s="17" t="s">
        <v>1519</v>
      </c>
      <c r="V986" s="17" t="s">
        <v>3624</v>
      </c>
      <c r="W986" s="17"/>
    </row>
    <row r="987" spans="1:23">
      <c r="A987" s="28" t="s">
        <v>1369</v>
      </c>
      <c r="C987" s="28">
        <v>144.79035149698944</v>
      </c>
      <c r="D987" s="24">
        <v>1.5058402910575646</v>
      </c>
      <c r="E987" s="25">
        <v>0.10843654340282956</v>
      </c>
      <c r="F987" s="24">
        <v>0.51005704304078003</v>
      </c>
      <c r="G987" s="25">
        <v>4.8418812300968295</v>
      </c>
      <c r="H987" s="24">
        <v>1.2229865757562985</v>
      </c>
      <c r="I987" s="25">
        <v>0.32384499699159852</v>
      </c>
      <c r="J987" s="26">
        <v>1.111547559632341</v>
      </c>
      <c r="K987" s="27">
        <v>0.90887960805698687</v>
      </c>
      <c r="L987" s="24">
        <v>1773.299807978121</v>
      </c>
      <c r="M987" s="26">
        <v>9.30931937542573</v>
      </c>
      <c r="N987" s="26">
        <v>1792.20477576194</v>
      </c>
      <c r="O987" s="26">
        <v>10.292666103332408</v>
      </c>
      <c r="P987" s="24">
        <v>1808.4794772136779</v>
      </c>
      <c r="Q987" s="26">
        <v>17.528605988303752</v>
      </c>
      <c r="R987" s="24">
        <f t="shared" si="34"/>
        <v>1.9838534396317442</v>
      </c>
      <c r="S987" s="174">
        <v>1773.299807978121</v>
      </c>
      <c r="T987" s="173">
        <v>9.30931937542573</v>
      </c>
      <c r="U987" s="17" t="s">
        <v>1519</v>
      </c>
      <c r="V987" s="17" t="s">
        <v>3624</v>
      </c>
      <c r="W987" s="17"/>
    </row>
    <row r="988" spans="1:23">
      <c r="A988" s="28" t="s">
        <v>1370</v>
      </c>
      <c r="C988" s="28">
        <v>271.68039286856003</v>
      </c>
      <c r="D988" s="24">
        <v>2.2696972941415248</v>
      </c>
      <c r="E988" s="25">
        <v>0.10844205682262831</v>
      </c>
      <c r="F988" s="24">
        <v>0.19915038121099365</v>
      </c>
      <c r="G988" s="25">
        <v>4.7382303528661138</v>
      </c>
      <c r="H988" s="24">
        <v>0.62554816156017479</v>
      </c>
      <c r="I988" s="25">
        <v>0.31689628611491655</v>
      </c>
      <c r="J988" s="26">
        <v>0.59300052959068295</v>
      </c>
      <c r="K988" s="27">
        <v>0.94796942270869256</v>
      </c>
      <c r="L988" s="24">
        <v>1773.3926216098764</v>
      </c>
      <c r="M988" s="26">
        <v>3.6354359013824933</v>
      </c>
      <c r="N988" s="26">
        <v>1774.0273766589621</v>
      </c>
      <c r="O988" s="26">
        <v>5.2448457162729483</v>
      </c>
      <c r="P988" s="24">
        <v>1774.5538730547803</v>
      </c>
      <c r="Q988" s="26">
        <v>9.1989690589771271</v>
      </c>
      <c r="R988" s="24">
        <f t="shared" si="34"/>
        <v>6.5481914763454441E-2</v>
      </c>
      <c r="S988" s="174">
        <v>1773.3926216098764</v>
      </c>
      <c r="T988" s="173">
        <v>3.6354359013824933</v>
      </c>
      <c r="U988" s="17" t="s">
        <v>1519</v>
      </c>
      <c r="V988" s="17" t="s">
        <v>3624</v>
      </c>
      <c r="W988" s="17"/>
    </row>
    <row r="989" spans="1:23">
      <c r="A989" s="28" t="s">
        <v>1371</v>
      </c>
      <c r="C989" s="28">
        <v>311.22129678420004</v>
      </c>
      <c r="D989" s="24">
        <v>2.9508392067899392</v>
      </c>
      <c r="E989" s="25">
        <v>0.10846466951711654</v>
      </c>
      <c r="F989" s="24">
        <v>0.21983092084650299</v>
      </c>
      <c r="G989" s="25">
        <v>4.7400443865060193</v>
      </c>
      <c r="H989" s="24">
        <v>0.44218336029402971</v>
      </c>
      <c r="I989" s="25">
        <v>0.31695151822837792</v>
      </c>
      <c r="J989" s="26">
        <v>0.38366716090994579</v>
      </c>
      <c r="K989" s="27">
        <v>0.86766530666107911</v>
      </c>
      <c r="L989" s="24">
        <v>1773.7732261231079</v>
      </c>
      <c r="M989" s="26">
        <v>4.0127646915253763</v>
      </c>
      <c r="N989" s="26">
        <v>1774.3483201932747</v>
      </c>
      <c r="O989" s="26">
        <v>3.7076727447445137</v>
      </c>
      <c r="P989" s="24">
        <v>1774.8242372565319</v>
      </c>
      <c r="Q989" s="26">
        <v>5.952453431463482</v>
      </c>
      <c r="R989" s="24">
        <f t="shared" si="34"/>
        <v>5.925284686596477E-2</v>
      </c>
      <c r="S989" s="174">
        <v>1773.7732261231079</v>
      </c>
      <c r="T989" s="173">
        <v>4.0127646915253763</v>
      </c>
      <c r="U989" s="17" t="s">
        <v>1519</v>
      </c>
      <c r="V989" s="17" t="s">
        <v>3624</v>
      </c>
      <c r="W989" s="17"/>
    </row>
    <row r="990" spans="1:23">
      <c r="A990" s="28" t="s">
        <v>1372</v>
      </c>
      <c r="C990" s="28">
        <v>187.93148342688505</v>
      </c>
      <c r="D990" s="24">
        <v>2.004310026634498</v>
      </c>
      <c r="E990" s="25">
        <v>0.10849236398528288</v>
      </c>
      <c r="F990" s="24">
        <v>0.41372171737682861</v>
      </c>
      <c r="G990" s="25">
        <v>4.841488081843905</v>
      </c>
      <c r="H990" s="24">
        <v>1.339963044254072</v>
      </c>
      <c r="I990" s="25">
        <v>0.32365209312784132</v>
      </c>
      <c r="J990" s="26">
        <v>1.274494135152221</v>
      </c>
      <c r="K990" s="27">
        <v>0.95114125767677704</v>
      </c>
      <c r="L990" s="24">
        <v>1774.2392316856481</v>
      </c>
      <c r="M990" s="26">
        <v>7.549807635143793</v>
      </c>
      <c r="N990" s="26">
        <v>1792.1364399826061</v>
      </c>
      <c r="O990" s="26">
        <v>11.277061779869655</v>
      </c>
      <c r="P990" s="24">
        <v>1807.5400705492102</v>
      </c>
      <c r="Q990" s="26">
        <v>20.089171299245209</v>
      </c>
      <c r="R990" s="24">
        <f t="shared" si="34"/>
        <v>1.8769080442395669</v>
      </c>
      <c r="S990" s="174">
        <v>1774.2392316856481</v>
      </c>
      <c r="T990" s="173">
        <v>7.549807635143793</v>
      </c>
      <c r="U990" s="17" t="s">
        <v>1519</v>
      </c>
      <c r="V990" s="17" t="s">
        <v>3624</v>
      </c>
      <c r="W990" s="17"/>
    </row>
    <row r="991" spans="1:23">
      <c r="A991" s="28" t="s">
        <v>1373</v>
      </c>
      <c r="C991" s="28">
        <v>93.294673450578273</v>
      </c>
      <c r="D991" s="24">
        <v>2.3210337885398209</v>
      </c>
      <c r="E991" s="25">
        <v>0.10852500638521133</v>
      </c>
      <c r="F991" s="24">
        <v>0.72071094762791943</v>
      </c>
      <c r="G991" s="25">
        <v>4.9380241807801335</v>
      </c>
      <c r="H991" s="24">
        <v>1.977949389412653</v>
      </c>
      <c r="I991" s="25">
        <v>0.33000621383356854</v>
      </c>
      <c r="J991" s="26">
        <v>1.8419716385023828</v>
      </c>
      <c r="K991" s="27">
        <v>0.93125316975342398</v>
      </c>
      <c r="L991" s="24">
        <v>1774.7883071233466</v>
      </c>
      <c r="M991" s="26">
        <v>13.15252165655636</v>
      </c>
      <c r="N991" s="26">
        <v>1808.7794573212136</v>
      </c>
      <c r="O991" s="26">
        <v>16.703039469885766</v>
      </c>
      <c r="P991" s="24">
        <v>1838.4116955878367</v>
      </c>
      <c r="Q991" s="26">
        <v>29.462704895564571</v>
      </c>
      <c r="R991" s="24">
        <f t="shared" si="34"/>
        <v>3.5848437928697852</v>
      </c>
      <c r="S991" s="174">
        <v>1774.7883071233466</v>
      </c>
      <c r="T991" s="173">
        <v>13.15252165655636</v>
      </c>
      <c r="U991" s="17" t="s">
        <v>1519</v>
      </c>
      <c r="V991" s="17" t="s">
        <v>3624</v>
      </c>
      <c r="W991" s="17"/>
    </row>
    <row r="992" spans="1:23">
      <c r="A992" s="23" t="s">
        <v>1374</v>
      </c>
      <c r="C992" s="23">
        <v>253.42217928869496</v>
      </c>
      <c r="D992" s="24">
        <v>2.3967849389165705</v>
      </c>
      <c r="E992" s="25">
        <v>0.10857322450368675</v>
      </c>
      <c r="F992" s="24">
        <v>0.28036670665779057</v>
      </c>
      <c r="G992" s="25">
        <v>4.7372874174677673</v>
      </c>
      <c r="H992" s="24">
        <v>0.81856488092686874</v>
      </c>
      <c r="I992" s="25">
        <v>0.31645045462003873</v>
      </c>
      <c r="J992" s="26">
        <v>0.76905329729784222</v>
      </c>
      <c r="K992" s="27">
        <v>0.93951416096306972</v>
      </c>
      <c r="L992" s="24">
        <v>1775.5990100620884</v>
      </c>
      <c r="M992" s="26">
        <v>5.1148094606351151</v>
      </c>
      <c r="N992" s="26">
        <v>1773.8605100050797</v>
      </c>
      <c r="O992" s="26">
        <v>6.8629804214226624</v>
      </c>
      <c r="P992" s="24">
        <v>1772.3710883463223</v>
      </c>
      <c r="Q992" s="26">
        <v>11.917258062017595</v>
      </c>
      <c r="R992" s="24">
        <f t="shared" si="34"/>
        <v>-0.18179339465014266</v>
      </c>
      <c r="S992" s="174">
        <v>1775.5990100620884</v>
      </c>
      <c r="T992" s="173">
        <v>5.1148094606351151</v>
      </c>
      <c r="U992" s="17" t="s">
        <v>1519</v>
      </c>
      <c r="V992" s="17" t="s">
        <v>3624</v>
      </c>
      <c r="W992" s="17"/>
    </row>
    <row r="993" spans="1:23">
      <c r="A993" s="28" t="s">
        <v>1375</v>
      </c>
      <c r="C993" s="28">
        <v>386.38259193634025</v>
      </c>
      <c r="D993" s="24">
        <v>0.94916385762866951</v>
      </c>
      <c r="E993" s="25">
        <v>0.10857617289373192</v>
      </c>
      <c r="F993" s="24">
        <v>0.3122407687282141</v>
      </c>
      <c r="G993" s="25">
        <v>4.7559023117001091</v>
      </c>
      <c r="H993" s="24">
        <v>0.82116553329457431</v>
      </c>
      <c r="I993" s="25">
        <v>0.31768530120909544</v>
      </c>
      <c r="J993" s="26">
        <v>0.75948570454945141</v>
      </c>
      <c r="K993" s="27">
        <v>0.92488746026923574</v>
      </c>
      <c r="L993" s="24">
        <v>1775.6485677322401</v>
      </c>
      <c r="M993" s="26">
        <v>5.6964767719402971</v>
      </c>
      <c r="N993" s="26">
        <v>1777.149634280358</v>
      </c>
      <c r="O993" s="26">
        <v>6.8894856310862451</v>
      </c>
      <c r="P993" s="24">
        <v>1778.415069283853</v>
      </c>
      <c r="Q993" s="26">
        <v>11.803850881113021</v>
      </c>
      <c r="R993" s="24">
        <f t="shared" si="34"/>
        <v>0.15580231369465292</v>
      </c>
      <c r="S993" s="174">
        <v>1775.6485677322401</v>
      </c>
      <c r="T993" s="173">
        <v>5.6964767719402971</v>
      </c>
      <c r="U993" s="17" t="s">
        <v>1519</v>
      </c>
      <c r="V993" s="17" t="s">
        <v>3624</v>
      </c>
      <c r="W993" s="17"/>
    </row>
    <row r="994" spans="1:23">
      <c r="A994" s="28" t="s">
        <v>1376</v>
      </c>
      <c r="C994" s="28">
        <v>281.58828455857537</v>
      </c>
      <c r="D994" s="24">
        <v>0.9614450863696915</v>
      </c>
      <c r="E994" s="25">
        <v>0.10860647672882896</v>
      </c>
      <c r="F994" s="24">
        <v>0.15348533975534187</v>
      </c>
      <c r="G994" s="25">
        <v>4.7929169184199756</v>
      </c>
      <c r="H994" s="24">
        <v>1.5979161030068116</v>
      </c>
      <c r="I994" s="25">
        <v>0.32006847532511734</v>
      </c>
      <c r="J994" s="26">
        <v>1.5905276240067832</v>
      </c>
      <c r="K994" s="27">
        <v>0.99537617839501968</v>
      </c>
      <c r="L994" s="24">
        <v>1776.1578305623391</v>
      </c>
      <c r="M994" s="26">
        <v>2.8008699861179593</v>
      </c>
      <c r="N994" s="26">
        <v>1783.6583746685515</v>
      </c>
      <c r="O994" s="26">
        <v>13.424922592585403</v>
      </c>
      <c r="P994" s="24">
        <v>1790.0635648612822</v>
      </c>
      <c r="Q994" s="26">
        <v>24.860394501437668</v>
      </c>
      <c r="R994" s="24">
        <f t="shared" si="34"/>
        <v>0.78291095868099347</v>
      </c>
      <c r="S994" s="174">
        <v>1776.1578305623391</v>
      </c>
      <c r="T994" s="173">
        <v>2.8008699861179593</v>
      </c>
      <c r="U994" s="17" t="s">
        <v>1519</v>
      </c>
      <c r="V994" s="17" t="s">
        <v>3624</v>
      </c>
      <c r="W994" s="17"/>
    </row>
    <row r="995" spans="1:23">
      <c r="A995" s="28" t="s">
        <v>1377</v>
      </c>
      <c r="C995" s="28">
        <v>167.0191221616746</v>
      </c>
      <c r="D995" s="24">
        <v>2.1917113009189721</v>
      </c>
      <c r="E995" s="25">
        <v>0.10860896738520567</v>
      </c>
      <c r="F995" s="24">
        <v>0.24711247441507983</v>
      </c>
      <c r="G995" s="25">
        <v>4.7465975539360494</v>
      </c>
      <c r="H995" s="24">
        <v>1.2971168420650816</v>
      </c>
      <c r="I995" s="25">
        <v>0.31696802350341302</v>
      </c>
      <c r="J995" s="26">
        <v>1.2733607214600844</v>
      </c>
      <c r="K995" s="27">
        <v>0.98168544279544145</v>
      </c>
      <c r="L995" s="24">
        <v>1776.1996788573429</v>
      </c>
      <c r="M995" s="26">
        <v>4.5075898655694573</v>
      </c>
      <c r="N995" s="26">
        <v>1775.5068791367862</v>
      </c>
      <c r="O995" s="26">
        <v>10.87920736592605</v>
      </c>
      <c r="P995" s="24">
        <v>1774.9050292757122</v>
      </c>
      <c r="Q995" s="26">
        <v>19.756555828367254</v>
      </c>
      <c r="R995" s="24">
        <f t="shared" si="34"/>
        <v>-7.2888740891086101E-2</v>
      </c>
      <c r="S995" s="174">
        <v>1776.1996788573429</v>
      </c>
      <c r="T995" s="173">
        <v>4.5075898655694573</v>
      </c>
      <c r="U995" s="17" t="s">
        <v>1519</v>
      </c>
      <c r="V995" s="17" t="s">
        <v>3624</v>
      </c>
      <c r="W995" s="17"/>
    </row>
    <row r="996" spans="1:23">
      <c r="A996" s="28" t="s">
        <v>1378</v>
      </c>
      <c r="C996" s="28">
        <v>318.22064830047935</v>
      </c>
      <c r="D996" s="24">
        <v>2.9054606625451567</v>
      </c>
      <c r="E996" s="25">
        <v>0.10863543794856924</v>
      </c>
      <c r="F996" s="24">
        <v>0.21255569275131594</v>
      </c>
      <c r="G996" s="25">
        <v>4.8930746873728639</v>
      </c>
      <c r="H996" s="24">
        <v>1.2042577490672086</v>
      </c>
      <c r="I996" s="25">
        <v>0.3266698481153042</v>
      </c>
      <c r="J996" s="26">
        <v>1.1853509200517069</v>
      </c>
      <c r="K996" s="27">
        <v>0.98430001465205741</v>
      </c>
      <c r="L996" s="24">
        <v>1776.6443675917346</v>
      </c>
      <c r="M996" s="26">
        <v>3.8767672655950491</v>
      </c>
      <c r="N996" s="26">
        <v>1801.0639992781298</v>
      </c>
      <c r="O996" s="26">
        <v>10.153218543495882</v>
      </c>
      <c r="P996" s="24">
        <v>1822.2203300707406</v>
      </c>
      <c r="Q996" s="26">
        <v>18.815361708181968</v>
      </c>
      <c r="R996" s="24">
        <f t="shared" si="34"/>
        <v>2.5652833684878029</v>
      </c>
      <c r="S996" s="174">
        <v>1776.6443675917346</v>
      </c>
      <c r="T996" s="173">
        <v>3.8767672655950491</v>
      </c>
      <c r="U996" s="17" t="s">
        <v>1519</v>
      </c>
      <c r="V996" s="17" t="s">
        <v>3624</v>
      </c>
      <c r="W996" s="17"/>
    </row>
    <row r="997" spans="1:23">
      <c r="A997" s="28" t="s">
        <v>1379</v>
      </c>
      <c r="C997" s="28">
        <v>114.41927524382709</v>
      </c>
      <c r="D997" s="24">
        <v>1.5188188043703454</v>
      </c>
      <c r="E997" s="25">
        <v>0.10864491063683884</v>
      </c>
      <c r="F997" s="24">
        <v>0.50395460696738426</v>
      </c>
      <c r="G997" s="25">
        <v>4.7752240870715363</v>
      </c>
      <c r="H997" s="24">
        <v>2.5089794112610173</v>
      </c>
      <c r="I997" s="25">
        <v>0.31877414881339594</v>
      </c>
      <c r="J997" s="26">
        <v>2.4578460977547048</v>
      </c>
      <c r="K997" s="27">
        <v>0.97961987520630445</v>
      </c>
      <c r="L997" s="24">
        <v>1776.803470480914</v>
      </c>
      <c r="M997" s="26">
        <v>9.193948911130633</v>
      </c>
      <c r="N997" s="26">
        <v>1780.5524278937423</v>
      </c>
      <c r="O997" s="26">
        <v>21.067559978150257</v>
      </c>
      <c r="P997" s="24">
        <v>1783.739758072476</v>
      </c>
      <c r="Q997" s="26">
        <v>38.299285330635939</v>
      </c>
      <c r="R997" s="24">
        <f t="shared" si="34"/>
        <v>0.3903801240147553</v>
      </c>
      <c r="S997" s="174">
        <v>1776.803470480914</v>
      </c>
      <c r="T997" s="173">
        <v>9.193948911130633</v>
      </c>
      <c r="U997" s="17" t="s">
        <v>1519</v>
      </c>
      <c r="V997" s="17" t="s">
        <v>3624</v>
      </c>
      <c r="W997" s="17"/>
    </row>
    <row r="998" spans="1:23">
      <c r="A998" s="23" t="s">
        <v>1380</v>
      </c>
      <c r="C998" s="23">
        <v>140.4625726689024</v>
      </c>
      <c r="D998" s="24">
        <v>1.6537705501005671</v>
      </c>
      <c r="E998" s="25">
        <v>0.10868382414702076</v>
      </c>
      <c r="F998" s="24">
        <v>0.42922031136860561</v>
      </c>
      <c r="G998" s="25">
        <v>4.7102808704094956</v>
      </c>
      <c r="H998" s="24">
        <v>1.0984040912566857</v>
      </c>
      <c r="I998" s="25">
        <v>0.31432622640783398</v>
      </c>
      <c r="J998" s="26">
        <v>1.011069469422385</v>
      </c>
      <c r="K998" s="27">
        <v>0.92048953337893957</v>
      </c>
      <c r="L998" s="24">
        <v>1777.4568817732338</v>
      </c>
      <c r="M998" s="26">
        <v>7.8296090007595467</v>
      </c>
      <c r="N998" s="26">
        <v>1769.069616359589</v>
      </c>
      <c r="O998" s="26">
        <v>9.2001153253446546</v>
      </c>
      <c r="P998" s="24">
        <v>1761.9607346679209</v>
      </c>
      <c r="Q998" s="26">
        <v>15.587536846887929</v>
      </c>
      <c r="R998" s="24">
        <f t="shared" ref="R998:R1029" si="35">100*(P998/L998-1)</f>
        <v>-0.87181564088651964</v>
      </c>
      <c r="S998" s="174">
        <v>1777.4568817732338</v>
      </c>
      <c r="T998" s="173">
        <v>7.8296090007595467</v>
      </c>
      <c r="U998" s="17" t="s">
        <v>1519</v>
      </c>
      <c r="V998" s="17" t="s">
        <v>3624</v>
      </c>
      <c r="W998" s="17"/>
    </row>
    <row r="999" spans="1:23">
      <c r="A999" s="28" t="s">
        <v>1381</v>
      </c>
      <c r="C999" s="28">
        <v>200.47843253591338</v>
      </c>
      <c r="D999" s="24">
        <v>1.5283990285372546</v>
      </c>
      <c r="E999" s="25">
        <v>0.10876880022842907</v>
      </c>
      <c r="F999" s="24">
        <v>0.31745389987501549</v>
      </c>
      <c r="G999" s="25">
        <v>4.7878169324489654</v>
      </c>
      <c r="H999" s="24">
        <v>1.209010294059718</v>
      </c>
      <c r="I999" s="25">
        <v>0.31925074800896075</v>
      </c>
      <c r="J999" s="26">
        <v>1.1665885789756856</v>
      </c>
      <c r="K999" s="27">
        <v>0.96491203152490512</v>
      </c>
      <c r="L999" s="24">
        <v>1778.8827501101507</v>
      </c>
      <c r="M999" s="26">
        <v>5.7893225039787239</v>
      </c>
      <c r="N999" s="26">
        <v>1782.7640548908475</v>
      </c>
      <c r="O999" s="26">
        <v>10.155402485917193</v>
      </c>
      <c r="P999" s="24">
        <v>1786.0690430239563</v>
      </c>
      <c r="Q999" s="26">
        <v>18.198753977639853</v>
      </c>
      <c r="R999" s="24">
        <f t="shared" si="35"/>
        <v>0.40397788518442557</v>
      </c>
      <c r="S999" s="174">
        <v>1778.8827501101507</v>
      </c>
      <c r="T999" s="173">
        <v>5.7893225039787239</v>
      </c>
      <c r="U999" s="17" t="s">
        <v>1519</v>
      </c>
      <c r="V999" s="17" t="s">
        <v>3624</v>
      </c>
      <c r="W999" s="17"/>
    </row>
    <row r="1000" spans="1:23">
      <c r="A1000" s="28" t="s">
        <v>1382</v>
      </c>
      <c r="C1000" s="28">
        <v>302.59194844023585</v>
      </c>
      <c r="D1000" s="24">
        <v>1.103512254935255</v>
      </c>
      <c r="E1000" s="25">
        <v>0.10908677873036593</v>
      </c>
      <c r="F1000" s="24">
        <v>0.58847982341820715</v>
      </c>
      <c r="G1000" s="25">
        <v>4.5319053742777733</v>
      </c>
      <c r="H1000" s="24">
        <v>1.0207587167314822</v>
      </c>
      <c r="I1000" s="25">
        <v>0.30130576484082383</v>
      </c>
      <c r="J1000" s="26">
        <v>0.8340502713943434</v>
      </c>
      <c r="K1000" s="27">
        <v>0.81708856140363118</v>
      </c>
      <c r="L1000" s="24">
        <v>1784.2026671507356</v>
      </c>
      <c r="M1000" s="26">
        <v>10.726548338874409</v>
      </c>
      <c r="N1000" s="26">
        <v>1736.8455180995636</v>
      </c>
      <c r="O1000" s="26">
        <v>8.4912029694185094</v>
      </c>
      <c r="P1000" s="24">
        <v>1697.7804664215332</v>
      </c>
      <c r="Q1000" s="26">
        <v>12.449131680566552</v>
      </c>
      <c r="R1000" s="24">
        <f t="shared" si="35"/>
        <v>-4.843743500687248</v>
      </c>
      <c r="S1000" s="174">
        <v>1784.2026671507356</v>
      </c>
      <c r="T1000" s="173">
        <v>10.726548338874409</v>
      </c>
      <c r="U1000" s="17" t="s">
        <v>1519</v>
      </c>
      <c r="V1000" s="17" t="s">
        <v>3624</v>
      </c>
      <c r="W1000" s="17"/>
    </row>
    <row r="1001" spans="1:23">
      <c r="A1001" s="28" t="s">
        <v>1383</v>
      </c>
      <c r="C1001" s="28">
        <v>211.16996299702953</v>
      </c>
      <c r="D1001" s="24">
        <v>2.1648220153783071</v>
      </c>
      <c r="E1001" s="25">
        <v>0.10911565843379308</v>
      </c>
      <c r="F1001" s="24">
        <v>0.75630680548042162</v>
      </c>
      <c r="G1001" s="25">
        <v>4.9081339207969066</v>
      </c>
      <c r="H1001" s="24">
        <v>3.1833399721891267</v>
      </c>
      <c r="I1001" s="25">
        <v>0.3262331216180831</v>
      </c>
      <c r="J1001" s="26">
        <v>3.0921923281906429</v>
      </c>
      <c r="K1001" s="27">
        <v>0.97136729196542482</v>
      </c>
      <c r="L1001" s="24">
        <v>1784.68522667147</v>
      </c>
      <c r="M1001" s="26">
        <v>13.785390885860579</v>
      </c>
      <c r="N1001" s="26">
        <v>1803.6554116022828</v>
      </c>
      <c r="O1001" s="26">
        <v>26.858408773857263</v>
      </c>
      <c r="P1001" s="24">
        <v>1820.0978853805727</v>
      </c>
      <c r="Q1001" s="26">
        <v>49.03444470495333</v>
      </c>
      <c r="R1001" s="24">
        <f t="shared" si="35"/>
        <v>1.9842523588963212</v>
      </c>
      <c r="S1001" s="174">
        <v>1784.68522667147</v>
      </c>
      <c r="T1001" s="173">
        <v>13.785390885860579</v>
      </c>
      <c r="U1001" s="17" t="s">
        <v>1519</v>
      </c>
      <c r="V1001" s="17" t="s">
        <v>3624</v>
      </c>
      <c r="W1001" s="17"/>
    </row>
    <row r="1002" spans="1:23">
      <c r="A1002" s="28" t="s">
        <v>1384</v>
      </c>
      <c r="C1002" s="28">
        <v>289.00371967309314</v>
      </c>
      <c r="D1002" s="24">
        <v>2.7190680881844935</v>
      </c>
      <c r="E1002" s="25">
        <v>0.10912232885399865</v>
      </c>
      <c r="F1002" s="24">
        <v>0.98048552425699975</v>
      </c>
      <c r="G1002" s="25">
        <v>3.9237194526651464</v>
      </c>
      <c r="H1002" s="24">
        <v>3.1894660170087485</v>
      </c>
      <c r="I1002" s="25">
        <v>0.26078526369392457</v>
      </c>
      <c r="J1002" s="26">
        <v>3.0350192108743115</v>
      </c>
      <c r="K1002" s="27">
        <v>0.95157596747831608</v>
      </c>
      <c r="L1002" s="24">
        <v>1784.7966624421151</v>
      </c>
      <c r="M1002" s="26">
        <v>17.87200967949741</v>
      </c>
      <c r="N1002" s="26">
        <v>1618.5858061680001</v>
      </c>
      <c r="O1002" s="26">
        <v>25.813451946296027</v>
      </c>
      <c r="P1002" s="24">
        <v>1493.8581917366635</v>
      </c>
      <c r="Q1002" s="26">
        <v>40.469447749023516</v>
      </c>
      <c r="R1002" s="24">
        <f t="shared" si="35"/>
        <v>-16.300930903095946</v>
      </c>
      <c r="S1002" s="173"/>
      <c r="T1002" s="173"/>
      <c r="U1002" s="17" t="s">
        <v>1519</v>
      </c>
      <c r="V1002" s="17" t="s">
        <v>3624</v>
      </c>
      <c r="W1002" s="17"/>
    </row>
    <row r="1003" spans="1:23">
      <c r="A1003" s="28" t="s">
        <v>1385</v>
      </c>
      <c r="C1003" s="28">
        <v>353.98604794980452</v>
      </c>
      <c r="D1003" s="24">
        <v>1.9317699452899533</v>
      </c>
      <c r="E1003" s="25">
        <v>0.10940687780066893</v>
      </c>
      <c r="F1003" s="24">
        <v>1.753966316480114</v>
      </c>
      <c r="G1003" s="25">
        <v>4.7111140425989539</v>
      </c>
      <c r="H1003" s="24">
        <v>3.0183812679823734</v>
      </c>
      <c r="I1003" s="25">
        <v>0.31230412325761447</v>
      </c>
      <c r="J1003" s="26">
        <v>2.4564664946951873</v>
      </c>
      <c r="K1003" s="27">
        <v>0.81383572073954857</v>
      </c>
      <c r="L1003" s="24">
        <v>1789.5425659844284</v>
      </c>
      <c r="M1003" s="26">
        <v>31.953384336980776</v>
      </c>
      <c r="N1003" s="26">
        <v>1769.2177574456059</v>
      </c>
      <c r="O1003" s="26">
        <v>25.286956596763844</v>
      </c>
      <c r="P1003" s="24">
        <v>1752.0352291607483</v>
      </c>
      <c r="Q1003" s="26">
        <v>37.68575518620878</v>
      </c>
      <c r="R1003" s="24">
        <f t="shared" si="35"/>
        <v>-2.0959175566213628</v>
      </c>
      <c r="S1003" s="174">
        <v>1789.5425659844284</v>
      </c>
      <c r="T1003" s="173">
        <v>31.953384336980776</v>
      </c>
      <c r="U1003" s="17" t="s">
        <v>1519</v>
      </c>
      <c r="V1003" s="17" t="s">
        <v>3624</v>
      </c>
      <c r="W1003" s="17"/>
    </row>
    <row r="1004" spans="1:23">
      <c r="A1004" s="23" t="s">
        <v>1386</v>
      </c>
      <c r="C1004" s="23">
        <v>392.2980228487977</v>
      </c>
      <c r="D1004" s="24">
        <v>0.63044508818252765</v>
      </c>
      <c r="E1004" s="25">
        <v>0.10957612905520182</v>
      </c>
      <c r="F1004" s="24">
        <v>1.3382622279684018</v>
      </c>
      <c r="G1004" s="25">
        <v>4.7249210976099763</v>
      </c>
      <c r="H1004" s="24">
        <v>2.7199391906283283</v>
      </c>
      <c r="I1004" s="25">
        <v>0.31273560715574467</v>
      </c>
      <c r="J1004" s="26">
        <v>2.3679365299578738</v>
      </c>
      <c r="K1004" s="27">
        <v>0.87058436384045068</v>
      </c>
      <c r="L1004" s="24">
        <v>1792.3582867149255</v>
      </c>
      <c r="M1004" s="26">
        <v>24.371887230400034</v>
      </c>
      <c r="N1004" s="26">
        <v>1771.6695611194291</v>
      </c>
      <c r="O1004" s="26">
        <v>22.797494912172056</v>
      </c>
      <c r="P1004" s="24">
        <v>1754.154453424735</v>
      </c>
      <c r="Q1004" s="26">
        <v>36.365782419752009</v>
      </c>
      <c r="R1004" s="24">
        <f t="shared" si="35"/>
        <v>-2.1314841777651083</v>
      </c>
      <c r="S1004" s="174">
        <v>1792.3582867149255</v>
      </c>
      <c r="T1004" s="173">
        <v>24.371887230400034</v>
      </c>
      <c r="U1004" s="17" t="s">
        <v>1519</v>
      </c>
      <c r="V1004" s="17" t="s">
        <v>3624</v>
      </c>
      <c r="W1004" s="17"/>
    </row>
    <row r="1005" spans="1:23">
      <c r="A1005" s="28" t="s">
        <v>1387</v>
      </c>
      <c r="C1005" s="28">
        <v>151.9894968699071</v>
      </c>
      <c r="D1005" s="24">
        <v>1.5828126115764183</v>
      </c>
      <c r="E1005" s="25">
        <v>0.10961761228816722</v>
      </c>
      <c r="F1005" s="24">
        <v>1.6933629713902347</v>
      </c>
      <c r="G1005" s="25">
        <v>4.8591991901685674</v>
      </c>
      <c r="H1005" s="24">
        <v>4.404411035499753</v>
      </c>
      <c r="I1005" s="25">
        <v>0.3215015636589979</v>
      </c>
      <c r="J1005" s="26">
        <v>4.0658773243614279</v>
      </c>
      <c r="K1005" s="27">
        <v>0.92313757539663577</v>
      </c>
      <c r="L1005" s="24">
        <v>1793.0476027249838</v>
      </c>
      <c r="M1005" s="26">
        <v>30.835730997462178</v>
      </c>
      <c r="N1005" s="26">
        <v>1795.2103744556896</v>
      </c>
      <c r="O1005" s="26">
        <v>37.105428636235729</v>
      </c>
      <c r="P1005" s="24">
        <v>1797.0581035104565</v>
      </c>
      <c r="Q1005" s="26">
        <v>63.767890410952077</v>
      </c>
      <c r="R1005" s="24">
        <f t="shared" si="35"/>
        <v>0.22366950991026258</v>
      </c>
      <c r="S1005" s="174">
        <v>1793.0476027249838</v>
      </c>
      <c r="T1005" s="173">
        <v>30.835730997462178</v>
      </c>
      <c r="U1005" s="17" t="s">
        <v>1519</v>
      </c>
      <c r="V1005" s="17" t="s">
        <v>3624</v>
      </c>
      <c r="W1005" s="17"/>
    </row>
    <row r="1006" spans="1:23">
      <c r="A1006" s="28" t="s">
        <v>1388</v>
      </c>
      <c r="C1006" s="28">
        <v>348.87313011177815</v>
      </c>
      <c r="D1006" s="24">
        <v>2.9977614660193548</v>
      </c>
      <c r="E1006" s="25">
        <v>0.10969072449468657</v>
      </c>
      <c r="F1006" s="24">
        <v>1.1270217000049603</v>
      </c>
      <c r="G1006" s="25">
        <v>4.6366990748398393</v>
      </c>
      <c r="H1006" s="24">
        <v>2.229156785886782</v>
      </c>
      <c r="I1006" s="25">
        <v>0.30657570178806864</v>
      </c>
      <c r="J1006" s="26">
        <v>1.9232685885707743</v>
      </c>
      <c r="K1006" s="27">
        <v>0.86277851820354468</v>
      </c>
      <c r="L1006" s="24">
        <v>1794.2617115137389</v>
      </c>
      <c r="M1006" s="26">
        <v>20.519509788256073</v>
      </c>
      <c r="N1006" s="26">
        <v>1755.9005165801007</v>
      </c>
      <c r="O1006" s="26">
        <v>18.621011563037314</v>
      </c>
      <c r="P1006" s="24">
        <v>1723.8339837707517</v>
      </c>
      <c r="Q1006" s="26">
        <v>29.091374823467731</v>
      </c>
      <c r="R1006" s="24">
        <f t="shared" si="35"/>
        <v>-3.9251647232426579</v>
      </c>
      <c r="S1006" s="174">
        <v>1794.2617115137389</v>
      </c>
      <c r="T1006" s="173">
        <v>20.519509788256073</v>
      </c>
      <c r="U1006" s="17" t="s">
        <v>1519</v>
      </c>
      <c r="V1006" s="17" t="s">
        <v>3624</v>
      </c>
      <c r="W1006" s="17"/>
    </row>
    <row r="1007" spans="1:23">
      <c r="A1007" s="23" t="s">
        <v>1389</v>
      </c>
      <c r="C1007" s="23">
        <v>274.68664466375105</v>
      </c>
      <c r="D1007" s="24">
        <v>2.2939039056527424</v>
      </c>
      <c r="E1007" s="25">
        <v>0.10976551715087177</v>
      </c>
      <c r="F1007" s="24">
        <v>1.3474239354576263</v>
      </c>
      <c r="G1007" s="25">
        <v>4.2670900351167944</v>
      </c>
      <c r="H1007" s="24">
        <v>2.4366789565502383</v>
      </c>
      <c r="I1007" s="25">
        <v>0.28194513417031997</v>
      </c>
      <c r="J1007" s="26">
        <v>2.0302347340764912</v>
      </c>
      <c r="K1007" s="27">
        <v>0.83319746683035489</v>
      </c>
      <c r="L1007" s="24">
        <v>1795.5027007435278</v>
      </c>
      <c r="M1007" s="26">
        <v>24.527433969824187</v>
      </c>
      <c r="N1007" s="26">
        <v>1687.0366396391105</v>
      </c>
      <c r="O1007" s="26">
        <v>20.046830143947886</v>
      </c>
      <c r="P1007" s="24">
        <v>1601.1510750918637</v>
      </c>
      <c r="Q1007" s="26">
        <v>28.784753260135403</v>
      </c>
      <c r="R1007" s="24">
        <f t="shared" si="35"/>
        <v>-10.824357188166967</v>
      </c>
      <c r="S1007" s="173"/>
      <c r="T1007" s="173"/>
      <c r="U1007" s="17" t="s">
        <v>1519</v>
      </c>
      <c r="V1007" s="17" t="s">
        <v>3624</v>
      </c>
      <c r="W1007" s="17"/>
    </row>
    <row r="1008" spans="1:23">
      <c r="A1008" s="28" t="s">
        <v>1390</v>
      </c>
      <c r="C1008" s="28">
        <v>171.13106180834131</v>
      </c>
      <c r="D1008" s="24">
        <v>2.1846268352153904</v>
      </c>
      <c r="E1008" s="25">
        <v>0.1102175140434021</v>
      </c>
      <c r="F1008" s="24">
        <v>3.255946560524364</v>
      </c>
      <c r="G1008" s="25">
        <v>5.1333955324704972</v>
      </c>
      <c r="H1008" s="24">
        <v>6.4071775240468538</v>
      </c>
      <c r="I1008" s="25">
        <v>0.33779470861749988</v>
      </c>
      <c r="J1008" s="26">
        <v>5.5182185367798491</v>
      </c>
      <c r="K1008" s="27">
        <v>0.86125575826006961</v>
      </c>
      <c r="L1008" s="24">
        <v>1802.9804374679291</v>
      </c>
      <c r="M1008" s="26">
        <v>59.231038343510818</v>
      </c>
      <c r="N1008" s="26">
        <v>1841.6495070915134</v>
      </c>
      <c r="O1008" s="26">
        <v>54.502602604188382</v>
      </c>
      <c r="P1008" s="24">
        <v>1876.0516899770105</v>
      </c>
      <c r="Q1008" s="26">
        <v>89.827347842172117</v>
      </c>
      <c r="R1008" s="24">
        <f t="shared" si="35"/>
        <v>4.0528034021101833</v>
      </c>
      <c r="S1008" s="174">
        <v>1802.9804374679291</v>
      </c>
      <c r="T1008" s="173">
        <v>59.231038343510818</v>
      </c>
      <c r="U1008" s="17" t="s">
        <v>1519</v>
      </c>
      <c r="V1008" s="17" t="s">
        <v>3624</v>
      </c>
      <c r="W1008" s="17"/>
    </row>
    <row r="1009" spans="1:23">
      <c r="A1009" s="28" t="s">
        <v>1391</v>
      </c>
      <c r="C1009" s="28">
        <v>213.18898878545204</v>
      </c>
      <c r="D1009" s="24">
        <v>2.7203645366070841</v>
      </c>
      <c r="E1009" s="25">
        <v>0.11072247361430276</v>
      </c>
      <c r="F1009" s="24">
        <v>2.7901698161829529</v>
      </c>
      <c r="G1009" s="25">
        <v>4.3510656475278893</v>
      </c>
      <c r="H1009" s="24">
        <v>5.4774040626500806</v>
      </c>
      <c r="I1009" s="25">
        <v>0.2850090046600996</v>
      </c>
      <c r="J1009" s="26">
        <v>4.7134814800099933</v>
      </c>
      <c r="K1009" s="27">
        <v>0.86053200130894003</v>
      </c>
      <c r="L1009" s="24">
        <v>1811.290109896453</v>
      </c>
      <c r="M1009" s="26">
        <v>50.701620672769764</v>
      </c>
      <c r="N1009" s="26">
        <v>1703.0976570307544</v>
      </c>
      <c r="O1009" s="26">
        <v>45.253008162051401</v>
      </c>
      <c r="P1009" s="24">
        <v>1616.5397314437889</v>
      </c>
      <c r="Q1009" s="26">
        <v>67.395087789637842</v>
      </c>
      <c r="R1009" s="24">
        <f t="shared" si="35"/>
        <v>-10.752025718497272</v>
      </c>
      <c r="S1009" s="173"/>
      <c r="T1009" s="173"/>
      <c r="U1009" s="17" t="s">
        <v>1519</v>
      </c>
      <c r="V1009" s="17" t="s">
        <v>3624</v>
      </c>
      <c r="W1009" s="17"/>
    </row>
    <row r="1010" spans="1:23">
      <c r="A1010" s="28" t="s">
        <v>1392</v>
      </c>
      <c r="C1010" s="28">
        <v>157.50059951662632</v>
      </c>
      <c r="D1010" s="24">
        <v>0.94824788466510734</v>
      </c>
      <c r="E1010" s="25">
        <v>0.11089670853594708</v>
      </c>
      <c r="F1010" s="24">
        <v>1.0261967727818853</v>
      </c>
      <c r="G1010" s="25">
        <v>3.4103197734864952</v>
      </c>
      <c r="H1010" s="24">
        <v>5.7024521359811873</v>
      </c>
      <c r="I1010" s="25">
        <v>0.22303610497720458</v>
      </c>
      <c r="J1010" s="26">
        <v>5.6093565180587737</v>
      </c>
      <c r="K1010" s="27">
        <v>0.98367445868856984</v>
      </c>
      <c r="L1010" s="24">
        <v>1814.1465859743391</v>
      </c>
      <c r="M1010" s="26">
        <v>18.637996834804426</v>
      </c>
      <c r="N1010" s="26">
        <v>1506.774836599106</v>
      </c>
      <c r="O1010" s="26">
        <v>44.80209198063983</v>
      </c>
      <c r="P1010" s="24">
        <v>1297.8976819898176</v>
      </c>
      <c r="Q1010" s="26">
        <v>65.945063718772758</v>
      </c>
      <c r="R1010" s="24">
        <f t="shared" si="35"/>
        <v>-28.456846209439867</v>
      </c>
      <c r="S1010" s="173"/>
      <c r="T1010" s="173"/>
      <c r="U1010" s="17" t="s">
        <v>1519</v>
      </c>
      <c r="V1010" s="17" t="s">
        <v>3624</v>
      </c>
      <c r="W1010" s="17"/>
    </row>
    <row r="1011" spans="1:23">
      <c r="A1011" s="28" t="s">
        <v>1393</v>
      </c>
      <c r="C1011" s="28">
        <v>180.03507704885735</v>
      </c>
      <c r="D1011" s="24">
        <v>2.2689569854842526</v>
      </c>
      <c r="E1011" s="25">
        <v>0.11104608526392419</v>
      </c>
      <c r="F1011" s="24">
        <v>1.2919464060940815</v>
      </c>
      <c r="G1011" s="25">
        <v>4.3668318933086772</v>
      </c>
      <c r="H1011" s="24">
        <v>1.8431290240259584</v>
      </c>
      <c r="I1011" s="25">
        <v>0.28520815941923972</v>
      </c>
      <c r="J1011" s="26">
        <v>1.3145337892148186</v>
      </c>
      <c r="K1011" s="27">
        <v>0.71320768762214715</v>
      </c>
      <c r="L1011" s="24">
        <v>1816.5911600707543</v>
      </c>
      <c r="M1011" s="26">
        <v>23.458438220007451</v>
      </c>
      <c r="N1011" s="26">
        <v>1706.0849575279744</v>
      </c>
      <c r="O1011" s="26">
        <v>15.228835397602325</v>
      </c>
      <c r="P1011" s="24">
        <v>1617.5387396865697</v>
      </c>
      <c r="Q1011" s="26">
        <v>18.805273889628324</v>
      </c>
      <c r="R1011" s="24">
        <f t="shared" si="35"/>
        <v>-10.957469394292973</v>
      </c>
      <c r="S1011" s="173"/>
      <c r="T1011" s="173"/>
      <c r="U1011" s="17" t="s">
        <v>1519</v>
      </c>
      <c r="V1011" s="17" t="s">
        <v>3624</v>
      </c>
      <c r="W1011" s="17"/>
    </row>
    <row r="1012" spans="1:23">
      <c r="A1012" s="28" t="s">
        <v>1394</v>
      </c>
      <c r="C1012" s="28">
        <v>123.04046899420302</v>
      </c>
      <c r="D1012" s="24">
        <v>1.5054123954506773</v>
      </c>
      <c r="E1012" s="25">
        <v>0.11240434724678755</v>
      </c>
      <c r="F1012" s="24">
        <v>0.55027251712394509</v>
      </c>
      <c r="G1012" s="25">
        <v>5.082820662629608</v>
      </c>
      <c r="H1012" s="24">
        <v>1.2965620957612927</v>
      </c>
      <c r="I1012" s="25">
        <v>0.32795964231036068</v>
      </c>
      <c r="J1012" s="26">
        <v>1.1739989033482925</v>
      </c>
      <c r="K1012" s="27">
        <v>0.90547063436939679</v>
      </c>
      <c r="L1012" s="24">
        <v>1838.6332343916495</v>
      </c>
      <c r="M1012" s="26">
        <v>9.9651593168538284</v>
      </c>
      <c r="N1012" s="26">
        <v>1833.2421314645433</v>
      </c>
      <c r="O1012" s="26">
        <v>11.00119845424183</v>
      </c>
      <c r="P1012" s="24">
        <v>1828.4845174274064</v>
      </c>
      <c r="Q1012" s="26">
        <v>18.690574085682101</v>
      </c>
      <c r="R1012" s="24">
        <f t="shared" si="35"/>
        <v>-0.55197071250596697</v>
      </c>
      <c r="S1012" s="174">
        <v>1838.6332343916495</v>
      </c>
      <c r="T1012" s="173">
        <v>9.9651593168538284</v>
      </c>
      <c r="U1012" s="17" t="s">
        <v>1519</v>
      </c>
      <c r="V1012" s="17" t="s">
        <v>3624</v>
      </c>
      <c r="W1012" s="17"/>
    </row>
    <row r="1013" spans="1:23">
      <c r="A1013" s="28" t="s">
        <v>1395</v>
      </c>
      <c r="C1013" s="28">
        <v>105.56423244658785</v>
      </c>
      <c r="D1013" s="24">
        <v>1.1935599057728485</v>
      </c>
      <c r="E1013" s="25">
        <v>0.11249522709790151</v>
      </c>
      <c r="F1013" s="24">
        <v>0.70565758829157144</v>
      </c>
      <c r="G1013" s="25">
        <v>4.7548698074600688</v>
      </c>
      <c r="H1013" s="24">
        <v>1.9261211099823397</v>
      </c>
      <c r="I1013" s="25">
        <v>0.30655136802742861</v>
      </c>
      <c r="J1013" s="26">
        <v>1.7922025271732331</v>
      </c>
      <c r="K1013" s="27">
        <v>0.93047239754807809</v>
      </c>
      <c r="L1013" s="24">
        <v>1840.0966687291982</v>
      </c>
      <c r="M1013" s="26">
        <v>12.776888160013073</v>
      </c>
      <c r="N1013" s="26">
        <v>1776.9674766805529</v>
      </c>
      <c r="O1013" s="26">
        <v>16.160444297111894</v>
      </c>
      <c r="P1013" s="24">
        <v>1723.7139241674429</v>
      </c>
      <c r="Q1013" s="26">
        <v>27.107197509959519</v>
      </c>
      <c r="R1013" s="24">
        <f t="shared" si="35"/>
        <v>-6.3248168718294089</v>
      </c>
      <c r="S1013" s="174">
        <v>1840.0966687291982</v>
      </c>
      <c r="T1013" s="173">
        <v>12.776888160013073</v>
      </c>
      <c r="U1013" s="17" t="s">
        <v>1519</v>
      </c>
      <c r="V1013" s="17" t="s">
        <v>3624</v>
      </c>
      <c r="W1013" s="17"/>
    </row>
    <row r="1014" spans="1:23">
      <c r="A1014" s="28" t="s">
        <v>1396</v>
      </c>
      <c r="C1014" s="28">
        <v>195.54239166561891</v>
      </c>
      <c r="D1014" s="24">
        <v>1.2496400457163774</v>
      </c>
      <c r="E1014" s="25">
        <v>0.11269572063820261</v>
      </c>
      <c r="F1014" s="24">
        <v>0.27511738230930471</v>
      </c>
      <c r="G1014" s="25">
        <v>5.1489777421212688</v>
      </c>
      <c r="H1014" s="24">
        <v>1.0585919899207239</v>
      </c>
      <c r="I1014" s="25">
        <v>0.33136933384934569</v>
      </c>
      <c r="J1014" s="26">
        <v>1.0222169178191065</v>
      </c>
      <c r="K1014" s="27">
        <v>0.96563825114117707</v>
      </c>
      <c r="L1014" s="24">
        <v>1843.3201094941699</v>
      </c>
      <c r="M1014" s="26">
        <v>4.9793618464544807</v>
      </c>
      <c r="N1014" s="26">
        <v>1844.2258691261916</v>
      </c>
      <c r="O1014" s="26">
        <v>9.0009424146677475</v>
      </c>
      <c r="P1014" s="24">
        <v>1845.0152258394578</v>
      </c>
      <c r="Q1014" s="26">
        <v>16.401213130131737</v>
      </c>
      <c r="R1014" s="24">
        <f t="shared" si="35"/>
        <v>9.1959955113440905E-2</v>
      </c>
      <c r="S1014" s="174">
        <v>1843.3201094941699</v>
      </c>
      <c r="T1014" s="173">
        <v>4.9793618464544807</v>
      </c>
      <c r="U1014" s="17" t="s">
        <v>1519</v>
      </c>
      <c r="V1014" s="17" t="s">
        <v>3624</v>
      </c>
      <c r="W1014" s="17"/>
    </row>
    <row r="1015" spans="1:23">
      <c r="A1015" s="28" t="s">
        <v>1397</v>
      </c>
      <c r="C1015" s="28">
        <v>126.41587524948395</v>
      </c>
      <c r="D1015" s="24">
        <v>1.8642576907321675</v>
      </c>
      <c r="E1015" s="25">
        <v>0.11306727653538673</v>
      </c>
      <c r="F1015" s="24">
        <v>0.63120355368293368</v>
      </c>
      <c r="G1015" s="25">
        <v>5.2716868641432049</v>
      </c>
      <c r="H1015" s="24">
        <v>7.004888648829052</v>
      </c>
      <c r="I1015" s="25">
        <v>0.33815156312978745</v>
      </c>
      <c r="J1015" s="26">
        <v>6.9763921231759998</v>
      </c>
      <c r="K1015" s="27">
        <v>0.99593190883086835</v>
      </c>
      <c r="L1015" s="24">
        <v>1849.2753470105972</v>
      </c>
      <c r="M1015" s="26">
        <v>11.414167166152538</v>
      </c>
      <c r="N1015" s="26">
        <v>1864.2893392944986</v>
      </c>
      <c r="O1015" s="26">
        <v>59.854804520665539</v>
      </c>
      <c r="P1015" s="24">
        <v>1877.7710309270783</v>
      </c>
      <c r="Q1015" s="26">
        <v>113.65804468373642</v>
      </c>
      <c r="R1015" s="24">
        <f t="shared" si="35"/>
        <v>1.5409108201515309</v>
      </c>
      <c r="S1015" s="174">
        <v>1849.2753470105972</v>
      </c>
      <c r="T1015" s="173">
        <v>11.414167166152538</v>
      </c>
      <c r="U1015" s="17" t="s">
        <v>1519</v>
      </c>
      <c r="V1015" s="17" t="s">
        <v>3624</v>
      </c>
      <c r="W1015" s="17"/>
    </row>
    <row r="1016" spans="1:23">
      <c r="A1016" s="28" t="s">
        <v>1398</v>
      </c>
      <c r="C1016" s="28">
        <v>353.60151024927512</v>
      </c>
      <c r="D1016" s="24">
        <v>2.4752149460550679</v>
      </c>
      <c r="E1016" s="25">
        <v>0.11322971240201823</v>
      </c>
      <c r="F1016" s="24">
        <v>0.20750408690270566</v>
      </c>
      <c r="G1016" s="25">
        <v>5.2276257230871872</v>
      </c>
      <c r="H1016" s="24">
        <v>0.89208866598164016</v>
      </c>
      <c r="I1016" s="25">
        <v>0.33484422051908519</v>
      </c>
      <c r="J1016" s="26">
        <v>0.86761987177079847</v>
      </c>
      <c r="K1016" s="27">
        <v>0.97257134280041913</v>
      </c>
      <c r="L1016" s="24">
        <v>1851.8713463509016</v>
      </c>
      <c r="M1016" s="26">
        <v>3.7498309705522388</v>
      </c>
      <c r="N1016" s="26">
        <v>1857.1306862187191</v>
      </c>
      <c r="O1016" s="26">
        <v>7.603753563219243</v>
      </c>
      <c r="P1016" s="24">
        <v>1861.8185095490869</v>
      </c>
      <c r="Q1016" s="26">
        <v>14.030094735048692</v>
      </c>
      <c r="R1016" s="24">
        <f t="shared" si="35"/>
        <v>0.53714115820120423</v>
      </c>
      <c r="S1016" s="174">
        <v>1851.8713463509016</v>
      </c>
      <c r="T1016" s="173">
        <v>3.7498309705522388</v>
      </c>
      <c r="U1016" s="17" t="s">
        <v>1519</v>
      </c>
      <c r="V1016" s="17" t="s">
        <v>3624</v>
      </c>
      <c r="W1016" s="17"/>
    </row>
    <row r="1017" spans="1:23">
      <c r="A1017" s="28" t="s">
        <v>1399</v>
      </c>
      <c r="C1017" s="28">
        <v>87.548079302154747</v>
      </c>
      <c r="D1017" s="24">
        <v>1.5405019229980295</v>
      </c>
      <c r="E1017" s="25">
        <v>0.11438065120557708</v>
      </c>
      <c r="F1017" s="24">
        <v>0.88130688259720547</v>
      </c>
      <c r="G1017" s="25">
        <v>5.2922400936027021</v>
      </c>
      <c r="H1017" s="24">
        <v>2.8280836129823337</v>
      </c>
      <c r="I1017" s="25">
        <v>0.3355719867192361</v>
      </c>
      <c r="J1017" s="26">
        <v>2.6872579148094449</v>
      </c>
      <c r="K1017" s="27">
        <v>0.9502045492833282</v>
      </c>
      <c r="L1017" s="24">
        <v>1870.1327073428902</v>
      </c>
      <c r="M1017" s="26">
        <v>15.899599559371495</v>
      </c>
      <c r="N1017" s="26">
        <v>1867.6114565862642</v>
      </c>
      <c r="O1017" s="26">
        <v>24.156740567541306</v>
      </c>
      <c r="P1017" s="24">
        <v>1865.3321809066429</v>
      </c>
      <c r="Q1017" s="26">
        <v>43.526380451630303</v>
      </c>
      <c r="R1017" s="24">
        <f t="shared" si="35"/>
        <v>-0.25669442694620237</v>
      </c>
      <c r="S1017" s="174">
        <v>1870.1327073428902</v>
      </c>
      <c r="T1017" s="173">
        <v>15.899599559371495</v>
      </c>
      <c r="U1017" s="17" t="s">
        <v>1519</v>
      </c>
      <c r="V1017" s="17" t="s">
        <v>3624</v>
      </c>
      <c r="W1017" s="17"/>
    </row>
    <row r="1018" spans="1:23">
      <c r="A1018" s="28" t="s">
        <v>1400</v>
      </c>
      <c r="C1018" s="28">
        <v>349.10844302926552</v>
      </c>
      <c r="D1018" s="24">
        <v>2.1057861245257175</v>
      </c>
      <c r="E1018" s="25">
        <v>0.11467009634310356</v>
      </c>
      <c r="F1018" s="24">
        <v>0.15102748754286166</v>
      </c>
      <c r="G1018" s="25">
        <v>5.2597891232270388</v>
      </c>
      <c r="H1018" s="24">
        <v>0.59371620847814222</v>
      </c>
      <c r="I1018" s="25">
        <v>0.33267248364370833</v>
      </c>
      <c r="J1018" s="26">
        <v>0.57418606236667891</v>
      </c>
      <c r="K1018" s="27">
        <v>0.96710525023137817</v>
      </c>
      <c r="L1018" s="24">
        <v>1874.6909279608003</v>
      </c>
      <c r="M1018" s="26">
        <v>2.7231225888144763</v>
      </c>
      <c r="N1018" s="26">
        <v>1862.361271421182</v>
      </c>
      <c r="O1018" s="26">
        <v>5.0654851723564889</v>
      </c>
      <c r="P1018" s="24">
        <v>1851.3219166208623</v>
      </c>
      <c r="Q1018" s="26">
        <v>9.2398431521630755</v>
      </c>
      <c r="R1018" s="24">
        <f t="shared" si="35"/>
        <v>-1.2465527512504515</v>
      </c>
      <c r="S1018" s="174">
        <v>1874.6909279608003</v>
      </c>
      <c r="T1018" s="173">
        <v>2.7231225888144763</v>
      </c>
      <c r="U1018" s="17" t="s">
        <v>1519</v>
      </c>
      <c r="V1018" s="17" t="s">
        <v>3624</v>
      </c>
      <c r="W1018" s="17"/>
    </row>
    <row r="1019" spans="1:23">
      <c r="A1019" s="28" t="s">
        <v>1401</v>
      </c>
      <c r="C1019" s="28">
        <v>87.860669304230811</v>
      </c>
      <c r="D1019" s="24">
        <v>1.5872176143567673</v>
      </c>
      <c r="E1019" s="25">
        <v>0.12027470725561173</v>
      </c>
      <c r="F1019" s="24">
        <v>1.58175677099245</v>
      </c>
      <c r="G1019" s="25">
        <v>5.5266984339977707</v>
      </c>
      <c r="H1019" s="24">
        <v>2.4222076504532333</v>
      </c>
      <c r="I1019" s="25">
        <v>0.33326536739984081</v>
      </c>
      <c r="J1019" s="26">
        <v>1.8344305436112076</v>
      </c>
      <c r="K1019" s="27">
        <v>0.75733826671216919</v>
      </c>
      <c r="L1019" s="24">
        <v>1960.2853867628194</v>
      </c>
      <c r="M1019" s="26">
        <v>28.231594387159475</v>
      </c>
      <c r="N1019" s="26">
        <v>1904.7583040418874</v>
      </c>
      <c r="O1019" s="26">
        <v>20.829287593789672</v>
      </c>
      <c r="P1019" s="24">
        <v>1854.1891809986789</v>
      </c>
      <c r="Q1019" s="26">
        <v>29.559433633339268</v>
      </c>
      <c r="R1019" s="24">
        <f t="shared" si="35"/>
        <v>-5.4122836644385668</v>
      </c>
      <c r="S1019" s="174">
        <v>1960.2853867628194</v>
      </c>
      <c r="T1019" s="173">
        <v>28.231594387159475</v>
      </c>
      <c r="U1019" s="17" t="s">
        <v>1519</v>
      </c>
      <c r="V1019" s="17" t="s">
        <v>3624</v>
      </c>
      <c r="W1019" s="17"/>
    </row>
    <row r="1020" spans="1:23">
      <c r="A1020" s="28" t="s">
        <v>1402</v>
      </c>
      <c r="C1020" s="28">
        <v>90.325377874935597</v>
      </c>
      <c r="D1020" s="24">
        <v>1.4282806957682388</v>
      </c>
      <c r="E1020" s="25">
        <v>0.13782821660297609</v>
      </c>
      <c r="F1020" s="24">
        <v>0.46241142565280907</v>
      </c>
      <c r="G1020" s="25">
        <v>7.726935089719424</v>
      </c>
      <c r="H1020" s="24">
        <v>0.67806268665169367</v>
      </c>
      <c r="I1020" s="25">
        <v>0.40660044769561948</v>
      </c>
      <c r="J1020" s="26">
        <v>0.49592810008614102</v>
      </c>
      <c r="K1020" s="27">
        <v>0.73138975178690024</v>
      </c>
      <c r="L1020" s="24">
        <v>2200.0789604540869</v>
      </c>
      <c r="M1020" s="26">
        <v>8.0323662879384301</v>
      </c>
      <c r="N1020" s="26">
        <v>2199.7402957656127</v>
      </c>
      <c r="O1020" s="26">
        <v>6.0960776886852273</v>
      </c>
      <c r="P1020" s="24">
        <v>2199.3602783164724</v>
      </c>
      <c r="Q1020" s="26">
        <v>9.2413266420192031</v>
      </c>
      <c r="R1020" s="24">
        <f t="shared" si="35"/>
        <v>-3.2666197465303082E-2</v>
      </c>
      <c r="S1020" s="174">
        <v>2200.0789604540869</v>
      </c>
      <c r="T1020" s="173">
        <v>8.0323662879384301</v>
      </c>
      <c r="U1020" s="17" t="s">
        <v>1519</v>
      </c>
      <c r="V1020" s="17" t="s">
        <v>3624</v>
      </c>
      <c r="W1020" s="17"/>
    </row>
    <row r="1021" spans="1:23">
      <c r="A1021" s="28" t="s">
        <v>1403</v>
      </c>
      <c r="C1021" s="28">
        <v>248.80605185895013</v>
      </c>
      <c r="D1021" s="24">
        <v>1.6226133909259568</v>
      </c>
      <c r="E1021" s="25">
        <v>0.13895792887009373</v>
      </c>
      <c r="F1021" s="24">
        <v>0.41725950799436073</v>
      </c>
      <c r="G1021" s="25">
        <v>7.6574383262126515</v>
      </c>
      <c r="H1021" s="24">
        <v>0.86502282138949427</v>
      </c>
      <c r="I1021" s="25">
        <v>0.39966756123922376</v>
      </c>
      <c r="J1021" s="26">
        <v>0.7577327922908873</v>
      </c>
      <c r="K1021" s="27">
        <v>0.87596855661418738</v>
      </c>
      <c r="L1021" s="24">
        <v>2214.247658752804</v>
      </c>
      <c r="M1021" s="26">
        <v>7.236766450086634</v>
      </c>
      <c r="N1021" s="26">
        <v>2191.6219460101615</v>
      </c>
      <c r="O1021" s="26">
        <v>7.7689093125354702</v>
      </c>
      <c r="P1021" s="24">
        <v>2167.5084748835757</v>
      </c>
      <c r="Q1021" s="26">
        <v>13.947904615167317</v>
      </c>
      <c r="R1021" s="24">
        <f t="shared" si="35"/>
        <v>-2.110838129803172</v>
      </c>
      <c r="S1021" s="174">
        <v>2214.247658752804</v>
      </c>
      <c r="T1021" s="173">
        <v>7.236766450086634</v>
      </c>
      <c r="U1021" s="17" t="s">
        <v>1519</v>
      </c>
      <c r="V1021" s="17" t="s">
        <v>3624</v>
      </c>
      <c r="W1021" s="17"/>
    </row>
    <row r="1022" spans="1:23">
      <c r="A1022" s="23" t="s">
        <v>1404</v>
      </c>
      <c r="C1022" s="23">
        <v>263.77052230905906</v>
      </c>
      <c r="D1022" s="24">
        <v>1.7214776725050698</v>
      </c>
      <c r="E1022" s="25">
        <v>0.14199465998263838</v>
      </c>
      <c r="F1022" s="24">
        <v>0.20097775063861062</v>
      </c>
      <c r="G1022" s="25">
        <v>8.367785303436591</v>
      </c>
      <c r="H1022" s="24">
        <v>0.76850430373260248</v>
      </c>
      <c r="I1022" s="25">
        <v>0.42740268084533839</v>
      </c>
      <c r="J1022" s="26">
        <v>0.74175926593725583</v>
      </c>
      <c r="K1022" s="27">
        <v>0.96519858422985161</v>
      </c>
      <c r="L1022" s="24">
        <v>2251.6607904273205</v>
      </c>
      <c r="M1022" s="26">
        <v>3.4715907668787622</v>
      </c>
      <c r="N1022" s="26">
        <v>2271.6928547026087</v>
      </c>
      <c r="O1022" s="26">
        <v>6.9703829176860381</v>
      </c>
      <c r="P1022" s="24">
        <v>2293.9982961152054</v>
      </c>
      <c r="Q1022" s="26">
        <v>14.317679402877729</v>
      </c>
      <c r="R1022" s="24">
        <f t="shared" si="35"/>
        <v>1.8802790308326101</v>
      </c>
      <c r="S1022" s="174">
        <v>2251.6607904273205</v>
      </c>
      <c r="T1022" s="173">
        <v>3.4715907668787622</v>
      </c>
      <c r="U1022" s="17" t="s">
        <v>1519</v>
      </c>
      <c r="V1022" s="17" t="s">
        <v>3624</v>
      </c>
      <c r="W1022" s="17"/>
    </row>
    <row r="1023" spans="1:23">
      <c r="A1023" s="28" t="s">
        <v>1405</v>
      </c>
      <c r="C1023" s="28">
        <v>35.0249252919536</v>
      </c>
      <c r="D1023" s="24">
        <v>3.4606932768360061</v>
      </c>
      <c r="E1023" s="25">
        <v>0.14882561477787404</v>
      </c>
      <c r="F1023" s="24">
        <v>0.75995603156170299</v>
      </c>
      <c r="G1023" s="25">
        <v>8.3103301161229339</v>
      </c>
      <c r="H1023" s="24">
        <v>2.4344363801672126</v>
      </c>
      <c r="I1023" s="25">
        <v>0.40498535244520173</v>
      </c>
      <c r="J1023" s="26">
        <v>2.3127791332452459</v>
      </c>
      <c r="K1023" s="27">
        <v>0.95002652445014357</v>
      </c>
      <c r="L1023" s="24">
        <v>2332.4631310085197</v>
      </c>
      <c r="M1023" s="26">
        <v>13.012558409320036</v>
      </c>
      <c r="N1023" s="26">
        <v>2265.4460566487519</v>
      </c>
      <c r="O1023" s="26">
        <v>22.067335835438371</v>
      </c>
      <c r="P1023" s="24">
        <v>2191.9540849344662</v>
      </c>
      <c r="Q1023" s="26">
        <v>42.976032462369631</v>
      </c>
      <c r="R1023" s="24">
        <f t="shared" si="35"/>
        <v>-6.0240628975472665</v>
      </c>
      <c r="S1023" s="174">
        <v>2332.4631310085197</v>
      </c>
      <c r="T1023" s="173">
        <v>13.012558409320036</v>
      </c>
      <c r="U1023" s="17" t="s">
        <v>1519</v>
      </c>
      <c r="V1023" s="17" t="s">
        <v>3624</v>
      </c>
      <c r="W1023" s="17"/>
    </row>
    <row r="1024" spans="1:23">
      <c r="A1024" s="23" t="s">
        <v>1406</v>
      </c>
      <c r="C1024" s="23">
        <v>94.823667861931796</v>
      </c>
      <c r="D1024" s="24">
        <v>0.99210101475171042</v>
      </c>
      <c r="E1024" s="25">
        <v>0.16368049596203979</v>
      </c>
      <c r="F1024" s="24">
        <v>0.33816700474501443</v>
      </c>
      <c r="G1024" s="25">
        <v>10.74539195527186</v>
      </c>
      <c r="H1024" s="24">
        <v>1.1105031587268901</v>
      </c>
      <c r="I1024" s="25">
        <v>0.47612836459594199</v>
      </c>
      <c r="J1024" s="26">
        <v>1.0577619497997579</v>
      </c>
      <c r="K1024" s="27">
        <v>0.95250692579065144</v>
      </c>
      <c r="L1024" s="24">
        <v>2494.0263854057939</v>
      </c>
      <c r="M1024" s="26">
        <v>5.6964885960971969</v>
      </c>
      <c r="N1024" s="26">
        <v>2501.3565412503526</v>
      </c>
      <c r="O1024" s="26">
        <v>10.316191592069117</v>
      </c>
      <c r="P1024" s="24">
        <v>2510.3799534583281</v>
      </c>
      <c r="Q1024" s="26">
        <v>21.994179248545834</v>
      </c>
      <c r="R1024" s="24">
        <f t="shared" si="35"/>
        <v>0.65570950444751031</v>
      </c>
      <c r="S1024" s="174">
        <v>2494.0263854057939</v>
      </c>
      <c r="T1024" s="173">
        <v>5.6964885960971969</v>
      </c>
      <c r="U1024" s="17" t="s">
        <v>1519</v>
      </c>
      <c r="V1024" s="17" t="s">
        <v>3624</v>
      </c>
      <c r="W1024" s="17"/>
    </row>
    <row r="1025" spans="1:23">
      <c r="A1025" s="28" t="s">
        <v>1407</v>
      </c>
      <c r="C1025" s="28">
        <v>136.62055996627288</v>
      </c>
      <c r="D1025" s="24">
        <v>0.80748302284960949</v>
      </c>
      <c r="E1025" s="25">
        <v>0.16548062401918254</v>
      </c>
      <c r="F1025" s="24">
        <v>0.2861145460341612</v>
      </c>
      <c r="G1025" s="25">
        <v>10.935527873144782</v>
      </c>
      <c r="H1025" s="24">
        <v>0.85740793697557638</v>
      </c>
      <c r="I1025" s="25">
        <v>0.47928222993906361</v>
      </c>
      <c r="J1025" s="26">
        <v>0.80826161416733122</v>
      </c>
      <c r="K1025" s="27">
        <v>0.94268035005413653</v>
      </c>
      <c r="L1025" s="24">
        <v>2512.4284787147049</v>
      </c>
      <c r="M1025" s="26">
        <v>4.8080201256650525</v>
      </c>
      <c r="N1025" s="26">
        <v>2517.662068147652</v>
      </c>
      <c r="O1025" s="26">
        <v>7.9767221504971531</v>
      </c>
      <c r="P1025" s="24">
        <v>2524.1385357898112</v>
      </c>
      <c r="Q1025" s="26">
        <v>16.88151578012662</v>
      </c>
      <c r="R1025" s="24">
        <f t="shared" si="35"/>
        <v>0.46608519105375557</v>
      </c>
      <c r="S1025" s="174">
        <v>2512.4284787147049</v>
      </c>
      <c r="T1025" s="173">
        <v>4.8080201256650525</v>
      </c>
      <c r="U1025" s="17" t="s">
        <v>1519</v>
      </c>
      <c r="V1025" s="17" t="s">
        <v>3624</v>
      </c>
      <c r="W1025" s="17"/>
    </row>
    <row r="1026" spans="1:23">
      <c r="A1026" s="23" t="s">
        <v>1408</v>
      </c>
      <c r="C1026" s="23">
        <v>326.08551223763556</v>
      </c>
      <c r="D1026" s="24">
        <v>0.84544832678411397</v>
      </c>
      <c r="E1026" s="25">
        <v>0.16607756593574083</v>
      </c>
      <c r="F1026" s="24">
        <v>0.15190934682230958</v>
      </c>
      <c r="G1026" s="25">
        <v>10.872647018298107</v>
      </c>
      <c r="H1026" s="24">
        <v>2.4339910611105529</v>
      </c>
      <c r="I1026" s="25">
        <v>0.4748134831417703</v>
      </c>
      <c r="J1026" s="26">
        <v>2.4292459809401956</v>
      </c>
      <c r="K1026" s="27">
        <v>0.99805049400296819</v>
      </c>
      <c r="L1026" s="24">
        <v>2518.4813856208743</v>
      </c>
      <c r="M1026" s="26">
        <v>2.5527832415798457</v>
      </c>
      <c r="N1026" s="26">
        <v>2512.2985068382991</v>
      </c>
      <c r="O1026" s="26">
        <v>22.636462689323253</v>
      </c>
      <c r="P1026" s="24">
        <v>2504.6351631830266</v>
      </c>
      <c r="Q1026" s="26">
        <v>50.417870334176541</v>
      </c>
      <c r="R1026" s="24">
        <f t="shared" si="35"/>
        <v>-0.54978458514333139</v>
      </c>
      <c r="S1026" s="174">
        <v>2518.4813856208743</v>
      </c>
      <c r="T1026" s="173">
        <v>2.5527832415798457</v>
      </c>
      <c r="U1026" s="17" t="s">
        <v>1519</v>
      </c>
      <c r="V1026" s="17" t="s">
        <v>3624</v>
      </c>
      <c r="W1026" s="17"/>
    </row>
    <row r="1027" spans="1:23">
      <c r="A1027" s="23" t="s">
        <v>1409</v>
      </c>
      <c r="C1027" s="23">
        <v>77.032068328743605</v>
      </c>
      <c r="D1027" s="24">
        <v>0.86030897512106186</v>
      </c>
      <c r="E1027" s="25">
        <v>0.16612377566067485</v>
      </c>
      <c r="F1027" s="24">
        <v>0.17018805996981429</v>
      </c>
      <c r="G1027" s="25">
        <v>10.891201185599824</v>
      </c>
      <c r="H1027" s="24">
        <v>1.4773919712329797</v>
      </c>
      <c r="I1027" s="25">
        <v>0.47549145053093345</v>
      </c>
      <c r="J1027" s="26">
        <v>1.467556833961595</v>
      </c>
      <c r="K1027" s="27">
        <v>0.9933429059701897</v>
      </c>
      <c r="L1027" s="24">
        <v>2518.9488849319073</v>
      </c>
      <c r="M1027" s="26">
        <v>2.859816858561544</v>
      </c>
      <c r="N1027" s="26">
        <v>2513.8840741851409</v>
      </c>
      <c r="O1027" s="26">
        <v>13.740489596773386</v>
      </c>
      <c r="P1027" s="24">
        <v>2507.5978797616131</v>
      </c>
      <c r="Q1027" s="26">
        <v>30.487540326736962</v>
      </c>
      <c r="R1027" s="24">
        <f t="shared" si="35"/>
        <v>-0.45062467278295104</v>
      </c>
      <c r="S1027" s="174">
        <v>2518.9488849319073</v>
      </c>
      <c r="T1027" s="173">
        <v>2.859816858561544</v>
      </c>
      <c r="U1027" s="17" t="s">
        <v>1519</v>
      </c>
      <c r="V1027" s="17" t="s">
        <v>3624</v>
      </c>
      <c r="W1027" s="17"/>
    </row>
    <row r="1028" spans="1:23">
      <c r="A1028" s="23" t="s">
        <v>1410</v>
      </c>
      <c r="C1028" s="23">
        <v>197.1303461518348</v>
      </c>
      <c r="D1028" s="24">
        <v>1.197159405955543</v>
      </c>
      <c r="E1028" s="25">
        <v>0.16689178667969301</v>
      </c>
      <c r="F1028" s="24">
        <v>0.14281632984482892</v>
      </c>
      <c r="G1028" s="25">
        <v>11.118053438605287</v>
      </c>
      <c r="H1028" s="24">
        <v>1.0074596687465143</v>
      </c>
      <c r="I1028" s="25">
        <v>0.48316171964788113</v>
      </c>
      <c r="J1028" s="26">
        <v>0.99728555593695911</v>
      </c>
      <c r="K1028" s="27">
        <v>0.98990122073847975</v>
      </c>
      <c r="L1028" s="24">
        <v>2526.6966023526861</v>
      </c>
      <c r="M1028" s="26">
        <v>2.3980028388416486</v>
      </c>
      <c r="N1028" s="26">
        <v>2533.0724073377887</v>
      </c>
      <c r="O1028" s="26">
        <v>9.3856821492929612</v>
      </c>
      <c r="P1028" s="24">
        <v>2541.0224412408998</v>
      </c>
      <c r="Q1028" s="26">
        <v>20.943211230633324</v>
      </c>
      <c r="R1028" s="24">
        <f t="shared" si="35"/>
        <v>0.56697899046820321</v>
      </c>
      <c r="S1028" s="174">
        <v>2526.6966023526861</v>
      </c>
      <c r="T1028" s="173">
        <v>2.3980028388416486</v>
      </c>
      <c r="U1028" s="17" t="s">
        <v>1519</v>
      </c>
      <c r="V1028" s="17" t="s">
        <v>3624</v>
      </c>
      <c r="W1028" s="17"/>
    </row>
    <row r="1029" spans="1:23">
      <c r="A1029" s="28" t="s">
        <v>1411</v>
      </c>
      <c r="C1029" s="28">
        <v>35.55608834811791</v>
      </c>
      <c r="D1029" s="24">
        <v>1.7444009464383108</v>
      </c>
      <c r="E1029" s="25">
        <v>0.16745368215491402</v>
      </c>
      <c r="F1029" s="24">
        <v>0.62146982383058902</v>
      </c>
      <c r="G1029" s="25">
        <v>11.135500163129281</v>
      </c>
      <c r="H1029" s="24">
        <v>1.544686338077413</v>
      </c>
      <c r="I1029" s="25">
        <v>0.48229610229480413</v>
      </c>
      <c r="J1029" s="26">
        <v>1.4141538604801756</v>
      </c>
      <c r="K1029" s="27">
        <v>0.91549580365959371</v>
      </c>
      <c r="L1029" s="24">
        <v>2532.3386866305264</v>
      </c>
      <c r="M1029" s="26">
        <v>10.429208855935713</v>
      </c>
      <c r="N1029" s="26">
        <v>2534.5332333893462</v>
      </c>
      <c r="O1029" s="26">
        <v>14.393000832418693</v>
      </c>
      <c r="P1029" s="24">
        <v>2537.2590236003889</v>
      </c>
      <c r="Q1029" s="26">
        <v>29.661746529074662</v>
      </c>
      <c r="R1029" s="24">
        <f t="shared" si="35"/>
        <v>0.19430011458734242</v>
      </c>
      <c r="S1029" s="174">
        <v>2532.3386866305264</v>
      </c>
      <c r="T1029" s="173">
        <v>10.429208855935713</v>
      </c>
      <c r="U1029" s="17" t="s">
        <v>1519</v>
      </c>
      <c r="V1029" s="17" t="s">
        <v>3624</v>
      </c>
      <c r="W1029" s="17"/>
    </row>
    <row r="1030" spans="1:23">
      <c r="A1030" s="28" t="s">
        <v>1412</v>
      </c>
      <c r="C1030" s="28">
        <v>223.54712853998734</v>
      </c>
      <c r="D1030" s="24">
        <v>1.2836856912762258</v>
      </c>
      <c r="E1030" s="25">
        <v>0.16760733582189141</v>
      </c>
      <c r="F1030" s="24">
        <v>0.12191168835617414</v>
      </c>
      <c r="G1030" s="25">
        <v>11.321539188504554</v>
      </c>
      <c r="H1030" s="24">
        <v>0.50855244144620337</v>
      </c>
      <c r="I1030" s="25">
        <v>0.48990421561176301</v>
      </c>
      <c r="J1030" s="26">
        <v>0.49372373443358103</v>
      </c>
      <c r="K1030" s="27">
        <v>0.97084134141514888</v>
      </c>
      <c r="L1030" s="24">
        <v>2533.8776998800854</v>
      </c>
      <c r="M1030" s="26">
        <v>2.0455282420673484</v>
      </c>
      <c r="N1030" s="26">
        <v>2549.9810980693692</v>
      </c>
      <c r="O1030" s="26">
        <v>4.7447062161766098</v>
      </c>
      <c r="P1030" s="24">
        <v>2570.2616152566629</v>
      </c>
      <c r="Q1030" s="26">
        <v>10.465390063086716</v>
      </c>
      <c r="R1030" s="24">
        <f t="shared" ref="R1030:R1038" si="36">100*(P1030/L1030-1)</f>
        <v>1.4358986378189886</v>
      </c>
      <c r="S1030" s="174">
        <v>2533.8776998800854</v>
      </c>
      <c r="T1030" s="173">
        <v>2.0455282420673484</v>
      </c>
      <c r="U1030" s="17" t="s">
        <v>1519</v>
      </c>
      <c r="V1030" s="17" t="s">
        <v>3624</v>
      </c>
      <c r="W1030" s="17"/>
    </row>
    <row r="1031" spans="1:23">
      <c r="A1031" s="28" t="s">
        <v>1413</v>
      </c>
      <c r="C1031" s="28">
        <v>99.064499260088866</v>
      </c>
      <c r="D1031" s="24">
        <v>1.2997946763655428</v>
      </c>
      <c r="E1031" s="25">
        <v>0.16762989391360658</v>
      </c>
      <c r="F1031" s="24">
        <v>0.20223378379687199</v>
      </c>
      <c r="G1031" s="25">
        <v>11.026277246784549</v>
      </c>
      <c r="H1031" s="24">
        <v>1.140911735123888</v>
      </c>
      <c r="I1031" s="25">
        <v>0.47706347065413157</v>
      </c>
      <c r="J1031" s="26">
        <v>1.1228450846107849</v>
      </c>
      <c r="K1031" s="27">
        <v>0.98416472549373757</v>
      </c>
      <c r="L1031" s="24">
        <v>2534.1035057222434</v>
      </c>
      <c r="M1031" s="26">
        <v>3.3931602512839163</v>
      </c>
      <c r="N1031" s="26">
        <v>2525.3531261614758</v>
      </c>
      <c r="O1031" s="26">
        <v>10.621735820833237</v>
      </c>
      <c r="P1031" s="24">
        <v>2514.4623710546398</v>
      </c>
      <c r="Q1031" s="26">
        <v>23.378516931966942</v>
      </c>
      <c r="R1031" s="24">
        <f t="shared" si="36"/>
        <v>-0.7750723134730686</v>
      </c>
      <c r="S1031" s="174">
        <v>2534.1035057222434</v>
      </c>
      <c r="T1031" s="173">
        <v>3.3931602512839163</v>
      </c>
      <c r="U1031" s="17" t="s">
        <v>1519</v>
      </c>
      <c r="V1031" s="17" t="s">
        <v>3624</v>
      </c>
      <c r="W1031" s="17"/>
    </row>
    <row r="1032" spans="1:23">
      <c r="A1032" s="28" t="s">
        <v>1414</v>
      </c>
      <c r="C1032" s="28">
        <v>108.87562310238184</v>
      </c>
      <c r="D1032" s="24">
        <v>1.1165357939404765</v>
      </c>
      <c r="E1032" s="25">
        <v>0.16763590538701972</v>
      </c>
      <c r="F1032" s="24">
        <v>0.36811193986415974</v>
      </c>
      <c r="G1032" s="25">
        <v>11.185874928504527</v>
      </c>
      <c r="H1032" s="24">
        <v>1.4038111640620228</v>
      </c>
      <c r="I1032" s="25">
        <v>0.48395127678777838</v>
      </c>
      <c r="J1032" s="26">
        <v>1.3546879286664573</v>
      </c>
      <c r="K1032" s="27">
        <v>0.96500723412583223</v>
      </c>
      <c r="L1032" s="24">
        <v>2534.1636744100811</v>
      </c>
      <c r="M1032" s="26">
        <v>6.1763102021134273</v>
      </c>
      <c r="N1032" s="26">
        <v>2538.7393899922581</v>
      </c>
      <c r="O1032" s="26">
        <v>13.085065037281538</v>
      </c>
      <c r="P1032" s="24">
        <v>2544.4532593260024</v>
      </c>
      <c r="Q1032" s="26">
        <v>28.480151170808995</v>
      </c>
      <c r="R1032" s="24">
        <f t="shared" si="36"/>
        <v>0.40603474115841198</v>
      </c>
      <c r="S1032" s="174">
        <v>2534.1636744100811</v>
      </c>
      <c r="T1032" s="173">
        <v>6.1763102021134273</v>
      </c>
      <c r="U1032" s="17" t="s">
        <v>1519</v>
      </c>
      <c r="V1032" s="17" t="s">
        <v>3624</v>
      </c>
      <c r="W1032" s="17"/>
    </row>
    <row r="1033" spans="1:23">
      <c r="A1033" s="23" t="s">
        <v>1415</v>
      </c>
      <c r="C1033" s="23">
        <v>37.763844456680864</v>
      </c>
      <c r="D1033" s="24">
        <v>0.79996311798075859</v>
      </c>
      <c r="E1033" s="25">
        <v>0.16769998613380147</v>
      </c>
      <c r="F1033" s="24">
        <v>0.84551507790854386</v>
      </c>
      <c r="G1033" s="25">
        <v>11.013371402298656</v>
      </c>
      <c r="H1033" s="24">
        <v>1.7142874420313823</v>
      </c>
      <c r="I1033" s="25">
        <v>0.47630592471733374</v>
      </c>
      <c r="J1033" s="26">
        <v>1.4912698236522486</v>
      </c>
      <c r="K1033" s="27">
        <v>0.86990652039376548</v>
      </c>
      <c r="L1033" s="24">
        <v>2534.8049005214521</v>
      </c>
      <c r="M1033" s="26">
        <v>14.18566672505267</v>
      </c>
      <c r="N1033" s="26">
        <v>2524.2628958316404</v>
      </c>
      <c r="O1033" s="26">
        <v>15.95896399714411</v>
      </c>
      <c r="P1033" s="24">
        <v>2511.1553313153327</v>
      </c>
      <c r="Q1033" s="26">
        <v>31.016115663861228</v>
      </c>
      <c r="R1033" s="24">
        <f t="shared" si="36"/>
        <v>-0.93299366753055724</v>
      </c>
      <c r="S1033" s="174">
        <v>2534.8049005214521</v>
      </c>
      <c r="T1033" s="173">
        <v>14.18566672505267</v>
      </c>
      <c r="U1033" s="17" t="s">
        <v>1519</v>
      </c>
      <c r="V1033" s="17" t="s">
        <v>3624</v>
      </c>
      <c r="W1033" s="17"/>
    </row>
    <row r="1034" spans="1:23">
      <c r="A1034" s="28" t="s">
        <v>1416</v>
      </c>
      <c r="C1034" s="28">
        <v>157.86632585112034</v>
      </c>
      <c r="D1034" s="24">
        <v>0.90437757640730776</v>
      </c>
      <c r="E1034" s="25">
        <v>0.16933669139816571</v>
      </c>
      <c r="F1034" s="24">
        <v>0.4068265755793552</v>
      </c>
      <c r="G1034" s="25">
        <v>11.160511611367452</v>
      </c>
      <c r="H1034" s="24">
        <v>1.1977610282591131</v>
      </c>
      <c r="I1034" s="25">
        <v>0.47800425098464605</v>
      </c>
      <c r="J1034" s="26">
        <v>1.126553868316426</v>
      </c>
      <c r="K1034" s="27">
        <v>0.94054977724047073</v>
      </c>
      <c r="L1034" s="24">
        <v>2551.086406314299</v>
      </c>
      <c r="M1034" s="26">
        <v>6.811539575529423</v>
      </c>
      <c r="N1034" s="26">
        <v>2536.6237995189204</v>
      </c>
      <c r="O1034" s="26">
        <v>11.162201033255087</v>
      </c>
      <c r="P1034" s="24">
        <v>2518.5669537180856</v>
      </c>
      <c r="Q1034" s="26">
        <v>23.487033437958644</v>
      </c>
      <c r="R1034" s="24">
        <f t="shared" si="36"/>
        <v>-1.2747295628922295</v>
      </c>
      <c r="S1034" s="174">
        <v>2551.086406314299</v>
      </c>
      <c r="T1034" s="173">
        <v>6.811539575529423</v>
      </c>
      <c r="U1034" s="17" t="s">
        <v>1519</v>
      </c>
      <c r="V1034" s="17" t="s">
        <v>3624</v>
      </c>
      <c r="W1034" s="17"/>
    </row>
    <row r="1035" spans="1:23">
      <c r="A1035" s="28" t="s">
        <v>1417</v>
      </c>
      <c r="C1035" s="28">
        <v>151.48903941428807</v>
      </c>
      <c r="D1035" s="24">
        <v>0.79186896335427492</v>
      </c>
      <c r="E1035" s="25">
        <v>0.16947711596327741</v>
      </c>
      <c r="F1035" s="24">
        <v>0.22408175918978007</v>
      </c>
      <c r="G1035" s="25">
        <v>11.308933471801469</v>
      </c>
      <c r="H1035" s="24">
        <v>1.178095247775796</v>
      </c>
      <c r="I1035" s="25">
        <v>0.48395982340721905</v>
      </c>
      <c r="J1035" s="26">
        <v>1.1565879897484357</v>
      </c>
      <c r="K1035" s="27">
        <v>0.98174404143640748</v>
      </c>
      <c r="L1035" s="24">
        <v>2552.4747560342721</v>
      </c>
      <c r="M1035" s="26">
        <v>3.7499615429896949</v>
      </c>
      <c r="N1035" s="26">
        <v>2548.941765011612</v>
      </c>
      <c r="O1035" s="26">
        <v>10.990779640769915</v>
      </c>
      <c r="P1035" s="24">
        <v>2544.4903864817106</v>
      </c>
      <c r="Q1035" s="26">
        <v>24.315662674047871</v>
      </c>
      <c r="R1035" s="24">
        <f t="shared" si="36"/>
        <v>-0.31280895271091902</v>
      </c>
      <c r="S1035" s="174">
        <v>2552.4747560342721</v>
      </c>
      <c r="T1035" s="173">
        <v>3.7499615429896949</v>
      </c>
      <c r="U1035" s="17" t="s">
        <v>1519</v>
      </c>
      <c r="V1035" s="17" t="s">
        <v>3624</v>
      </c>
      <c r="W1035" s="17"/>
    </row>
    <row r="1036" spans="1:23">
      <c r="A1036" s="28" t="s">
        <v>1418</v>
      </c>
      <c r="C1036" s="28">
        <v>53.192144428132515</v>
      </c>
      <c r="D1036" s="24">
        <v>1.408072234208301</v>
      </c>
      <c r="E1036" s="25">
        <v>0.17105274785080268</v>
      </c>
      <c r="F1036" s="24">
        <v>0.37718605425018958</v>
      </c>
      <c r="G1036" s="25">
        <v>11.5453644855533</v>
      </c>
      <c r="H1036" s="24">
        <v>2.2310307003591152</v>
      </c>
      <c r="I1036" s="25">
        <v>0.48952662541752495</v>
      </c>
      <c r="J1036" s="26">
        <v>2.1989153386213069</v>
      </c>
      <c r="K1036" s="27">
        <v>0.98560514575947389</v>
      </c>
      <c r="L1036" s="24">
        <v>2567.9561891738613</v>
      </c>
      <c r="M1036" s="26">
        <v>6.3077149847003966</v>
      </c>
      <c r="N1036" s="26">
        <v>2568.260378377709</v>
      </c>
      <c r="O1036" s="26">
        <v>20.850710578370126</v>
      </c>
      <c r="P1036" s="24">
        <v>2568.6276771483008</v>
      </c>
      <c r="Q1036" s="26">
        <v>46.586740128086831</v>
      </c>
      <c r="R1036" s="24">
        <f t="shared" si="36"/>
        <v>2.614873171398191E-2</v>
      </c>
      <c r="S1036" s="174">
        <v>2567.9561891738613</v>
      </c>
      <c r="T1036" s="173">
        <v>6.3077149847003966</v>
      </c>
      <c r="U1036" s="17" t="s">
        <v>1519</v>
      </c>
      <c r="V1036" s="17" t="s">
        <v>3624</v>
      </c>
      <c r="W1036" s="17"/>
    </row>
    <row r="1037" spans="1:23">
      <c r="A1037" s="28" t="s">
        <v>1419</v>
      </c>
      <c r="C1037" s="28">
        <v>275.286015234638</v>
      </c>
      <c r="D1037" s="24">
        <v>1.7796367201622028</v>
      </c>
      <c r="E1037" s="25">
        <v>0.17527713765200495</v>
      </c>
      <c r="F1037" s="24">
        <v>0.62730028354454059</v>
      </c>
      <c r="G1037" s="25">
        <v>11.957582704703951</v>
      </c>
      <c r="H1037" s="24">
        <v>1.6662044076251163</v>
      </c>
      <c r="I1037" s="25">
        <v>0.49478536595847716</v>
      </c>
      <c r="J1037" s="26">
        <v>1.5436098866793719</v>
      </c>
      <c r="K1037" s="27">
        <v>0.926422880419287</v>
      </c>
      <c r="L1037" s="24">
        <v>2608.6671591867503</v>
      </c>
      <c r="M1037" s="26">
        <v>10.449239193495941</v>
      </c>
      <c r="N1037" s="26">
        <v>2601.0876314447855</v>
      </c>
      <c r="O1037" s="26">
        <v>15.613915448510397</v>
      </c>
      <c r="P1037" s="24">
        <v>2591.346518066322</v>
      </c>
      <c r="Q1037" s="26">
        <v>32.938024266673438</v>
      </c>
      <c r="R1037" s="24">
        <f t="shared" si="36"/>
        <v>-0.66396516165090347</v>
      </c>
      <c r="S1037" s="174">
        <v>2608.6671591867503</v>
      </c>
      <c r="T1037" s="173">
        <v>10.449239193495941</v>
      </c>
      <c r="U1037" s="17" t="s">
        <v>1519</v>
      </c>
      <c r="V1037" s="17" t="s">
        <v>3624</v>
      </c>
      <c r="W1037" s="17"/>
    </row>
    <row r="1038" spans="1:23">
      <c r="A1038" s="28" t="s">
        <v>1420</v>
      </c>
      <c r="C1038" s="28">
        <v>72.421643280740469</v>
      </c>
      <c r="D1038" s="24">
        <v>2.4564155508057817</v>
      </c>
      <c r="E1038" s="25">
        <v>0.17884510879871565</v>
      </c>
      <c r="F1038" s="24">
        <v>0.25212283716498229</v>
      </c>
      <c r="G1038" s="25">
        <v>12.651155643215205</v>
      </c>
      <c r="H1038" s="24">
        <v>1.1487876811254449</v>
      </c>
      <c r="I1038" s="25">
        <v>0.51304074411577083</v>
      </c>
      <c r="J1038" s="26">
        <v>1.1207797336164929</v>
      </c>
      <c r="K1038" s="27">
        <v>0.9756195614131995</v>
      </c>
      <c r="L1038" s="24">
        <v>2642.173420934279</v>
      </c>
      <c r="M1038" s="26">
        <v>4.1829783863333887</v>
      </c>
      <c r="N1038" s="26">
        <v>2654.0327771273892</v>
      </c>
      <c r="O1038" s="26">
        <v>10.810527109181294</v>
      </c>
      <c r="P1038" s="24">
        <v>2669.5978327137777</v>
      </c>
      <c r="Q1038" s="26">
        <v>24.498630031987204</v>
      </c>
      <c r="R1038" s="24">
        <f t="shared" si="36"/>
        <v>1.0379489689136934</v>
      </c>
      <c r="S1038" s="174">
        <v>2642.173420934279</v>
      </c>
      <c r="T1038" s="173">
        <v>4.1829783863333887</v>
      </c>
      <c r="U1038" s="17" t="s">
        <v>1519</v>
      </c>
      <c r="V1038" s="17" t="s">
        <v>3624</v>
      </c>
      <c r="W1038" s="17"/>
    </row>
    <row r="1039" spans="1:23">
      <c r="U1039" s="17"/>
      <c r="V1039" s="17" t="s">
        <v>3624</v>
      </c>
      <c r="W1039" s="17"/>
    </row>
    <row r="1040" spans="1:23">
      <c r="A1040" s="28" t="s">
        <v>1421</v>
      </c>
      <c r="C1040" s="28">
        <v>516.97736384504265</v>
      </c>
      <c r="D1040" s="24">
        <v>0.24835845309982094</v>
      </c>
      <c r="E1040" s="25">
        <v>5.1873661004738905E-2</v>
      </c>
      <c r="F1040" s="24">
        <v>4.3432114785215115</v>
      </c>
      <c r="G1040" s="29">
        <v>0.11335463517152228</v>
      </c>
      <c r="H1040" s="30">
        <v>5.4676916479359372</v>
      </c>
      <c r="I1040" s="29">
        <v>1.5848607471067668E-2</v>
      </c>
      <c r="J1040" s="31">
        <v>3.3214704589605168</v>
      </c>
      <c r="K1040" s="32">
        <v>0.60747216061724663</v>
      </c>
      <c r="L1040" s="24">
        <v>279.86662461448606</v>
      </c>
      <c r="M1040" s="26">
        <v>99.452356794114294</v>
      </c>
      <c r="N1040" s="26">
        <v>109.02944765705766</v>
      </c>
      <c r="O1040" s="26">
        <v>5.6525468871981772</v>
      </c>
      <c r="P1040" s="24">
        <v>101.36554171679617</v>
      </c>
      <c r="Q1040" s="26">
        <v>3.3404944777660504</v>
      </c>
      <c r="R1040" s="24">
        <f t="shared" ref="R1040:R1071" si="37">100*(P1040/L1040-1)</f>
        <v>-63.780768122520385</v>
      </c>
      <c r="S1040" s="172"/>
      <c r="T1040" s="172"/>
      <c r="U1040" s="17" t="s">
        <v>1520</v>
      </c>
      <c r="V1040" s="17" t="s">
        <v>3624</v>
      </c>
      <c r="W1040" s="17"/>
    </row>
    <row r="1041" spans="1:23">
      <c r="A1041" s="23" t="s">
        <v>1422</v>
      </c>
      <c r="C1041" s="23">
        <v>184.72613421178323</v>
      </c>
      <c r="D1041" s="24">
        <v>1.8519047290464707</v>
      </c>
      <c r="E1041" s="25">
        <v>0.10471594580172425</v>
      </c>
      <c r="F1041" s="24">
        <v>0.40807591000537924</v>
      </c>
      <c r="G1041" s="25">
        <v>4.4090828870593084</v>
      </c>
      <c r="H1041" s="24">
        <v>2.2371809567434591</v>
      </c>
      <c r="I1041" s="25">
        <v>0.30537548440156226</v>
      </c>
      <c r="J1041" s="26">
        <v>2.1996483093642176</v>
      </c>
      <c r="K1041" s="27">
        <v>0.98322324027204488</v>
      </c>
      <c r="L1041" s="24">
        <v>1709.3140368566908</v>
      </c>
      <c r="M1041" s="26">
        <v>7.507521066136519</v>
      </c>
      <c r="N1041" s="26">
        <v>1714.0473744097558</v>
      </c>
      <c r="O1041" s="26">
        <v>18.518414438966261</v>
      </c>
      <c r="P1041" s="24">
        <v>1717.9096012880607</v>
      </c>
      <c r="Q1041" s="26">
        <v>33.172179344790152</v>
      </c>
      <c r="R1041" s="24">
        <f t="shared" si="37"/>
        <v>0.50286631046314589</v>
      </c>
      <c r="S1041" s="174">
        <v>1709.3140368566908</v>
      </c>
      <c r="T1041" s="173">
        <v>7.507521066136519</v>
      </c>
      <c r="U1041" s="17" t="s">
        <v>1520</v>
      </c>
      <c r="V1041" s="17" t="s">
        <v>3624</v>
      </c>
      <c r="W1041" s="17"/>
    </row>
    <row r="1042" spans="1:23">
      <c r="A1042" s="23" t="s">
        <v>1423</v>
      </c>
      <c r="C1042" s="23">
        <v>1246.3697829948078</v>
      </c>
      <c r="D1042" s="24">
        <v>3.1984204413183575</v>
      </c>
      <c r="E1042" s="25">
        <v>0.15012329773325483</v>
      </c>
      <c r="F1042" s="24">
        <v>2.8260532922434103</v>
      </c>
      <c r="G1042" s="25">
        <v>8.274474668076838</v>
      </c>
      <c r="H1042" s="24">
        <v>3.8357570457541565</v>
      </c>
      <c r="I1042" s="25">
        <v>0.39975238183315803</v>
      </c>
      <c r="J1042" s="26">
        <v>2.5935409970642138</v>
      </c>
      <c r="K1042" s="27">
        <v>0.67614840203058069</v>
      </c>
      <c r="L1042" s="24">
        <v>2347.3145800538427</v>
      </c>
      <c r="M1042" s="26">
        <v>48.326619904820518</v>
      </c>
      <c r="N1042" s="26">
        <v>2261.5281183215407</v>
      </c>
      <c r="O1042" s="26">
        <v>34.761758482074583</v>
      </c>
      <c r="P1042" s="24">
        <v>2167.8991191534315</v>
      </c>
      <c r="Q1042" s="26">
        <v>47.74843151082564</v>
      </c>
      <c r="R1042" s="24">
        <f t="shared" si="37"/>
        <v>-7.6434348606268081</v>
      </c>
      <c r="S1042" s="174">
        <v>2347.3145800538427</v>
      </c>
      <c r="T1042" s="173">
        <v>48.326619904820518</v>
      </c>
      <c r="U1042" s="17" t="s">
        <v>1520</v>
      </c>
      <c r="V1042" s="17" t="s">
        <v>3624</v>
      </c>
      <c r="W1042" s="17"/>
    </row>
    <row r="1043" spans="1:23">
      <c r="A1043" s="23" t="s">
        <v>1424</v>
      </c>
      <c r="C1043" s="23">
        <v>105.32917165662198</v>
      </c>
      <c r="D1043" s="24">
        <v>1.0772725536107024</v>
      </c>
      <c r="E1043" s="25">
        <v>0.16549609974790985</v>
      </c>
      <c r="F1043" s="24">
        <v>0.33959972361783725</v>
      </c>
      <c r="G1043" s="25">
        <v>10.813817163608009</v>
      </c>
      <c r="H1043" s="24">
        <v>1.632963068246744</v>
      </c>
      <c r="I1043" s="25">
        <v>0.47390357450793358</v>
      </c>
      <c r="J1043" s="26">
        <v>1.5972602824763746</v>
      </c>
      <c r="K1043" s="27">
        <v>0.97813619519962458</v>
      </c>
      <c r="L1043" s="24">
        <v>2512.5857225389905</v>
      </c>
      <c r="M1043" s="26">
        <v>5.7072628710036497</v>
      </c>
      <c r="N1043" s="26">
        <v>2507.2547012412492</v>
      </c>
      <c r="O1043" s="26">
        <v>15.178449069017006</v>
      </c>
      <c r="P1043" s="24">
        <v>2500.6567223946513</v>
      </c>
      <c r="Q1043" s="26">
        <v>33.10690851183108</v>
      </c>
      <c r="R1043" s="24">
        <f t="shared" si="37"/>
        <v>-0.47476987699686113</v>
      </c>
      <c r="S1043" s="174">
        <v>2512.5857225389905</v>
      </c>
      <c r="T1043" s="173">
        <v>5.7072628710036497</v>
      </c>
      <c r="U1043" s="17" t="s">
        <v>1520</v>
      </c>
      <c r="V1043" s="17" t="s">
        <v>3624</v>
      </c>
      <c r="W1043" s="17"/>
    </row>
    <row r="1044" spans="1:23">
      <c r="A1044" s="28" t="s">
        <v>1425</v>
      </c>
      <c r="C1044" s="28">
        <v>221.43155017200181</v>
      </c>
      <c r="D1044" s="24">
        <v>1.6938270635212445</v>
      </c>
      <c r="E1044" s="25">
        <v>0.16577388476172852</v>
      </c>
      <c r="F1044" s="24">
        <v>0.1523401745280914</v>
      </c>
      <c r="G1044" s="25">
        <v>11.045258975929618</v>
      </c>
      <c r="H1044" s="24">
        <v>1.0935587567731371</v>
      </c>
      <c r="I1044" s="25">
        <v>0.4832351462631595</v>
      </c>
      <c r="J1044" s="26">
        <v>1.0828957594062136</v>
      </c>
      <c r="K1044" s="27">
        <v>0.99024926891135878</v>
      </c>
      <c r="L1044" s="24">
        <v>2515.4052851636934</v>
      </c>
      <c r="M1044" s="26">
        <v>2.5608143192055195</v>
      </c>
      <c r="N1044" s="26">
        <v>2526.9544971676314</v>
      </c>
      <c r="O1044" s="26">
        <v>10.182310869799267</v>
      </c>
      <c r="P1044" s="24">
        <v>2541.3415747861172</v>
      </c>
      <c r="Q1044" s="26">
        <v>22.743388297863476</v>
      </c>
      <c r="R1044" s="24">
        <f t="shared" si="37"/>
        <v>1.0310978423795358</v>
      </c>
      <c r="S1044" s="174">
        <v>2515.4052851636934</v>
      </c>
      <c r="T1044" s="173">
        <v>2.5608143192055195</v>
      </c>
      <c r="U1044" s="17" t="s">
        <v>1520</v>
      </c>
      <c r="V1044" s="17" t="s">
        <v>3624</v>
      </c>
      <c r="W1044" s="17"/>
    </row>
    <row r="1045" spans="1:23">
      <c r="A1045" s="28" t="s">
        <v>1426</v>
      </c>
      <c r="C1045" s="28">
        <v>204.44656269067926</v>
      </c>
      <c r="D1045" s="24">
        <v>0.73317199911703079</v>
      </c>
      <c r="E1045" s="25">
        <v>0.16619548524590205</v>
      </c>
      <c r="F1045" s="24">
        <v>0.26396274492155136</v>
      </c>
      <c r="G1045" s="25">
        <v>9.4389079815212806</v>
      </c>
      <c r="H1045" s="24">
        <v>3.9541151237216741</v>
      </c>
      <c r="I1045" s="25">
        <v>0.41190897578968627</v>
      </c>
      <c r="J1045" s="26">
        <v>3.945294676058805</v>
      </c>
      <c r="K1045" s="27">
        <v>0.99776929922703739</v>
      </c>
      <c r="L1045" s="24">
        <v>2519.6740630336903</v>
      </c>
      <c r="M1045" s="26">
        <v>4.4352760396743633</v>
      </c>
      <c r="N1045" s="26">
        <v>2381.6215439025686</v>
      </c>
      <c r="O1045" s="26">
        <v>36.318763850684036</v>
      </c>
      <c r="P1045" s="24">
        <v>2223.6433344394991</v>
      </c>
      <c r="Q1045" s="26">
        <v>74.201278427018451</v>
      </c>
      <c r="R1045" s="24">
        <f t="shared" si="37"/>
        <v>-11.748770721470613</v>
      </c>
      <c r="S1045" s="173"/>
      <c r="T1045" s="173"/>
      <c r="U1045" s="17" t="s">
        <v>1520</v>
      </c>
      <c r="V1045" s="17" t="s">
        <v>3624</v>
      </c>
      <c r="W1045" s="17"/>
    </row>
    <row r="1046" spans="1:23">
      <c r="A1046" s="23" t="s">
        <v>1427</v>
      </c>
      <c r="C1046" s="23">
        <v>201.27577530250343</v>
      </c>
      <c r="D1046" s="24">
        <v>1.5532537161229374</v>
      </c>
      <c r="E1046" s="25">
        <v>0.16630306812210979</v>
      </c>
      <c r="F1046" s="24">
        <v>0.12411493731198228</v>
      </c>
      <c r="G1046" s="25">
        <v>11.221628435821019</v>
      </c>
      <c r="H1046" s="24">
        <v>2.27998094563779</v>
      </c>
      <c r="I1046" s="25">
        <v>0.48938916304353158</v>
      </c>
      <c r="J1046" s="26">
        <v>2.2766002272703552</v>
      </c>
      <c r="K1046" s="27">
        <v>0.99851721639432867</v>
      </c>
      <c r="L1046" s="24">
        <v>2520.7613317534997</v>
      </c>
      <c r="M1046" s="26">
        <v>2.0852303946198845</v>
      </c>
      <c r="N1046" s="26">
        <v>2541.7141744959063</v>
      </c>
      <c r="O1046" s="26">
        <v>21.259418978647091</v>
      </c>
      <c r="P1046" s="24">
        <v>2568.0327362632452</v>
      </c>
      <c r="Q1046" s="26">
        <v>48.223556883213405</v>
      </c>
      <c r="R1046" s="24">
        <f t="shared" si="37"/>
        <v>1.8752828327806226</v>
      </c>
      <c r="S1046" s="174">
        <v>2520.7613317534997</v>
      </c>
      <c r="T1046" s="173">
        <v>2.0852303946198845</v>
      </c>
      <c r="U1046" s="17" t="s">
        <v>1520</v>
      </c>
      <c r="V1046" s="17" t="s">
        <v>3624</v>
      </c>
      <c r="W1046" s="17"/>
    </row>
    <row r="1047" spans="1:23">
      <c r="A1047" s="23" t="s">
        <v>1428</v>
      </c>
      <c r="C1047" s="23">
        <v>187.56148276197919</v>
      </c>
      <c r="D1047" s="24">
        <v>1.3014222259449975</v>
      </c>
      <c r="E1047" s="25">
        <v>0.16634978199931511</v>
      </c>
      <c r="F1047" s="24">
        <v>0.15943132731550341</v>
      </c>
      <c r="G1047" s="25">
        <v>10.774968461511859</v>
      </c>
      <c r="H1047" s="24">
        <v>1.8469081606541478</v>
      </c>
      <c r="I1047" s="25">
        <v>0.4697778076893705</v>
      </c>
      <c r="J1047" s="26">
        <v>1.8400139689038515</v>
      </c>
      <c r="K1047" s="27">
        <v>0.99626717132060638</v>
      </c>
      <c r="L1047" s="24">
        <v>2521.2331820120567</v>
      </c>
      <c r="M1047" s="26">
        <v>2.6784480373953556</v>
      </c>
      <c r="N1047" s="26">
        <v>2503.9102010164261</v>
      </c>
      <c r="O1047" s="26">
        <v>17.162194530272018</v>
      </c>
      <c r="P1047" s="24">
        <v>2482.5865472001651</v>
      </c>
      <c r="Q1047" s="26">
        <v>37.912737503504559</v>
      </c>
      <c r="R1047" s="24">
        <f t="shared" si="37"/>
        <v>-1.5328465089075927</v>
      </c>
      <c r="S1047" s="174">
        <v>2521.2331820120567</v>
      </c>
      <c r="T1047" s="173">
        <v>2.6784480373953556</v>
      </c>
      <c r="U1047" s="17" t="s">
        <v>1520</v>
      </c>
      <c r="V1047" s="17" t="s">
        <v>3624</v>
      </c>
      <c r="W1047" s="17"/>
    </row>
    <row r="1048" spans="1:23">
      <c r="A1048" s="23" t="s">
        <v>1429</v>
      </c>
      <c r="C1048" s="23">
        <v>45.478165521788377</v>
      </c>
      <c r="D1048" s="24">
        <v>1.1907778103932409</v>
      </c>
      <c r="E1048" s="25">
        <v>0.16644375443745402</v>
      </c>
      <c r="F1048" s="24">
        <v>0.30525974965282948</v>
      </c>
      <c r="G1048" s="25">
        <v>10.804414218586405</v>
      </c>
      <c r="H1048" s="24">
        <v>2.4560155897852649</v>
      </c>
      <c r="I1048" s="25">
        <v>0.47079565657694666</v>
      </c>
      <c r="J1048" s="26">
        <v>2.4369712888153101</v>
      </c>
      <c r="K1048" s="27">
        <v>0.99224585501445484</v>
      </c>
      <c r="L1048" s="24">
        <v>2522.1819154778282</v>
      </c>
      <c r="M1048" s="26">
        <v>5.1278889697402974</v>
      </c>
      <c r="N1048" s="26">
        <v>2506.4462078891793</v>
      </c>
      <c r="O1048" s="26">
        <v>22.829215375166314</v>
      </c>
      <c r="P1048" s="24">
        <v>2487.0492656772926</v>
      </c>
      <c r="Q1048" s="26">
        <v>50.287209423340755</v>
      </c>
      <c r="R1048" s="24">
        <f t="shared" si="37"/>
        <v>-1.3929467016212338</v>
      </c>
      <c r="S1048" s="174">
        <v>2522.1819154778282</v>
      </c>
      <c r="T1048" s="173">
        <v>5.1278889697402974</v>
      </c>
      <c r="U1048" s="17" t="s">
        <v>1520</v>
      </c>
      <c r="V1048" s="17" t="s">
        <v>3624</v>
      </c>
      <c r="W1048" s="17"/>
    </row>
    <row r="1049" spans="1:23">
      <c r="A1049" s="28" t="s">
        <v>1430</v>
      </c>
      <c r="C1049" s="28">
        <v>113.89513995661321</v>
      </c>
      <c r="D1049" s="24">
        <v>1.6033021734419157</v>
      </c>
      <c r="E1049" s="25">
        <v>0.1666043982083274</v>
      </c>
      <c r="F1049" s="24">
        <v>0.10021566114551247</v>
      </c>
      <c r="G1049" s="25">
        <v>11.103217368644774</v>
      </c>
      <c r="H1049" s="24">
        <v>1.6587650421258715</v>
      </c>
      <c r="I1049" s="25">
        <v>0.48334931246455398</v>
      </c>
      <c r="J1049" s="26">
        <v>1.6557349685985412</v>
      </c>
      <c r="K1049" s="27">
        <v>0.99817329552385137</v>
      </c>
      <c r="L1049" s="24">
        <v>2523.8023055485151</v>
      </c>
      <c r="M1049" s="26">
        <v>1.6831900072863846</v>
      </c>
      <c r="N1049" s="26">
        <v>2531.8285175337669</v>
      </c>
      <c r="O1049" s="26">
        <v>15.452413431505192</v>
      </c>
      <c r="P1049" s="24">
        <v>2541.8377431105928</v>
      </c>
      <c r="Q1049" s="26">
        <v>34.780106776322555</v>
      </c>
      <c r="R1049" s="24">
        <f t="shared" si="37"/>
        <v>0.71461372083017061</v>
      </c>
      <c r="S1049" s="174">
        <v>2523.8023055485151</v>
      </c>
      <c r="T1049" s="173">
        <v>1.6831900072863846</v>
      </c>
      <c r="U1049" s="17" t="s">
        <v>1520</v>
      </c>
      <c r="V1049" s="17" t="s">
        <v>3624</v>
      </c>
      <c r="W1049" s="17"/>
    </row>
    <row r="1050" spans="1:23">
      <c r="A1050" s="23" t="s">
        <v>1431</v>
      </c>
      <c r="C1050" s="23">
        <v>110.67132139579438</v>
      </c>
      <c r="D1050" s="24">
        <v>1.8904886340761382</v>
      </c>
      <c r="E1050" s="25">
        <v>0.16660993560514631</v>
      </c>
      <c r="F1050" s="24">
        <v>0.255939460113152</v>
      </c>
      <c r="G1050" s="25">
        <v>11.060012152309742</v>
      </c>
      <c r="H1050" s="24">
        <v>1.3588729558268953</v>
      </c>
      <c r="I1050" s="25">
        <v>0.48145248527284218</v>
      </c>
      <c r="J1050" s="26">
        <v>1.3345526227296964</v>
      </c>
      <c r="K1050" s="27">
        <v>0.98210257037428517</v>
      </c>
      <c r="L1050" s="24">
        <v>2523.858127906879</v>
      </c>
      <c r="M1050" s="26">
        <v>4.2986594147087089</v>
      </c>
      <c r="N1050" s="26">
        <v>2528.1973894021826</v>
      </c>
      <c r="O1050" s="26">
        <v>12.654328621772947</v>
      </c>
      <c r="P1050" s="24">
        <v>2533.5891408685447</v>
      </c>
      <c r="Q1050" s="26">
        <v>27.959045300844764</v>
      </c>
      <c r="R1050" s="24">
        <f t="shared" si="37"/>
        <v>0.38556101288214073</v>
      </c>
      <c r="S1050" s="174">
        <v>2523.858127906879</v>
      </c>
      <c r="T1050" s="173">
        <v>4.2986594147087089</v>
      </c>
      <c r="U1050" s="17" t="s">
        <v>1520</v>
      </c>
      <c r="V1050" s="17" t="s">
        <v>3624</v>
      </c>
      <c r="W1050" s="17"/>
    </row>
    <row r="1051" spans="1:23">
      <c r="A1051" s="28" t="s">
        <v>1432</v>
      </c>
      <c r="C1051" s="28">
        <v>138.56321532653863</v>
      </c>
      <c r="D1051" s="24">
        <v>1.7259644115523596</v>
      </c>
      <c r="E1051" s="25">
        <v>0.1667204155450378</v>
      </c>
      <c r="F1051" s="24">
        <v>0.13537435236747658</v>
      </c>
      <c r="G1051" s="25">
        <v>11.00061314392677</v>
      </c>
      <c r="H1051" s="24">
        <v>1.7408938308584605</v>
      </c>
      <c r="I1051" s="25">
        <v>0.47854946318256814</v>
      </c>
      <c r="J1051" s="26">
        <v>1.7356223999021596</v>
      </c>
      <c r="K1051" s="27">
        <v>0.99697199745161857</v>
      </c>
      <c r="L1051" s="24">
        <v>2524.9714206185017</v>
      </c>
      <c r="M1051" s="26">
        <v>2.2734383816732588</v>
      </c>
      <c r="N1051" s="26">
        <v>2523.183981123937</v>
      </c>
      <c r="O1051" s="26">
        <v>16.205130178948139</v>
      </c>
      <c r="P1051" s="24">
        <v>2520.9444946150725</v>
      </c>
      <c r="Q1051" s="26">
        <v>36.213374491604554</v>
      </c>
      <c r="R1051" s="24">
        <f t="shared" si="37"/>
        <v>-0.15948402308818554</v>
      </c>
      <c r="S1051" s="174">
        <v>2524.9714206185017</v>
      </c>
      <c r="T1051" s="173">
        <v>2.2734383816732588</v>
      </c>
      <c r="U1051" s="17" t="s">
        <v>1520</v>
      </c>
      <c r="V1051" s="17" t="s">
        <v>3624</v>
      </c>
      <c r="W1051" s="17"/>
    </row>
    <row r="1052" spans="1:23">
      <c r="A1052" s="23" t="s">
        <v>1433</v>
      </c>
      <c r="C1052" s="23">
        <v>209.96417718745965</v>
      </c>
      <c r="D1052" s="24">
        <v>0.93623711737899074</v>
      </c>
      <c r="E1052" s="25">
        <v>0.16677878079671957</v>
      </c>
      <c r="F1052" s="24">
        <v>0.14225462541464126</v>
      </c>
      <c r="G1052" s="25">
        <v>11.20129215402587</v>
      </c>
      <c r="H1052" s="24">
        <v>2.0363718561640414</v>
      </c>
      <c r="I1052" s="25">
        <v>0.48710888949109155</v>
      </c>
      <c r="J1052" s="26">
        <v>2.0313970459083381</v>
      </c>
      <c r="K1052" s="27">
        <v>0.99755702268196034</v>
      </c>
      <c r="L1052" s="24">
        <v>2525.5592122066287</v>
      </c>
      <c r="M1052" s="26">
        <v>2.3888432719181765</v>
      </c>
      <c r="N1052" s="26">
        <v>2540.0232120577821</v>
      </c>
      <c r="O1052" s="26">
        <v>18.984532084020429</v>
      </c>
      <c r="P1052" s="24">
        <v>2558.1556321067369</v>
      </c>
      <c r="Q1052" s="26">
        <v>42.894609371217712</v>
      </c>
      <c r="R1052" s="24">
        <f t="shared" si="37"/>
        <v>1.2906614797452365</v>
      </c>
      <c r="S1052" s="174">
        <v>2525.5592122066287</v>
      </c>
      <c r="T1052" s="173">
        <v>2.3888432719181765</v>
      </c>
      <c r="U1052" s="17" t="s">
        <v>1520</v>
      </c>
      <c r="V1052" s="17" t="s">
        <v>3624</v>
      </c>
      <c r="W1052" s="17"/>
    </row>
    <row r="1053" spans="1:23">
      <c r="A1053" s="28" t="s">
        <v>1434</v>
      </c>
      <c r="C1053" s="28">
        <v>189.17658381746267</v>
      </c>
      <c r="D1053" s="24">
        <v>1.4799155627454386</v>
      </c>
      <c r="E1053" s="25">
        <v>0.16745333945410462</v>
      </c>
      <c r="F1053" s="24">
        <v>5.8183936448678357E-2</v>
      </c>
      <c r="G1053" s="25">
        <v>11.206987110005713</v>
      </c>
      <c r="H1053" s="24">
        <v>3.2981251418790265</v>
      </c>
      <c r="I1053" s="25">
        <v>0.48539330826587251</v>
      </c>
      <c r="J1053" s="26">
        <v>3.2976118754386308</v>
      </c>
      <c r="K1053" s="27">
        <v>0.99984437629916534</v>
      </c>
      <c r="L1053" s="24">
        <v>2532.3352522563218</v>
      </c>
      <c r="M1053" s="26">
        <v>0.97640491378137995</v>
      </c>
      <c r="N1053" s="26">
        <v>2540.4970317673451</v>
      </c>
      <c r="O1053" s="26">
        <v>30.754608775008592</v>
      </c>
      <c r="P1053" s="24">
        <v>2550.7145285293354</v>
      </c>
      <c r="Q1053" s="26">
        <v>69.468332837814387</v>
      </c>
      <c r="R1053" s="24">
        <f t="shared" si="37"/>
        <v>0.72578369142228816</v>
      </c>
      <c r="S1053" s="174">
        <v>2532.3352522563218</v>
      </c>
      <c r="T1053" s="173">
        <v>0.97640491378137995</v>
      </c>
      <c r="U1053" s="17" t="s">
        <v>1520</v>
      </c>
      <c r="V1053" s="17" t="s">
        <v>3624</v>
      </c>
      <c r="W1053" s="17"/>
    </row>
    <row r="1054" spans="1:23">
      <c r="A1054" s="28" t="s">
        <v>1435</v>
      </c>
      <c r="C1054" s="28">
        <v>104.03233161315148</v>
      </c>
      <c r="D1054" s="24">
        <v>1.4195655387336168</v>
      </c>
      <c r="E1054" s="25">
        <v>0.16767818367386314</v>
      </c>
      <c r="F1054" s="24">
        <v>0.20577345050611162</v>
      </c>
      <c r="G1054" s="25">
        <v>11.018026718899984</v>
      </c>
      <c r="H1054" s="24">
        <v>1.6369722768211545</v>
      </c>
      <c r="I1054" s="25">
        <v>0.47656921584885364</v>
      </c>
      <c r="J1054" s="26">
        <v>1.6239875375592767</v>
      </c>
      <c r="K1054" s="27">
        <v>0.99206783190788494</v>
      </c>
      <c r="L1054" s="24">
        <v>2534.5867655932716</v>
      </c>
      <c r="M1054" s="26">
        <v>3.4523839045473323</v>
      </c>
      <c r="N1054" s="26">
        <v>2524.6562919727908</v>
      </c>
      <c r="O1054" s="26">
        <v>15.239632687163748</v>
      </c>
      <c r="P1054" s="24">
        <v>2512.3049117127125</v>
      </c>
      <c r="Q1054" s="26">
        <v>33.789133174932658</v>
      </c>
      <c r="R1054" s="24">
        <f t="shared" si="37"/>
        <v>-0.87911190033155284</v>
      </c>
      <c r="S1054" s="174">
        <v>2534.5867655932716</v>
      </c>
      <c r="T1054" s="173">
        <v>3.4523839045473323</v>
      </c>
      <c r="U1054" s="17" t="s">
        <v>1520</v>
      </c>
      <c r="V1054" s="17" t="s">
        <v>3624</v>
      </c>
      <c r="W1054" s="17"/>
    </row>
    <row r="1055" spans="1:23">
      <c r="A1055" s="23" t="s">
        <v>1436</v>
      </c>
      <c r="C1055" s="23">
        <v>219.28325788876472</v>
      </c>
      <c r="D1055" s="24">
        <v>0.96563648613937536</v>
      </c>
      <c r="E1055" s="25">
        <v>0.16772599865527538</v>
      </c>
      <c r="F1055" s="24">
        <v>0.19280951605340924</v>
      </c>
      <c r="G1055" s="25">
        <v>11.05130697572192</v>
      </c>
      <c r="H1055" s="24">
        <v>1.8927987587532107</v>
      </c>
      <c r="I1055" s="25">
        <v>0.47787243671411411</v>
      </c>
      <c r="J1055" s="26">
        <v>1.8829529021345555</v>
      </c>
      <c r="K1055" s="27">
        <v>0.99479825492640295</v>
      </c>
      <c r="L1055" s="24">
        <v>2535.0651140623536</v>
      </c>
      <c r="M1055" s="26">
        <v>3.2347254432991122</v>
      </c>
      <c r="N1055" s="26">
        <v>2527.4641993912992</v>
      </c>
      <c r="O1055" s="26">
        <v>17.626150213268147</v>
      </c>
      <c r="P1055" s="24">
        <v>2517.9920113417261</v>
      </c>
      <c r="Q1055" s="26">
        <v>39.249855435622749</v>
      </c>
      <c r="R1055" s="24">
        <f t="shared" si="37"/>
        <v>-0.67347787738945009</v>
      </c>
      <c r="S1055" s="174">
        <v>2535.0651140623536</v>
      </c>
      <c r="T1055" s="173">
        <v>3.2347254432991122</v>
      </c>
      <c r="U1055" s="17" t="s">
        <v>1520</v>
      </c>
      <c r="V1055" s="17" t="s">
        <v>3624</v>
      </c>
      <c r="W1055" s="17"/>
    </row>
    <row r="1056" spans="1:23">
      <c r="A1056" s="28" t="s">
        <v>1437</v>
      </c>
      <c r="C1056" s="28">
        <v>195.46044842935643</v>
      </c>
      <c r="D1056" s="24">
        <v>1.2093284468871615</v>
      </c>
      <c r="E1056" s="25">
        <v>0.16809026796194312</v>
      </c>
      <c r="F1056" s="24">
        <v>0.19230485387259247</v>
      </c>
      <c r="G1056" s="25">
        <v>10.984740624386401</v>
      </c>
      <c r="H1056" s="24">
        <v>2.1320089243845177</v>
      </c>
      <c r="I1056" s="25">
        <v>0.4739646617627446</v>
      </c>
      <c r="J1056" s="26">
        <v>2.1233183691647066</v>
      </c>
      <c r="K1056" s="27">
        <v>0.99592377165010237</v>
      </c>
      <c r="L1056" s="24">
        <v>2538.704103162213</v>
      </c>
      <c r="M1056" s="26">
        <v>3.225088964364204</v>
      </c>
      <c r="N1056" s="26">
        <v>2521.8401035341303</v>
      </c>
      <c r="O1056" s="26">
        <v>19.844281764095513</v>
      </c>
      <c r="P1056" s="24">
        <v>2500.9238942722618</v>
      </c>
      <c r="Q1056" s="26">
        <v>44.014823235154836</v>
      </c>
      <c r="R1056" s="24">
        <f t="shared" si="37"/>
        <v>-1.4881690561295513</v>
      </c>
      <c r="S1056" s="174">
        <v>2538.704103162213</v>
      </c>
      <c r="T1056" s="173">
        <v>3.225088964364204</v>
      </c>
      <c r="U1056" s="17" t="s">
        <v>1520</v>
      </c>
      <c r="V1056" s="17" t="s">
        <v>3624</v>
      </c>
      <c r="W1056" s="17"/>
    </row>
    <row r="1057" spans="1:23">
      <c r="A1057" s="28" t="s">
        <v>1438</v>
      </c>
      <c r="C1057" s="28">
        <v>71.714364040513559</v>
      </c>
      <c r="D1057" s="24">
        <v>1.4273265437485474</v>
      </c>
      <c r="E1057" s="25">
        <v>0.16847114633648369</v>
      </c>
      <c r="F1057" s="24">
        <v>0.23060310176520879</v>
      </c>
      <c r="G1057" s="25">
        <v>11.174820469003443</v>
      </c>
      <c r="H1057" s="24">
        <v>2.1032681173478647</v>
      </c>
      <c r="I1057" s="25">
        <v>0.48107606384836249</v>
      </c>
      <c r="J1057" s="26">
        <v>2.0905881906555139</v>
      </c>
      <c r="K1057" s="27">
        <v>0.99397132177882319</v>
      </c>
      <c r="L1057" s="24">
        <v>2542.499185002122</v>
      </c>
      <c r="M1057" s="26">
        <v>3.8659191829258361</v>
      </c>
      <c r="N1057" s="26">
        <v>2537.8178636213888</v>
      </c>
      <c r="O1057" s="26">
        <v>19.604532889683242</v>
      </c>
      <c r="P1057" s="24">
        <v>2531.9509670031857</v>
      </c>
      <c r="Q1057" s="26">
        <v>43.775363342172795</v>
      </c>
      <c r="R1057" s="24">
        <f t="shared" si="37"/>
        <v>-0.41487596382169256</v>
      </c>
      <c r="S1057" s="174">
        <v>2542.499185002122</v>
      </c>
      <c r="T1057" s="173">
        <v>3.8659191829258361</v>
      </c>
      <c r="U1057" s="17" t="s">
        <v>1520</v>
      </c>
      <c r="V1057" s="17" t="s">
        <v>3624</v>
      </c>
      <c r="W1057" s="17"/>
    </row>
    <row r="1058" spans="1:23">
      <c r="A1058" s="28" t="s">
        <v>1439</v>
      </c>
      <c r="C1058" s="28">
        <v>168.39048028737065</v>
      </c>
      <c r="D1058" s="24">
        <v>0.69515120733415614</v>
      </c>
      <c r="E1058" s="25">
        <v>0.16887091457141981</v>
      </c>
      <c r="F1058" s="24">
        <v>0.17747583053529006</v>
      </c>
      <c r="G1058" s="25">
        <v>11.479840689203694</v>
      </c>
      <c r="H1058" s="24">
        <v>2.4416941365987133</v>
      </c>
      <c r="I1058" s="25">
        <v>0.49303724847424313</v>
      </c>
      <c r="J1058" s="26">
        <v>2.43523563259828</v>
      </c>
      <c r="K1058" s="27">
        <v>0.99735490866623033</v>
      </c>
      <c r="L1058" s="24">
        <v>2546.4717337258494</v>
      </c>
      <c r="M1058" s="26">
        <v>2.9740971481708129</v>
      </c>
      <c r="N1058" s="26">
        <v>2562.9431868524539</v>
      </c>
      <c r="O1058" s="26">
        <v>22.809776845252827</v>
      </c>
      <c r="P1058" s="24">
        <v>2583.8031715679035</v>
      </c>
      <c r="Q1058" s="26">
        <v>51.841510347343728</v>
      </c>
      <c r="R1058" s="24">
        <f t="shared" si="37"/>
        <v>1.4660063706041226</v>
      </c>
      <c r="S1058" s="174">
        <v>2546.4717337258494</v>
      </c>
      <c r="T1058" s="173">
        <v>2.9740971481708129</v>
      </c>
      <c r="U1058" s="17" t="s">
        <v>1520</v>
      </c>
      <c r="V1058" s="17" t="s">
        <v>3624</v>
      </c>
      <c r="W1058" s="17"/>
    </row>
    <row r="1059" spans="1:23">
      <c r="A1059" s="28" t="s">
        <v>1440</v>
      </c>
      <c r="C1059" s="28">
        <v>244.17654050334514</v>
      </c>
      <c r="D1059" s="24">
        <v>1.9239734206414434</v>
      </c>
      <c r="E1059" s="25">
        <v>0.16903985028630794</v>
      </c>
      <c r="F1059" s="24">
        <v>9.0809955358419334E-2</v>
      </c>
      <c r="G1059" s="25">
        <v>11.590196091291777</v>
      </c>
      <c r="H1059" s="24">
        <v>1.9561700484229123</v>
      </c>
      <c r="I1059" s="25">
        <v>0.49727933223037357</v>
      </c>
      <c r="J1059" s="26">
        <v>1.9540611071188896</v>
      </c>
      <c r="K1059" s="27">
        <v>0.99892190287561011</v>
      </c>
      <c r="L1059" s="24">
        <v>2548.1471738676664</v>
      </c>
      <c r="M1059" s="26">
        <v>1.5215172927059939</v>
      </c>
      <c r="N1059" s="26">
        <v>2571.8824420948758</v>
      </c>
      <c r="O1059" s="26">
        <v>18.286970200768792</v>
      </c>
      <c r="P1059" s="24">
        <v>2602.0930392079827</v>
      </c>
      <c r="Q1059" s="26">
        <v>41.836950710456676</v>
      </c>
      <c r="R1059" s="24">
        <f t="shared" si="37"/>
        <v>2.1170623853109527</v>
      </c>
      <c r="S1059" s="174">
        <v>2548.1471738676664</v>
      </c>
      <c r="T1059" s="173">
        <v>1.5215172927059939</v>
      </c>
      <c r="U1059" s="17" t="s">
        <v>1520</v>
      </c>
      <c r="V1059" s="17" t="s">
        <v>3624</v>
      </c>
      <c r="W1059" s="17"/>
    </row>
    <row r="1060" spans="1:23">
      <c r="A1060" s="28" t="s">
        <v>1441</v>
      </c>
      <c r="C1060" s="28">
        <v>47.373723868897855</v>
      </c>
      <c r="D1060" s="24">
        <v>1.5332920555876977</v>
      </c>
      <c r="E1060" s="25">
        <v>0.16904116617587858</v>
      </c>
      <c r="F1060" s="24">
        <v>0.32810379234790438</v>
      </c>
      <c r="G1060" s="25">
        <v>11.263661521112878</v>
      </c>
      <c r="H1060" s="24">
        <v>2.3161185284844912</v>
      </c>
      <c r="I1060" s="25">
        <v>0.48326554904801278</v>
      </c>
      <c r="J1060" s="26">
        <v>2.2927609861117419</v>
      </c>
      <c r="K1060" s="27">
        <v>0.9899152214856497</v>
      </c>
      <c r="L1060" s="24">
        <v>2548.1602166938042</v>
      </c>
      <c r="M1060" s="26">
        <v>5.4943888798413809</v>
      </c>
      <c r="N1060" s="26">
        <v>2545.2003267515247</v>
      </c>
      <c r="O1060" s="26">
        <v>21.603078792505585</v>
      </c>
      <c r="P1060" s="24">
        <v>2541.4737095560636</v>
      </c>
      <c r="Q1060" s="26">
        <v>48.156176062098666</v>
      </c>
      <c r="R1060" s="24">
        <f t="shared" si="37"/>
        <v>-0.26240528731024115</v>
      </c>
      <c r="S1060" s="174">
        <v>2548.1602166938042</v>
      </c>
      <c r="T1060" s="173">
        <v>5.4943888798413809</v>
      </c>
      <c r="U1060" s="17" t="s">
        <v>1520</v>
      </c>
      <c r="V1060" s="17" t="s">
        <v>3624</v>
      </c>
      <c r="W1060" s="17"/>
    </row>
    <row r="1061" spans="1:23">
      <c r="A1061" s="28" t="s">
        <v>1442</v>
      </c>
      <c r="C1061" s="28">
        <v>149.53757331631689</v>
      </c>
      <c r="D1061" s="24">
        <v>1.8295916103333725</v>
      </c>
      <c r="E1061" s="25">
        <v>0.16915325178189247</v>
      </c>
      <c r="F1061" s="24">
        <v>0.29987100478008732</v>
      </c>
      <c r="G1061" s="25">
        <v>11.532180117542733</v>
      </c>
      <c r="H1061" s="24">
        <v>2.0900701767695646</v>
      </c>
      <c r="I1061" s="25">
        <v>0.49445843632618353</v>
      </c>
      <c r="J1061" s="26">
        <v>2.0684464518845393</v>
      </c>
      <c r="K1061" s="27">
        <v>0.98965406754023588</v>
      </c>
      <c r="L1061" s="24">
        <v>2549.2707517314234</v>
      </c>
      <c r="M1061" s="26">
        <v>5.0208109261993741</v>
      </c>
      <c r="N1061" s="26">
        <v>2567.1927152319627</v>
      </c>
      <c r="O1061" s="26">
        <v>19.531208931401579</v>
      </c>
      <c r="P1061" s="24">
        <v>2589.936446512465</v>
      </c>
      <c r="Q1061" s="26">
        <v>44.11793924446647</v>
      </c>
      <c r="R1061" s="24">
        <f t="shared" si="37"/>
        <v>1.5951893204526169</v>
      </c>
      <c r="S1061" s="174">
        <v>2549.2707517314234</v>
      </c>
      <c r="T1061" s="173">
        <v>5.0208109261993741</v>
      </c>
      <c r="U1061" s="17" t="s">
        <v>1520</v>
      </c>
      <c r="V1061" s="17" t="s">
        <v>3624</v>
      </c>
      <c r="W1061" s="17"/>
    </row>
    <row r="1062" spans="1:23">
      <c r="A1062" s="28" t="s">
        <v>1443</v>
      </c>
      <c r="C1062" s="28">
        <v>133.69185716619091</v>
      </c>
      <c r="D1062" s="24">
        <v>1.012141157132483</v>
      </c>
      <c r="E1062" s="25">
        <v>0.16922681189459368</v>
      </c>
      <c r="F1062" s="24">
        <v>0.16175211225161523</v>
      </c>
      <c r="G1062" s="25">
        <v>11.354938104977768</v>
      </c>
      <c r="H1062" s="24">
        <v>1.6826125596145853</v>
      </c>
      <c r="I1062" s="25">
        <v>0.48664730626777108</v>
      </c>
      <c r="J1062" s="26">
        <v>1.6748197753653637</v>
      </c>
      <c r="K1062" s="27">
        <v>0.99536864015147586</v>
      </c>
      <c r="L1062" s="24">
        <v>2549.9991130259273</v>
      </c>
      <c r="M1062" s="26">
        <v>2.709653950781103</v>
      </c>
      <c r="N1062" s="26">
        <v>2552.7296844327138</v>
      </c>
      <c r="O1062" s="26">
        <v>15.703369772453243</v>
      </c>
      <c r="P1062" s="24">
        <v>2556.1544212037202</v>
      </c>
      <c r="Q1062" s="26">
        <v>35.342479311207626</v>
      </c>
      <c r="R1062" s="24">
        <f t="shared" si="37"/>
        <v>0.24138471838481834</v>
      </c>
      <c r="S1062" s="174">
        <v>2549.9991130259273</v>
      </c>
      <c r="T1062" s="173">
        <v>2.709653950781103</v>
      </c>
      <c r="U1062" s="17" t="s">
        <v>1520</v>
      </c>
      <c r="V1062" s="17" t="s">
        <v>3624</v>
      </c>
      <c r="W1062" s="17"/>
    </row>
    <row r="1063" spans="1:23">
      <c r="A1063" s="28" t="s">
        <v>1444</v>
      </c>
      <c r="C1063" s="28">
        <v>201.14728833434285</v>
      </c>
      <c r="D1063" s="24">
        <v>1.6578740951892204</v>
      </c>
      <c r="E1063" s="25">
        <v>0.16937329452962757</v>
      </c>
      <c r="F1063" s="24">
        <v>0.66108433195070238</v>
      </c>
      <c r="G1063" s="25">
        <v>10.37198777789793</v>
      </c>
      <c r="H1063" s="24">
        <v>5.6253005601723638</v>
      </c>
      <c r="I1063" s="25">
        <v>0.44413580519969792</v>
      </c>
      <c r="J1063" s="26">
        <v>5.5863202466672819</v>
      </c>
      <c r="K1063" s="27">
        <v>0.99307053674943779</v>
      </c>
      <c r="L1063" s="24">
        <v>2551.4484235028817</v>
      </c>
      <c r="M1063" s="26">
        <v>11.070206484789651</v>
      </c>
      <c r="N1063" s="26">
        <v>2468.5516769398509</v>
      </c>
      <c r="O1063" s="26">
        <v>52.141408769159852</v>
      </c>
      <c r="P1063" s="24">
        <v>2369.1286637913581</v>
      </c>
      <c r="Q1063" s="26">
        <v>110.76295156941228</v>
      </c>
      <c r="R1063" s="24">
        <f t="shared" si="37"/>
        <v>-7.1457356547782735</v>
      </c>
      <c r="S1063" s="174">
        <v>2551.4484235028817</v>
      </c>
      <c r="T1063" s="173">
        <v>11.070206484789651</v>
      </c>
      <c r="U1063" s="17" t="s">
        <v>1520</v>
      </c>
      <c r="V1063" s="17" t="s">
        <v>3624</v>
      </c>
      <c r="W1063" s="17"/>
    </row>
    <row r="1064" spans="1:23">
      <c r="A1064" s="28" t="s">
        <v>1445</v>
      </c>
      <c r="C1064" s="28">
        <v>224.55332571955387</v>
      </c>
      <c r="D1064" s="24">
        <v>1.2651505839715724</v>
      </c>
      <c r="E1064" s="25">
        <v>0.16960137997161703</v>
      </c>
      <c r="F1064" s="24">
        <v>0.17736805238510822</v>
      </c>
      <c r="G1064" s="25">
        <v>11.034482910263833</v>
      </c>
      <c r="H1064" s="24">
        <v>1.831629305925377</v>
      </c>
      <c r="I1064" s="25">
        <v>0.47186887317347592</v>
      </c>
      <c r="J1064" s="26">
        <v>1.8230212528431455</v>
      </c>
      <c r="K1064" s="27">
        <v>0.99530033011899066</v>
      </c>
      <c r="L1064" s="24">
        <v>2553.6962424952217</v>
      </c>
      <c r="M1064" s="26">
        <v>2.96725968168289</v>
      </c>
      <c r="N1064" s="26">
        <v>2526.0456971281646</v>
      </c>
      <c r="O1064" s="26">
        <v>17.054260087266584</v>
      </c>
      <c r="P1064" s="24">
        <v>2491.7513979965856</v>
      </c>
      <c r="Q1064" s="26">
        <v>37.676199783456696</v>
      </c>
      <c r="R1064" s="24">
        <f t="shared" si="37"/>
        <v>-2.4256935287694792</v>
      </c>
      <c r="S1064" s="174">
        <v>2553.6962424952217</v>
      </c>
      <c r="T1064" s="173">
        <v>2.96725968168289</v>
      </c>
      <c r="U1064" s="17" t="s">
        <v>1520</v>
      </c>
      <c r="V1064" s="17" t="s">
        <v>3624</v>
      </c>
      <c r="W1064" s="17"/>
    </row>
    <row r="1065" spans="1:23">
      <c r="A1065" s="28" t="s">
        <v>1446</v>
      </c>
      <c r="C1065" s="28">
        <v>144.56876681225182</v>
      </c>
      <c r="D1065" s="24">
        <v>1.4972584852153492</v>
      </c>
      <c r="E1065" s="25">
        <v>0.1696817955522863</v>
      </c>
      <c r="F1065" s="24">
        <v>0.18485370313460406</v>
      </c>
      <c r="G1065" s="25">
        <v>11.669370456343437</v>
      </c>
      <c r="H1065" s="24">
        <v>1.9669433675143626</v>
      </c>
      <c r="I1065" s="25">
        <v>0.49878214811257393</v>
      </c>
      <c r="J1065" s="26">
        <v>1.9582378097274511</v>
      </c>
      <c r="K1065" s="27">
        <v>0.995574067901145</v>
      </c>
      <c r="L1065" s="24">
        <v>2554.4900579466066</v>
      </c>
      <c r="M1065" s="26">
        <v>3.0923948483357435</v>
      </c>
      <c r="N1065" s="26">
        <v>2578.2477589067371</v>
      </c>
      <c r="O1065" s="26">
        <v>18.397621527889214</v>
      </c>
      <c r="P1065" s="24">
        <v>2608.5600456376974</v>
      </c>
      <c r="Q1065" s="26">
        <v>42.010918330832283</v>
      </c>
      <c r="R1065" s="24">
        <f t="shared" si="37"/>
        <v>2.1166646361722163</v>
      </c>
      <c r="S1065" s="174">
        <v>2554.4900579466066</v>
      </c>
      <c r="T1065" s="173">
        <v>3.0923948483357435</v>
      </c>
      <c r="U1065" s="17" t="s">
        <v>1520</v>
      </c>
      <c r="V1065" s="17" t="s">
        <v>3624</v>
      </c>
      <c r="W1065" s="17"/>
    </row>
    <row r="1066" spans="1:23">
      <c r="A1066" s="28" t="s">
        <v>1447</v>
      </c>
      <c r="C1066" s="28">
        <v>191.12542999695793</v>
      </c>
      <c r="D1066" s="24">
        <v>1.1260623417177862</v>
      </c>
      <c r="E1066" s="25">
        <v>0.17031538492284407</v>
      </c>
      <c r="F1066" s="24">
        <v>0.14049090848043269</v>
      </c>
      <c r="G1066" s="25">
        <v>11.390848044072486</v>
      </c>
      <c r="H1066" s="24">
        <v>1.8140220270188854</v>
      </c>
      <c r="I1066" s="25">
        <v>0.48506607677700758</v>
      </c>
      <c r="J1066" s="26">
        <v>1.8085735315833991</v>
      </c>
      <c r="K1066" s="27">
        <v>0.99699645574621809</v>
      </c>
      <c r="L1066" s="24">
        <v>2560.7291732502226</v>
      </c>
      <c r="M1066" s="26">
        <v>2.3511154351115238</v>
      </c>
      <c r="N1066" s="26">
        <v>2555.676640247767</v>
      </c>
      <c r="O1066" s="26">
        <v>16.934319826410501</v>
      </c>
      <c r="P1066" s="24">
        <v>2549.2942298847506</v>
      </c>
      <c r="Q1066" s="26">
        <v>38.081544456916617</v>
      </c>
      <c r="R1066" s="24">
        <f t="shared" si="37"/>
        <v>-0.4465502828226886</v>
      </c>
      <c r="S1066" s="174">
        <v>2560.7291732502226</v>
      </c>
      <c r="T1066" s="173">
        <v>2.3511154351115238</v>
      </c>
      <c r="U1066" s="17" t="s">
        <v>1520</v>
      </c>
      <c r="V1066" s="17" t="s">
        <v>3624</v>
      </c>
      <c r="W1066" s="17"/>
    </row>
    <row r="1067" spans="1:23">
      <c r="A1067" s="28" t="s">
        <v>1448</v>
      </c>
      <c r="C1067" s="28">
        <v>169.55697097487209</v>
      </c>
      <c r="D1067" s="24">
        <v>1.8771943787905638</v>
      </c>
      <c r="E1067" s="25">
        <v>0.17062791537004818</v>
      </c>
      <c r="F1067" s="24">
        <v>0.16804661172119728</v>
      </c>
      <c r="G1067" s="25">
        <v>11.656944827678078</v>
      </c>
      <c r="H1067" s="24">
        <v>2.0052536724090682</v>
      </c>
      <c r="I1067" s="25">
        <v>0.49548827427155373</v>
      </c>
      <c r="J1067" s="26">
        <v>1.9981998466117146</v>
      </c>
      <c r="K1067" s="27">
        <v>0.99648232745093068</v>
      </c>
      <c r="L1067" s="24">
        <v>2563.7967804937007</v>
      </c>
      <c r="M1067" s="26">
        <v>2.8114060095017521</v>
      </c>
      <c r="N1067" s="26">
        <v>2577.2514218048964</v>
      </c>
      <c r="O1067" s="26">
        <v>18.754455861005454</v>
      </c>
      <c r="P1067" s="24">
        <v>2594.3771692686996</v>
      </c>
      <c r="Q1067" s="26">
        <v>42.678961299935281</v>
      </c>
      <c r="R1067" s="24">
        <f t="shared" si="37"/>
        <v>1.1927774076192721</v>
      </c>
      <c r="S1067" s="174">
        <v>2563.7967804937007</v>
      </c>
      <c r="T1067" s="173">
        <v>2.8114060095017521</v>
      </c>
      <c r="U1067" s="17" t="s">
        <v>1520</v>
      </c>
      <c r="V1067" s="17" t="s">
        <v>3624</v>
      </c>
      <c r="W1067" s="17"/>
    </row>
    <row r="1068" spans="1:23">
      <c r="A1068" s="28" t="s">
        <v>1449</v>
      </c>
      <c r="C1068" s="28">
        <v>175.2105819281455</v>
      </c>
      <c r="D1068" s="24">
        <v>2.3620723316025418</v>
      </c>
      <c r="E1068" s="25">
        <v>0.17226110146222504</v>
      </c>
      <c r="F1068" s="24">
        <v>0.18385686784180516</v>
      </c>
      <c r="G1068" s="25">
        <v>11.720198919076307</v>
      </c>
      <c r="H1068" s="24">
        <v>1.6224993126339513</v>
      </c>
      <c r="I1068" s="25">
        <v>0.49345378911582038</v>
      </c>
      <c r="J1068" s="26">
        <v>1.6120485946909435</v>
      </c>
      <c r="K1068" s="27">
        <v>0.99355887681330202</v>
      </c>
      <c r="L1068" s="24">
        <v>2579.7213266308131</v>
      </c>
      <c r="M1068" s="26">
        <v>3.0710790116124826</v>
      </c>
      <c r="N1068" s="26">
        <v>2582.3132416935182</v>
      </c>
      <c r="O1068" s="26">
        <v>15.180562640230164</v>
      </c>
      <c r="P1068" s="24">
        <v>2585.6013979699947</v>
      </c>
      <c r="Q1068" s="26">
        <v>34.336430154290156</v>
      </c>
      <c r="R1068" s="24">
        <f t="shared" si="37"/>
        <v>0.22793436168786485</v>
      </c>
      <c r="S1068" s="174">
        <v>2579.7213266308131</v>
      </c>
      <c r="T1068" s="173">
        <v>3.0710790116124826</v>
      </c>
      <c r="U1068" s="17" t="s">
        <v>1520</v>
      </c>
      <c r="V1068" s="17" t="s">
        <v>3624</v>
      </c>
      <c r="W1068" s="17"/>
    </row>
    <row r="1069" spans="1:23">
      <c r="A1069" s="28" t="s">
        <v>1450</v>
      </c>
      <c r="C1069" s="28">
        <v>41.741139559158967</v>
      </c>
      <c r="D1069" s="24">
        <v>1.405443740763352</v>
      </c>
      <c r="E1069" s="25">
        <v>0.17253220694073171</v>
      </c>
      <c r="F1069" s="24">
        <v>0.52938566812712429</v>
      </c>
      <c r="G1069" s="25">
        <v>11.784828206044358</v>
      </c>
      <c r="H1069" s="24">
        <v>2.4001716137930003</v>
      </c>
      <c r="I1069" s="25">
        <v>0.49539521062239439</v>
      </c>
      <c r="J1069" s="26">
        <v>2.3410627052770914</v>
      </c>
      <c r="K1069" s="27">
        <v>0.97537304908689459</v>
      </c>
      <c r="L1069" s="24">
        <v>2582.3477465953119</v>
      </c>
      <c r="M1069" s="26">
        <v>8.8404446347781231</v>
      </c>
      <c r="N1069" s="26">
        <v>2587.4591780508977</v>
      </c>
      <c r="O1069" s="26">
        <v>22.468363467425434</v>
      </c>
      <c r="P1069" s="24">
        <v>2593.975998958319</v>
      </c>
      <c r="Q1069" s="26">
        <v>49.996059657243677</v>
      </c>
      <c r="R1069" s="24">
        <f t="shared" si="37"/>
        <v>0.45029769434958844</v>
      </c>
      <c r="S1069" s="174">
        <v>2582.3477465953119</v>
      </c>
      <c r="T1069" s="173">
        <v>8.8404446347781231</v>
      </c>
      <c r="U1069" s="17" t="s">
        <v>1520</v>
      </c>
      <c r="V1069" s="17" t="s">
        <v>3624</v>
      </c>
      <c r="W1069" s="17"/>
    </row>
    <row r="1070" spans="1:23">
      <c r="A1070" s="28" t="s">
        <v>1451</v>
      </c>
      <c r="C1070" s="28">
        <v>310.50220979333216</v>
      </c>
      <c r="D1070" s="24">
        <v>1.6212213446326267</v>
      </c>
      <c r="E1070" s="25">
        <v>0.17387110958975308</v>
      </c>
      <c r="F1070" s="24">
        <v>0.17175474684364098</v>
      </c>
      <c r="G1070" s="25">
        <v>10.240694734288345</v>
      </c>
      <c r="H1070" s="24">
        <v>4.7882181456484263</v>
      </c>
      <c r="I1070" s="25">
        <v>0.42716997568122772</v>
      </c>
      <c r="J1070" s="26">
        <v>4.785136708313936</v>
      </c>
      <c r="K1070" s="27">
        <v>0.99935645427155595</v>
      </c>
      <c r="L1070" s="24">
        <v>2595.2487270986931</v>
      </c>
      <c r="M1070" s="26">
        <v>2.8614892816594875</v>
      </c>
      <c r="N1070" s="26">
        <v>2456.7605743573417</v>
      </c>
      <c r="O1070" s="26">
        <v>44.321638661013367</v>
      </c>
      <c r="P1070" s="24">
        <v>2292.9472709328079</v>
      </c>
      <c r="Q1070" s="26">
        <v>92.335195623629716</v>
      </c>
      <c r="R1070" s="24">
        <f t="shared" si="37"/>
        <v>-11.648265270660097</v>
      </c>
      <c r="S1070" s="173"/>
      <c r="T1070" s="173"/>
      <c r="U1070" s="17" t="s">
        <v>1520</v>
      </c>
      <c r="V1070" s="17" t="s">
        <v>3624</v>
      </c>
      <c r="W1070" s="17"/>
    </row>
    <row r="1071" spans="1:23">
      <c r="A1071" s="23" t="s">
        <v>1452</v>
      </c>
      <c r="C1071" s="23">
        <v>56.42457494498408</v>
      </c>
      <c r="D1071" s="24">
        <v>1.073356423501109</v>
      </c>
      <c r="E1071" s="25">
        <v>0.17432207870679489</v>
      </c>
      <c r="F1071" s="24">
        <v>0.23594392143637641</v>
      </c>
      <c r="G1071" s="25">
        <v>12.10764021690585</v>
      </c>
      <c r="H1071" s="24">
        <v>2.4648230298250389</v>
      </c>
      <c r="I1071" s="25">
        <v>0.50373930250528842</v>
      </c>
      <c r="J1071" s="26">
        <v>2.4535042356378987</v>
      </c>
      <c r="K1071" s="27">
        <v>0.99540786740054787</v>
      </c>
      <c r="L1071" s="24">
        <v>2599.5619763371747</v>
      </c>
      <c r="M1071" s="26">
        <v>3.9305504266255866</v>
      </c>
      <c r="N1071" s="26">
        <v>2612.7788829399756</v>
      </c>
      <c r="O1071" s="26">
        <v>23.122016554989614</v>
      </c>
      <c r="P1071" s="24">
        <v>2629.846088012911</v>
      </c>
      <c r="Q1071" s="26">
        <v>52.984407565343645</v>
      </c>
      <c r="R1071" s="24">
        <f t="shared" si="37"/>
        <v>1.1649697891952915</v>
      </c>
      <c r="S1071" s="174">
        <v>2599.5619763371747</v>
      </c>
      <c r="T1071" s="173">
        <v>3.9305504266255866</v>
      </c>
      <c r="U1071" s="17" t="s">
        <v>1520</v>
      </c>
      <c r="V1071" s="17" t="s">
        <v>3624</v>
      </c>
      <c r="W1071" s="17"/>
    </row>
    <row r="1072" spans="1:23">
      <c r="A1072" s="23" t="s">
        <v>1453</v>
      </c>
      <c r="C1072" s="23">
        <v>107.979905296371</v>
      </c>
      <c r="D1072" s="24">
        <v>1.0444568999003812</v>
      </c>
      <c r="E1072" s="25">
        <v>0.174562445454051</v>
      </c>
      <c r="F1072" s="24">
        <v>0.34574999941458323</v>
      </c>
      <c r="G1072" s="25">
        <v>11.599414025616378</v>
      </c>
      <c r="H1072" s="24">
        <v>1.6866116375097042</v>
      </c>
      <c r="I1072" s="25">
        <v>0.48192999595068314</v>
      </c>
      <c r="J1072" s="26">
        <v>1.6507924623307382</v>
      </c>
      <c r="K1072" s="27">
        <v>0.97876264198446217</v>
      </c>
      <c r="L1072" s="24">
        <v>2601.8589998019165</v>
      </c>
      <c r="M1072" s="26">
        <v>5.759983130278215</v>
      </c>
      <c r="N1072" s="26">
        <v>2572.6255845789078</v>
      </c>
      <c r="O1072" s="26">
        <v>15.767600690494646</v>
      </c>
      <c r="P1072" s="24">
        <v>2535.6666530708271</v>
      </c>
      <c r="Q1072" s="26">
        <v>34.607571461016505</v>
      </c>
      <c r="R1072" s="24">
        <f t="shared" ref="R1072:R1103" si="38">100*(P1072/L1072-1)</f>
        <v>-2.5440405008929634</v>
      </c>
      <c r="S1072" s="174">
        <v>2601.8589998019165</v>
      </c>
      <c r="T1072" s="173">
        <v>5.759983130278215</v>
      </c>
      <c r="U1072" s="17" t="s">
        <v>1520</v>
      </c>
      <c r="V1072" s="17" t="s">
        <v>3624</v>
      </c>
      <c r="W1072" s="17"/>
    </row>
    <row r="1073" spans="1:23">
      <c r="A1073" s="28" t="s">
        <v>1454</v>
      </c>
      <c r="C1073" s="28">
        <v>139.10876640471673</v>
      </c>
      <c r="D1073" s="24">
        <v>0.74546204843901498</v>
      </c>
      <c r="E1073" s="25">
        <v>0.17500212945427987</v>
      </c>
      <c r="F1073" s="24">
        <v>0.12383148930378965</v>
      </c>
      <c r="G1073" s="25">
        <v>12.339014484289869</v>
      </c>
      <c r="H1073" s="24">
        <v>1.7441310051246868</v>
      </c>
      <c r="I1073" s="25">
        <v>0.5113707298753124</v>
      </c>
      <c r="J1073" s="26">
        <v>1.7397294977363738</v>
      </c>
      <c r="K1073" s="27">
        <v>0.99747638945963346</v>
      </c>
      <c r="L1073" s="24">
        <v>2606.0512586030086</v>
      </c>
      <c r="M1073" s="26">
        <v>2.0632258996556629</v>
      </c>
      <c r="N1073" s="26">
        <v>2630.5459318866497</v>
      </c>
      <c r="O1073" s="26">
        <v>16.383377170883932</v>
      </c>
      <c r="P1073" s="24">
        <v>2662.4786925632084</v>
      </c>
      <c r="Q1073" s="26">
        <v>37.946332474951987</v>
      </c>
      <c r="R1073" s="24">
        <f t="shared" si="38"/>
        <v>2.1652465113233488</v>
      </c>
      <c r="S1073" s="174">
        <v>2606.0512586030086</v>
      </c>
      <c r="T1073" s="173">
        <v>2.0632258996556629</v>
      </c>
      <c r="U1073" s="17" t="s">
        <v>1520</v>
      </c>
      <c r="V1073" s="17" t="s">
        <v>3624</v>
      </c>
      <c r="W1073" s="17"/>
    </row>
    <row r="1074" spans="1:23">
      <c r="A1074" s="23" t="s">
        <v>1455</v>
      </c>
      <c r="C1074" s="23">
        <v>88.752355935275517</v>
      </c>
      <c r="D1074" s="24">
        <v>0.60388549400058233</v>
      </c>
      <c r="E1074" s="25">
        <v>0.17500312417273023</v>
      </c>
      <c r="F1074" s="24">
        <v>0.26028053864361816</v>
      </c>
      <c r="G1074" s="25">
        <v>11.951245327385966</v>
      </c>
      <c r="H1074" s="24">
        <v>2.8217477019472397</v>
      </c>
      <c r="I1074" s="25">
        <v>0.49529744177530477</v>
      </c>
      <c r="J1074" s="26">
        <v>2.8097178033830934</v>
      </c>
      <c r="K1074" s="27">
        <v>0.99573672070120078</v>
      </c>
      <c r="L1074" s="24">
        <v>2606.0607290592829</v>
      </c>
      <c r="M1074" s="26">
        <v>4.3366823807812125</v>
      </c>
      <c r="N1074" s="26">
        <v>2600.5908999329517</v>
      </c>
      <c r="O1074" s="26">
        <v>26.445263812269559</v>
      </c>
      <c r="P1074" s="24">
        <v>2593.5545190164285</v>
      </c>
      <c r="Q1074" s="26">
        <v>59.997332632889311</v>
      </c>
      <c r="R1074" s="24">
        <f t="shared" si="38"/>
        <v>-0.47988943248337135</v>
      </c>
      <c r="S1074" s="174">
        <v>2606.0607290592829</v>
      </c>
      <c r="T1074" s="173">
        <v>4.3366823807812125</v>
      </c>
      <c r="U1074" s="17" t="s">
        <v>1520</v>
      </c>
      <c r="V1074" s="17" t="s">
        <v>3624</v>
      </c>
      <c r="W1074" s="17"/>
    </row>
    <row r="1075" spans="1:23">
      <c r="A1075" s="28" t="s">
        <v>1456</v>
      </c>
      <c r="C1075" s="28">
        <v>367.83366408129524</v>
      </c>
      <c r="D1075" s="24">
        <v>1.0830607928944058</v>
      </c>
      <c r="E1075" s="25">
        <v>0.17507883288305789</v>
      </c>
      <c r="F1075" s="24">
        <v>0.20843193131043938</v>
      </c>
      <c r="G1075" s="25">
        <v>10.743063672010319</v>
      </c>
      <c r="H1075" s="24">
        <v>7.2245259025677742</v>
      </c>
      <c r="I1075" s="25">
        <v>0.44503404137451702</v>
      </c>
      <c r="J1075" s="26">
        <v>7.2215185831570707</v>
      </c>
      <c r="K1075" s="27">
        <v>0.99958373470435835</v>
      </c>
      <c r="L1075" s="24">
        <v>2606.7813483940822</v>
      </c>
      <c r="M1075" s="26">
        <v>3.472556028669942</v>
      </c>
      <c r="N1075" s="26">
        <v>2501.155242415537</v>
      </c>
      <c r="O1075" s="26">
        <v>67.207783602740847</v>
      </c>
      <c r="P1075" s="24">
        <v>2373.1370142243841</v>
      </c>
      <c r="Q1075" s="26">
        <v>143.39483686047924</v>
      </c>
      <c r="R1075" s="24">
        <f t="shared" si="38"/>
        <v>-8.9629432983949986</v>
      </c>
      <c r="S1075" s="174">
        <v>2606.7813483940822</v>
      </c>
      <c r="T1075" s="173">
        <v>3.472556028669942</v>
      </c>
      <c r="U1075" s="17" t="s">
        <v>1520</v>
      </c>
      <c r="V1075" s="17" t="s">
        <v>3624</v>
      </c>
      <c r="W1075" s="17"/>
    </row>
    <row r="1076" spans="1:23">
      <c r="A1076" s="28" t="s">
        <v>1457</v>
      </c>
      <c r="C1076" s="28">
        <v>21.712442441374222</v>
      </c>
      <c r="D1076" s="24">
        <v>1.3351371593430001</v>
      </c>
      <c r="E1076" s="25">
        <v>0.17539242098809971</v>
      </c>
      <c r="F1076" s="24">
        <v>0.8538473812329942</v>
      </c>
      <c r="G1076" s="25">
        <v>12.142073121904888</v>
      </c>
      <c r="H1076" s="24">
        <v>1.7930263267013136</v>
      </c>
      <c r="I1076" s="25">
        <v>0.50208904583571901</v>
      </c>
      <c r="J1076" s="26">
        <v>1.5766699267143913</v>
      </c>
      <c r="K1076" s="27">
        <v>0.87933451017143727</v>
      </c>
      <c r="L1076" s="24">
        <v>2609.762324425828</v>
      </c>
      <c r="M1076" s="26">
        <v>14.218404161624221</v>
      </c>
      <c r="N1076" s="26">
        <v>2615.4427298027758</v>
      </c>
      <c r="O1076" s="26">
        <v>16.822296147808856</v>
      </c>
      <c r="P1076" s="24">
        <v>2622.7676804427833</v>
      </c>
      <c r="Q1076" s="26">
        <v>33.974109153853988</v>
      </c>
      <c r="R1076" s="24">
        <f t="shared" si="38"/>
        <v>0.49833488265322856</v>
      </c>
      <c r="S1076" s="174">
        <v>2609.762324425828</v>
      </c>
      <c r="T1076" s="173">
        <v>14.218404161624221</v>
      </c>
      <c r="U1076" s="17" t="s">
        <v>1520</v>
      </c>
      <c r="V1076" s="17" t="s">
        <v>3624</v>
      </c>
      <c r="W1076" s="17"/>
    </row>
    <row r="1077" spans="1:23">
      <c r="A1077" s="28" t="s">
        <v>1458</v>
      </c>
      <c r="C1077" s="28">
        <v>194.81807742376159</v>
      </c>
      <c r="D1077" s="24">
        <v>1.1116484776321132</v>
      </c>
      <c r="E1077" s="25">
        <v>0.17924323444781901</v>
      </c>
      <c r="F1077" s="24">
        <v>8.8868151975825482E-2</v>
      </c>
      <c r="G1077" s="25">
        <v>12.726471980174038</v>
      </c>
      <c r="H1077" s="24">
        <v>2.8411681916735909</v>
      </c>
      <c r="I1077" s="25">
        <v>0.51494871501125505</v>
      </c>
      <c r="J1077" s="26">
        <v>2.8397780097997423</v>
      </c>
      <c r="K1077" s="27">
        <v>0.99951070060620739</v>
      </c>
      <c r="L1077" s="24">
        <v>2645.8649143839589</v>
      </c>
      <c r="M1077" s="26">
        <v>1.4750630682717656</v>
      </c>
      <c r="N1077" s="26">
        <v>2659.6194646342487</v>
      </c>
      <c r="O1077" s="26">
        <v>26.753242972773933</v>
      </c>
      <c r="P1077" s="24">
        <v>2677.7217528485985</v>
      </c>
      <c r="Q1077" s="26">
        <v>62.227468561712158</v>
      </c>
      <c r="R1077" s="24">
        <f t="shared" si="38"/>
        <v>1.2040236178140873</v>
      </c>
      <c r="S1077" s="174">
        <v>2645.8649143839589</v>
      </c>
      <c r="T1077" s="173">
        <v>1.4750630682717656</v>
      </c>
      <c r="U1077" s="17" t="s">
        <v>1520</v>
      </c>
      <c r="V1077" s="17" t="s">
        <v>3624</v>
      </c>
      <c r="W1077" s="17"/>
    </row>
    <row r="1078" spans="1:23">
      <c r="A1078" s="28" t="s">
        <v>1459</v>
      </c>
      <c r="C1078" s="28">
        <v>114.35762530867346</v>
      </c>
      <c r="D1078" s="24">
        <v>1.3130490877608831</v>
      </c>
      <c r="E1078" s="25">
        <v>0.17960227645064958</v>
      </c>
      <c r="F1078" s="24">
        <v>0.11377527019953902</v>
      </c>
      <c r="G1078" s="25">
        <v>12.575474323958481</v>
      </c>
      <c r="H1078" s="24">
        <v>2.1194939667926236</v>
      </c>
      <c r="I1078" s="25">
        <v>0.50782170942987315</v>
      </c>
      <c r="J1078" s="26">
        <v>2.1164380130685028</v>
      </c>
      <c r="K1078" s="27">
        <v>0.99855816823638077</v>
      </c>
      <c r="L1078" s="24">
        <v>2649.1858654189036</v>
      </c>
      <c r="M1078" s="26">
        <v>1.8878735819046142</v>
      </c>
      <c r="N1078" s="26">
        <v>2648.3878826227278</v>
      </c>
      <c r="O1078" s="26">
        <v>19.938260734703135</v>
      </c>
      <c r="P1078" s="24">
        <v>2647.3233377922907</v>
      </c>
      <c r="Q1078" s="26">
        <v>45.950726828677034</v>
      </c>
      <c r="R1078" s="24">
        <f t="shared" si="38"/>
        <v>-7.0305660728653407E-2</v>
      </c>
      <c r="S1078" s="174">
        <v>2649.1858654189036</v>
      </c>
      <c r="T1078" s="173">
        <v>1.8878735819046142</v>
      </c>
      <c r="U1078" s="17" t="s">
        <v>1520</v>
      </c>
      <c r="V1078" s="17" t="s">
        <v>3624</v>
      </c>
      <c r="W1078" s="17"/>
    </row>
    <row r="1079" spans="1:23">
      <c r="A1079" s="28" t="s">
        <v>1460</v>
      </c>
      <c r="C1079" s="28">
        <v>67.630143971624662</v>
      </c>
      <c r="D1079" s="24">
        <v>1.7481728839320771</v>
      </c>
      <c r="E1079" s="25">
        <v>0.17971007746795978</v>
      </c>
      <c r="F1079" s="24">
        <v>0.3491887325920911</v>
      </c>
      <c r="G1079" s="25">
        <v>12.520970141542504</v>
      </c>
      <c r="H1079" s="24">
        <v>2.0033644356748019</v>
      </c>
      <c r="I1079" s="25">
        <v>0.50531742426494719</v>
      </c>
      <c r="J1079" s="26">
        <v>1.972697719154495</v>
      </c>
      <c r="K1079" s="27">
        <v>0.98469239247028106</v>
      </c>
      <c r="L1079" s="24">
        <v>2650.1814650022416</v>
      </c>
      <c r="M1079" s="26">
        <v>5.7935506942424126</v>
      </c>
      <c r="N1079" s="26">
        <v>2644.3030147451159</v>
      </c>
      <c r="O1079" s="26">
        <v>18.839519790547001</v>
      </c>
      <c r="P1079" s="24">
        <v>2636.6078265569477</v>
      </c>
      <c r="Q1079" s="26">
        <v>42.689520962298502</v>
      </c>
      <c r="R1079" s="24">
        <f t="shared" si="38"/>
        <v>-0.51217769894419396</v>
      </c>
      <c r="S1079" s="174">
        <v>2650.1814650022416</v>
      </c>
      <c r="T1079" s="173">
        <v>5.7935506942424126</v>
      </c>
      <c r="U1079" s="17" t="s">
        <v>1520</v>
      </c>
      <c r="V1079" s="17" t="s">
        <v>3624</v>
      </c>
      <c r="W1079" s="17"/>
    </row>
    <row r="1080" spans="1:23">
      <c r="A1080" s="28" t="s">
        <v>1461</v>
      </c>
      <c r="C1080" s="28">
        <v>98.623984704260153</v>
      </c>
      <c r="D1080" s="24">
        <v>1.9272212164816556</v>
      </c>
      <c r="E1080" s="25">
        <v>0.17981357267278403</v>
      </c>
      <c r="F1080" s="24">
        <v>0.28691885148701696</v>
      </c>
      <c r="G1080" s="25">
        <v>12.638183909204697</v>
      </c>
      <c r="H1080" s="24">
        <v>1.0434900504365654</v>
      </c>
      <c r="I1080" s="25">
        <v>0.50975433309045382</v>
      </c>
      <c r="J1080" s="26">
        <v>1.0032691852247217</v>
      </c>
      <c r="K1080" s="27">
        <v>0.96145543966133995</v>
      </c>
      <c r="L1080" s="24">
        <v>2651.1366463711456</v>
      </c>
      <c r="M1080" s="26">
        <v>4.7599581032834521</v>
      </c>
      <c r="N1080" s="26">
        <v>2653.0674712538384</v>
      </c>
      <c r="O1080" s="26">
        <v>9.8188333325883832</v>
      </c>
      <c r="P1080" s="24">
        <v>2655.5806238405116</v>
      </c>
      <c r="Q1080" s="26">
        <v>21.836950085787748</v>
      </c>
      <c r="R1080" s="24">
        <f t="shared" si="38"/>
        <v>0.16762536459404842</v>
      </c>
      <c r="S1080" s="174">
        <v>2651.1366463711456</v>
      </c>
      <c r="T1080" s="173">
        <v>4.7599581032834521</v>
      </c>
      <c r="U1080" s="17" t="s">
        <v>1520</v>
      </c>
      <c r="V1080" s="17" t="s">
        <v>3624</v>
      </c>
      <c r="W1080" s="17"/>
    </row>
    <row r="1081" spans="1:23">
      <c r="A1081" s="28" t="s">
        <v>1462</v>
      </c>
      <c r="C1081" s="28">
        <v>169.71014431944096</v>
      </c>
      <c r="D1081" s="24">
        <v>1.7116337204115695</v>
      </c>
      <c r="E1081" s="25">
        <v>0.17999719317292315</v>
      </c>
      <c r="F1081" s="24">
        <v>0.12507225100143729</v>
      </c>
      <c r="G1081" s="25">
        <v>12.682651146478724</v>
      </c>
      <c r="H1081" s="24">
        <v>1.6658350121254293</v>
      </c>
      <c r="I1081" s="25">
        <v>0.51102604987740285</v>
      </c>
      <c r="J1081" s="26">
        <v>1.6611331131647344</v>
      </c>
      <c r="K1081" s="27">
        <v>0.99717745219276199</v>
      </c>
      <c r="L1081" s="24">
        <v>2652.8297541268057</v>
      </c>
      <c r="M1081" s="26">
        <v>2.0745945411567845</v>
      </c>
      <c r="N1081" s="26">
        <v>2656.3727376507677</v>
      </c>
      <c r="O1081" s="26">
        <v>15.679644340586492</v>
      </c>
      <c r="P1081" s="24">
        <v>2661.0083693737897</v>
      </c>
      <c r="Q1081" s="26">
        <v>36.215817886672539</v>
      </c>
      <c r="R1081" s="24">
        <f t="shared" si="38"/>
        <v>0.30829778029521915</v>
      </c>
      <c r="S1081" s="174">
        <v>2652.8297541268057</v>
      </c>
      <c r="T1081" s="173">
        <v>2.0745945411567845</v>
      </c>
      <c r="U1081" s="17" t="s">
        <v>1520</v>
      </c>
      <c r="V1081" s="17" t="s">
        <v>3624</v>
      </c>
      <c r="W1081" s="17"/>
    </row>
    <row r="1082" spans="1:23">
      <c r="A1082" s="28" t="s">
        <v>1463</v>
      </c>
      <c r="C1082" s="28">
        <v>62.569853143607908</v>
      </c>
      <c r="D1082" s="24">
        <v>0.83998398196920354</v>
      </c>
      <c r="E1082" s="25">
        <v>0.18032645345746118</v>
      </c>
      <c r="F1082" s="24">
        <v>0.51308213132615577</v>
      </c>
      <c r="G1082" s="25">
        <v>12.963738220020375</v>
      </c>
      <c r="H1082" s="24">
        <v>1.3414519201697968</v>
      </c>
      <c r="I1082" s="25">
        <v>0.52139821081048077</v>
      </c>
      <c r="J1082" s="26">
        <v>1.2394514837786286</v>
      </c>
      <c r="K1082" s="27">
        <v>0.92396265952024792</v>
      </c>
      <c r="L1082" s="24">
        <v>2655.8607496886843</v>
      </c>
      <c r="M1082" s="26">
        <v>8.508152284905691</v>
      </c>
      <c r="N1082" s="26">
        <v>2677.020705986798</v>
      </c>
      <c r="O1082" s="26">
        <v>12.646083082043333</v>
      </c>
      <c r="P1082" s="24">
        <v>2705.107413796462</v>
      </c>
      <c r="Q1082" s="26">
        <v>27.382745158278112</v>
      </c>
      <c r="R1082" s="24">
        <f t="shared" si="38"/>
        <v>1.8542637867422274</v>
      </c>
      <c r="S1082" s="174">
        <v>2655.8607496886843</v>
      </c>
      <c r="T1082" s="173">
        <v>8.508152284905691</v>
      </c>
      <c r="U1082" s="17" t="s">
        <v>1520</v>
      </c>
      <c r="V1082" s="17" t="s">
        <v>3624</v>
      </c>
      <c r="W1082" s="17"/>
    </row>
    <row r="1083" spans="1:23">
      <c r="A1083" s="28" t="s">
        <v>1464</v>
      </c>
      <c r="C1083" s="28">
        <v>117.93946362988733</v>
      </c>
      <c r="D1083" s="24">
        <v>2.3281971232627257</v>
      </c>
      <c r="E1083" s="25">
        <v>0.18493396296699724</v>
      </c>
      <c r="F1083" s="24">
        <v>0.47019785328619745</v>
      </c>
      <c r="G1083" s="25">
        <v>12.026788551509398</v>
      </c>
      <c r="H1083" s="24">
        <v>3.5494146191419964</v>
      </c>
      <c r="I1083" s="25">
        <v>0.47166290821121548</v>
      </c>
      <c r="J1083" s="26">
        <v>3.5181327600509871</v>
      </c>
      <c r="K1083" s="27">
        <v>0.99118675543783852</v>
      </c>
      <c r="L1083" s="24">
        <v>2697.6082449351729</v>
      </c>
      <c r="M1083" s="26">
        <v>7.7664720766965729</v>
      </c>
      <c r="N1083" s="26">
        <v>2606.4963141868111</v>
      </c>
      <c r="O1083" s="26">
        <v>33.285453797362607</v>
      </c>
      <c r="P1083" s="24">
        <v>2490.8492603235368</v>
      </c>
      <c r="Q1083" s="26">
        <v>72.689589420128414</v>
      </c>
      <c r="R1083" s="24">
        <f t="shared" si="38"/>
        <v>-7.6645296810547432</v>
      </c>
      <c r="S1083" s="174">
        <v>2697.6082449351729</v>
      </c>
      <c r="T1083" s="173">
        <v>7.7664720766965729</v>
      </c>
      <c r="U1083" s="17" t="s">
        <v>1520</v>
      </c>
      <c r="V1083" s="17" t="s">
        <v>3624</v>
      </c>
      <c r="W1083" s="17"/>
    </row>
    <row r="1084" spans="1:23">
      <c r="A1084" s="28" t="s">
        <v>1465</v>
      </c>
      <c r="C1084" s="28">
        <v>87.486879231709125</v>
      </c>
      <c r="D1084" s="24">
        <v>1.0138161475769569</v>
      </c>
      <c r="E1084" s="25">
        <v>0.18762772114919821</v>
      </c>
      <c r="F1084" s="24">
        <v>0.22059085773479931</v>
      </c>
      <c r="G1084" s="25">
        <v>13.452767345614779</v>
      </c>
      <c r="H1084" s="24">
        <v>2.2051611150354082</v>
      </c>
      <c r="I1084" s="25">
        <v>0.52001198470921561</v>
      </c>
      <c r="J1084" s="26">
        <v>2.1941000926913139</v>
      </c>
      <c r="K1084" s="27">
        <v>0.99498402984313605</v>
      </c>
      <c r="L1084" s="24">
        <v>2721.4669365815607</v>
      </c>
      <c r="M1084" s="26">
        <v>3.6353550482626815</v>
      </c>
      <c r="N1084" s="26">
        <v>2711.9722881958137</v>
      </c>
      <c r="O1084" s="26">
        <v>20.844518056970855</v>
      </c>
      <c r="P1084" s="24">
        <v>2699.2310685203338</v>
      </c>
      <c r="Q1084" s="26">
        <v>48.389277620069151</v>
      </c>
      <c r="R1084" s="24">
        <f t="shared" si="38"/>
        <v>-0.81705449962796717</v>
      </c>
      <c r="S1084" s="174">
        <v>2721.4669365815607</v>
      </c>
      <c r="T1084" s="173">
        <v>3.6353550482626815</v>
      </c>
      <c r="U1084" s="17" t="s">
        <v>1520</v>
      </c>
      <c r="V1084" s="17" t="s">
        <v>3624</v>
      </c>
      <c r="W1084" s="17"/>
    </row>
    <row r="1085" spans="1:23">
      <c r="A1085" s="28" t="s">
        <v>1466</v>
      </c>
      <c r="C1085" s="28">
        <v>570.04725245397094</v>
      </c>
      <c r="D1085" s="24">
        <v>1.6570799406423977</v>
      </c>
      <c r="E1085" s="25">
        <v>0.19804501846572256</v>
      </c>
      <c r="F1085" s="24">
        <v>0.16482016147073339</v>
      </c>
      <c r="G1085" s="25">
        <v>15.23520546246662</v>
      </c>
      <c r="H1085" s="24">
        <v>2.0940662159229944</v>
      </c>
      <c r="I1085" s="25">
        <v>0.55793437282331793</v>
      </c>
      <c r="J1085" s="26">
        <v>2.0875697906998965</v>
      </c>
      <c r="K1085" s="27">
        <v>0.99689769828016916</v>
      </c>
      <c r="L1085" s="24">
        <v>2810.1408850925227</v>
      </c>
      <c r="M1085" s="26">
        <v>2.6943022749983356</v>
      </c>
      <c r="N1085" s="26">
        <v>2830.0574310817406</v>
      </c>
      <c r="O1085" s="26">
        <v>19.955690442001014</v>
      </c>
      <c r="P1085" s="24">
        <v>2858.0875026907283</v>
      </c>
      <c r="Q1085" s="26">
        <v>48.194919485478067</v>
      </c>
      <c r="R1085" s="24">
        <f t="shared" si="38"/>
        <v>1.7061997799667994</v>
      </c>
      <c r="S1085" s="174">
        <v>2810.1408850925227</v>
      </c>
      <c r="T1085" s="173">
        <v>2.6943022749983356</v>
      </c>
      <c r="U1085" s="17" t="s">
        <v>1520</v>
      </c>
      <c r="V1085" s="17" t="s">
        <v>3624</v>
      </c>
      <c r="W1085" s="17"/>
    </row>
    <row r="1086" spans="1:23">
      <c r="A1086" s="28" t="s">
        <v>1467</v>
      </c>
      <c r="C1086" s="28">
        <v>186.60503913124933</v>
      </c>
      <c r="D1086" s="24">
        <v>0.74563913906831059</v>
      </c>
      <c r="E1086" s="25">
        <v>0.19884691291593734</v>
      </c>
      <c r="F1086" s="24">
        <v>0.63672263900792203</v>
      </c>
      <c r="G1086" s="25">
        <v>12.566003839346305</v>
      </c>
      <c r="H1086" s="24">
        <v>4.0884231425702673</v>
      </c>
      <c r="I1086" s="25">
        <v>0.4583287076514857</v>
      </c>
      <c r="J1086" s="26">
        <v>4.0385378633459563</v>
      </c>
      <c r="K1086" s="27">
        <v>0.98779840601505131</v>
      </c>
      <c r="L1086" s="24">
        <v>2816.7444665445323</v>
      </c>
      <c r="M1086" s="26">
        <v>10.402262915121582</v>
      </c>
      <c r="N1086" s="26">
        <v>2647.679286730217</v>
      </c>
      <c r="O1086" s="26">
        <v>38.471467105019656</v>
      </c>
      <c r="P1086" s="24">
        <v>2432.1744350705139</v>
      </c>
      <c r="Q1086" s="26">
        <v>81.825246583254739</v>
      </c>
      <c r="R1086" s="24">
        <f t="shared" si="38"/>
        <v>-13.652996785533523</v>
      </c>
      <c r="S1086" s="173"/>
      <c r="T1086" s="173"/>
      <c r="U1086" s="17" t="s">
        <v>1520</v>
      </c>
      <c r="V1086" s="17" t="s">
        <v>3624</v>
      </c>
      <c r="W1086" s="17"/>
    </row>
    <row r="1087" spans="1:23">
      <c r="A1087" s="23" t="s">
        <v>1468</v>
      </c>
      <c r="C1087" s="23">
        <v>136.55453861612489</v>
      </c>
      <c r="D1087" s="24">
        <v>2.1111165822618378</v>
      </c>
      <c r="E1087" s="25">
        <v>0.20031002432283332</v>
      </c>
      <c r="F1087" s="24">
        <v>0.17513686684290064</v>
      </c>
      <c r="G1087" s="25">
        <v>15.789587066079878</v>
      </c>
      <c r="H1087" s="24">
        <v>3.2817558449324893</v>
      </c>
      <c r="I1087" s="25">
        <v>0.57169818565435937</v>
      </c>
      <c r="J1087" s="26">
        <v>3.2770792641651205</v>
      </c>
      <c r="K1087" s="27">
        <v>0.99857497602248801</v>
      </c>
      <c r="L1087" s="24">
        <v>2828.7146406999791</v>
      </c>
      <c r="M1087" s="26">
        <v>2.8580875116983862</v>
      </c>
      <c r="N1087" s="26">
        <v>2864.1507607734115</v>
      </c>
      <c r="O1087" s="26">
        <v>31.347642401003213</v>
      </c>
      <c r="P1087" s="24">
        <v>2914.7892455457509</v>
      </c>
      <c r="Q1087" s="26">
        <v>76.846374822011285</v>
      </c>
      <c r="R1087" s="24">
        <f t="shared" si="38"/>
        <v>3.0428875223862173</v>
      </c>
      <c r="S1087" s="174">
        <v>2828.7146406999791</v>
      </c>
      <c r="T1087" s="173">
        <v>2.8580875116983862</v>
      </c>
      <c r="U1087" s="17" t="s">
        <v>1520</v>
      </c>
      <c r="V1087" s="17" t="s">
        <v>3624</v>
      </c>
      <c r="W1087" s="17"/>
    </row>
    <row r="1088" spans="1:23">
      <c r="A1088" s="23" t="s">
        <v>1469</v>
      </c>
      <c r="C1088" s="23">
        <v>102.91075315664409</v>
      </c>
      <c r="D1088" s="24">
        <v>1.3619236454522656</v>
      </c>
      <c r="E1088" s="25">
        <v>0.2019888988571886</v>
      </c>
      <c r="F1088" s="24">
        <v>0.33988015745315842</v>
      </c>
      <c r="G1088" s="25">
        <v>15.04595924863774</v>
      </c>
      <c r="H1088" s="24">
        <v>3.1076467569956079</v>
      </c>
      <c r="I1088" s="25">
        <v>0.54024543375762168</v>
      </c>
      <c r="J1088" s="26">
        <v>3.0890046689564805</v>
      </c>
      <c r="K1088" s="27">
        <v>0.99400122037771399</v>
      </c>
      <c r="L1088" s="24">
        <v>2842.3203080319436</v>
      </c>
      <c r="M1088" s="26">
        <v>5.5401403480511817</v>
      </c>
      <c r="N1088" s="26">
        <v>2818.1520613998237</v>
      </c>
      <c r="O1088" s="26">
        <v>29.596388731689103</v>
      </c>
      <c r="P1088" s="24">
        <v>2784.4755925670474</v>
      </c>
      <c r="Q1088" s="26">
        <v>69.848155208208482</v>
      </c>
      <c r="R1088" s="24">
        <f t="shared" si="38"/>
        <v>-2.035123040194875</v>
      </c>
      <c r="S1088" s="174">
        <v>2842.3203080319436</v>
      </c>
      <c r="T1088" s="173">
        <v>5.5401403480511817</v>
      </c>
      <c r="U1088" s="17" t="s">
        <v>1520</v>
      </c>
      <c r="V1088" s="17" t="s">
        <v>3624</v>
      </c>
      <c r="W1088" s="17"/>
    </row>
    <row r="1089" spans="1:23">
      <c r="A1089" s="28" t="s">
        <v>1470</v>
      </c>
      <c r="C1089" s="28">
        <v>99.71559030293713</v>
      </c>
      <c r="D1089" s="24">
        <v>2.4002306821497204</v>
      </c>
      <c r="E1089" s="25">
        <v>0.20315981294781466</v>
      </c>
      <c r="F1089" s="24">
        <v>0.18969443713853892</v>
      </c>
      <c r="G1089" s="25">
        <v>15.579606588333187</v>
      </c>
      <c r="H1089" s="24">
        <v>1.888335952147703</v>
      </c>
      <c r="I1089" s="25">
        <v>0.55618261254250079</v>
      </c>
      <c r="J1089" s="26">
        <v>1.8787838323480073</v>
      </c>
      <c r="K1089" s="27">
        <v>0.99494151462358593</v>
      </c>
      <c r="L1089" s="24">
        <v>2851.7380947652559</v>
      </c>
      <c r="M1089" s="26">
        <v>3.0894131058737457</v>
      </c>
      <c r="N1089" s="26">
        <v>2851.3717026344893</v>
      </c>
      <c r="O1089" s="26">
        <v>18.019263066436451</v>
      </c>
      <c r="P1089" s="24">
        <v>2850.8349983294002</v>
      </c>
      <c r="Q1089" s="26">
        <v>43.28709052160275</v>
      </c>
      <c r="R1089" s="24">
        <f t="shared" si="38"/>
        <v>-3.1668281091923323E-2</v>
      </c>
      <c r="S1089" s="174">
        <v>2851.7380947652559</v>
      </c>
      <c r="T1089" s="173">
        <v>3.0894131058737457</v>
      </c>
      <c r="U1089" s="17" t="s">
        <v>1520</v>
      </c>
      <c r="V1089" s="17" t="s">
        <v>3624</v>
      </c>
      <c r="W1089" s="17"/>
    </row>
    <row r="1090" spans="1:23">
      <c r="A1090" s="28" t="s">
        <v>1471</v>
      </c>
      <c r="C1090" s="28">
        <v>29.569173135776175</v>
      </c>
      <c r="D1090" s="24">
        <v>1.5162213795382364</v>
      </c>
      <c r="E1090" s="25">
        <v>0.21288236180045519</v>
      </c>
      <c r="F1090" s="24">
        <v>0.43718665289166797</v>
      </c>
      <c r="G1090" s="25">
        <v>16.862267183447521</v>
      </c>
      <c r="H1090" s="24">
        <v>3.6429038272899259</v>
      </c>
      <c r="I1090" s="25">
        <v>0.57448012986987196</v>
      </c>
      <c r="J1090" s="26">
        <v>3.6165751928332655</v>
      </c>
      <c r="K1090" s="27">
        <v>0.99277262433901603</v>
      </c>
      <c r="L1090" s="24">
        <v>2927.6074705362612</v>
      </c>
      <c r="M1090" s="26">
        <v>7.0724761999895236</v>
      </c>
      <c r="N1090" s="26">
        <v>2927.0350909826379</v>
      </c>
      <c r="O1090" s="26">
        <v>34.932389590769617</v>
      </c>
      <c r="P1090" s="24">
        <v>2926.1894698941887</v>
      </c>
      <c r="Q1090" s="26">
        <v>85.070452305230901</v>
      </c>
      <c r="R1090" s="24">
        <f t="shared" si="38"/>
        <v>-4.8435476966890434E-2</v>
      </c>
      <c r="S1090" s="174">
        <v>2927.6074705362612</v>
      </c>
      <c r="T1090" s="173">
        <v>7.0724761999895236</v>
      </c>
      <c r="U1090" s="17" t="s">
        <v>1520</v>
      </c>
      <c r="V1090" s="17" t="s">
        <v>3624</v>
      </c>
      <c r="W1090" s="17"/>
    </row>
    <row r="1091" spans="1:23">
      <c r="A1091" s="28" t="s">
        <v>1472</v>
      </c>
      <c r="C1091" s="28">
        <v>583.69234633899987</v>
      </c>
      <c r="D1091" s="24">
        <v>3.764398705802396</v>
      </c>
      <c r="E1091" s="25">
        <v>0.21448814915590339</v>
      </c>
      <c r="F1091" s="24">
        <v>0.76563019657740783</v>
      </c>
      <c r="G1091" s="25">
        <v>17.399780057375576</v>
      </c>
      <c r="H1091" s="24">
        <v>2.9792856903960545</v>
      </c>
      <c r="I1091" s="25">
        <v>0.58835463916637742</v>
      </c>
      <c r="J1091" s="26">
        <v>2.8792279567772221</v>
      </c>
      <c r="K1091" s="27">
        <v>0.96641552908424444</v>
      </c>
      <c r="L1091" s="24">
        <v>2939.7502141419332</v>
      </c>
      <c r="M1091" s="26">
        <v>12.36945041461172</v>
      </c>
      <c r="N1091" s="26">
        <v>2957.1393726354231</v>
      </c>
      <c r="O1091" s="26">
        <v>28.614630070501562</v>
      </c>
      <c r="P1091" s="24">
        <v>2982.7472187193298</v>
      </c>
      <c r="Q1091" s="26">
        <v>68.75470605306009</v>
      </c>
      <c r="R1091" s="24">
        <f t="shared" si="38"/>
        <v>1.4626074137372491</v>
      </c>
      <c r="S1091" s="174">
        <v>2939.7502141419332</v>
      </c>
      <c r="T1091" s="173">
        <v>12.36945041461172</v>
      </c>
      <c r="U1091" s="17" t="s">
        <v>1520</v>
      </c>
      <c r="V1091" s="17" t="s">
        <v>3624</v>
      </c>
      <c r="W1091" s="17"/>
    </row>
    <row r="1092" spans="1:23">
      <c r="A1092" s="28" t="s">
        <v>1473</v>
      </c>
      <c r="C1092" s="28">
        <v>225.40338196713697</v>
      </c>
      <c r="D1092" s="24">
        <v>1.1924389386313394</v>
      </c>
      <c r="E1092" s="25">
        <v>0.21637957981604172</v>
      </c>
      <c r="F1092" s="24">
        <v>9.4102042494573782E-2</v>
      </c>
      <c r="G1092" s="25">
        <v>17.730085101416424</v>
      </c>
      <c r="H1092" s="24">
        <v>1.4251788428428067</v>
      </c>
      <c r="I1092" s="25">
        <v>0.59428295244839235</v>
      </c>
      <c r="J1092" s="26">
        <v>1.42206875350143</v>
      </c>
      <c r="K1092" s="27">
        <v>0.99781775504387027</v>
      </c>
      <c r="L1092" s="24">
        <v>2953.9304331137823</v>
      </c>
      <c r="M1092" s="26">
        <v>1.5189047575552195</v>
      </c>
      <c r="N1092" s="26">
        <v>2975.2054221804124</v>
      </c>
      <c r="O1092" s="26">
        <v>13.699247015219271</v>
      </c>
      <c r="P1092" s="24">
        <v>3006.7627755752674</v>
      </c>
      <c r="Q1092" s="26">
        <v>34.172026727173034</v>
      </c>
      <c r="R1092" s="24">
        <f t="shared" si="38"/>
        <v>1.7885438962688571</v>
      </c>
      <c r="S1092" s="174">
        <v>2953.9304331137823</v>
      </c>
      <c r="T1092" s="173">
        <v>1.5189047575552195</v>
      </c>
      <c r="U1092" s="17" t="s">
        <v>1520</v>
      </c>
      <c r="V1092" s="17" t="s">
        <v>3624</v>
      </c>
      <c r="W1092" s="17"/>
    </row>
    <row r="1093" spans="1:23">
      <c r="A1093" s="28" t="s">
        <v>1474</v>
      </c>
      <c r="C1093" s="28">
        <v>51.296678088372325</v>
      </c>
      <c r="D1093" s="24">
        <v>1.4614398060640736</v>
      </c>
      <c r="E1093" s="25">
        <v>0.21765278869397084</v>
      </c>
      <c r="F1093" s="24">
        <v>0.3359601304666418</v>
      </c>
      <c r="G1093" s="25">
        <v>17.324169823742221</v>
      </c>
      <c r="H1093" s="24">
        <v>2.0454457211394099</v>
      </c>
      <c r="I1093" s="25">
        <v>0.57728054514102278</v>
      </c>
      <c r="J1093" s="26">
        <v>2.0176667189762427</v>
      </c>
      <c r="K1093" s="27">
        <v>0.98641909590849841</v>
      </c>
      <c r="L1093" s="24">
        <v>2963.3962718160064</v>
      </c>
      <c r="M1093" s="26">
        <v>5.418246168477026</v>
      </c>
      <c r="N1093" s="26">
        <v>2952.9582614742658</v>
      </c>
      <c r="O1093" s="26">
        <v>19.638130437135032</v>
      </c>
      <c r="P1093" s="24">
        <v>2937.6450614393107</v>
      </c>
      <c r="Q1093" s="26">
        <v>47.605102608321431</v>
      </c>
      <c r="R1093" s="24">
        <f t="shared" si="38"/>
        <v>-0.8689762696136194</v>
      </c>
      <c r="S1093" s="174">
        <v>2963.3962718160064</v>
      </c>
      <c r="T1093" s="173">
        <v>5.418246168477026</v>
      </c>
      <c r="U1093" s="17" t="s">
        <v>1520</v>
      </c>
      <c r="V1093" s="17" t="s">
        <v>3624</v>
      </c>
      <c r="W1093" s="17"/>
    </row>
    <row r="1094" spans="1:23">
      <c r="A1094" s="28" t="s">
        <v>1475</v>
      </c>
      <c r="C1094" s="28">
        <v>314.06786791740848</v>
      </c>
      <c r="D1094" s="24">
        <v>5.0469113176034508</v>
      </c>
      <c r="E1094" s="25">
        <v>0.21870923722226984</v>
      </c>
      <c r="F1094" s="24">
        <v>8.3157932091405276E-2</v>
      </c>
      <c r="G1094" s="25">
        <v>17.508446096748518</v>
      </c>
      <c r="H1094" s="24">
        <v>2.5077747765178731</v>
      </c>
      <c r="I1094" s="25">
        <v>0.58060290276186788</v>
      </c>
      <c r="J1094" s="26">
        <v>2.5063956367799456</v>
      </c>
      <c r="K1094" s="27">
        <v>0.99945005438652568</v>
      </c>
      <c r="L1094" s="24">
        <v>2971.2027144932167</v>
      </c>
      <c r="M1094" s="26">
        <v>1.3402205701715957</v>
      </c>
      <c r="N1094" s="26">
        <v>2963.1184176972715</v>
      </c>
      <c r="O1094" s="26">
        <v>24.092261869358026</v>
      </c>
      <c r="P1094" s="24">
        <v>2951.2094006814145</v>
      </c>
      <c r="Q1094" s="26">
        <v>59.352160193627242</v>
      </c>
      <c r="R1094" s="24">
        <f t="shared" si="38"/>
        <v>-0.67290305418330476</v>
      </c>
      <c r="S1094" s="174">
        <v>2971.2027144932167</v>
      </c>
      <c r="T1094" s="173">
        <v>1.3402205701715957</v>
      </c>
      <c r="U1094" s="17" t="s">
        <v>1520</v>
      </c>
      <c r="V1094" s="17" t="s">
        <v>3624</v>
      </c>
      <c r="W1094" s="17"/>
    </row>
    <row r="1095" spans="1:23">
      <c r="A1095" s="28" t="s">
        <v>1476</v>
      </c>
      <c r="C1095" s="28">
        <v>130.53254466963244</v>
      </c>
      <c r="D1095" s="24">
        <v>1.5202192944728352</v>
      </c>
      <c r="E1095" s="25">
        <v>0.21874111099467564</v>
      </c>
      <c r="F1095" s="24">
        <v>8.9229713470633312E-2</v>
      </c>
      <c r="G1095" s="25">
        <v>18.079533647688219</v>
      </c>
      <c r="H1095" s="24">
        <v>3.1993523427848358</v>
      </c>
      <c r="I1095" s="25">
        <v>0.59945354876144996</v>
      </c>
      <c r="J1095" s="26">
        <v>3.1981077954810666</v>
      </c>
      <c r="K1095" s="27">
        <v>0.99961100023678973</v>
      </c>
      <c r="L1095" s="24">
        <v>2971.4375710822687</v>
      </c>
      <c r="M1095" s="26">
        <v>1.4380473651835928</v>
      </c>
      <c r="N1095" s="26">
        <v>2993.9749441807071</v>
      </c>
      <c r="O1095" s="26">
        <v>30.792472141448116</v>
      </c>
      <c r="P1095" s="24">
        <v>3027.6360282758906</v>
      </c>
      <c r="Q1095" s="26">
        <v>77.270906339904286</v>
      </c>
      <c r="R1095" s="24">
        <f t="shared" si="38"/>
        <v>1.8912885042761562</v>
      </c>
      <c r="S1095" s="174">
        <v>2971.4375710822687</v>
      </c>
      <c r="T1095" s="173">
        <v>1.4380473651835928</v>
      </c>
      <c r="U1095" s="17" t="s">
        <v>1520</v>
      </c>
      <c r="V1095" s="17" t="s">
        <v>3624</v>
      </c>
      <c r="W1095" s="17"/>
    </row>
    <row r="1096" spans="1:23">
      <c r="A1096" s="28" t="s">
        <v>1477</v>
      </c>
      <c r="C1096" s="28">
        <v>59.541279931215144</v>
      </c>
      <c r="D1096" s="24">
        <v>1.4213686151029081</v>
      </c>
      <c r="E1096" s="25">
        <v>0.21878421151541919</v>
      </c>
      <c r="F1096" s="24">
        <v>0.36018241342184482</v>
      </c>
      <c r="G1096" s="25">
        <v>18.540227688938927</v>
      </c>
      <c r="H1096" s="24">
        <v>1.6955492815687045</v>
      </c>
      <c r="I1096" s="25">
        <v>0.61460743617030456</v>
      </c>
      <c r="J1096" s="26">
        <v>1.6568512290757325</v>
      </c>
      <c r="K1096" s="27">
        <v>0.97717668668576285</v>
      </c>
      <c r="L1096" s="24">
        <v>2971.7550880108824</v>
      </c>
      <c r="M1096" s="26">
        <v>5.8046450074730274</v>
      </c>
      <c r="N1096" s="26">
        <v>3018.2010448292849</v>
      </c>
      <c r="O1096" s="26">
        <v>16.336658963693026</v>
      </c>
      <c r="P1096" s="24">
        <v>3088.4245192502217</v>
      </c>
      <c r="Q1096" s="26">
        <v>40.65728183939882</v>
      </c>
      <c r="R1096" s="24">
        <f t="shared" si="38"/>
        <v>3.9259436859391705</v>
      </c>
      <c r="S1096" s="174">
        <v>2971.7550880108824</v>
      </c>
      <c r="T1096" s="173">
        <v>5.8046450074730274</v>
      </c>
      <c r="U1096" s="17" t="s">
        <v>1520</v>
      </c>
      <c r="V1096" s="17" t="s">
        <v>3624</v>
      </c>
      <c r="W1096" s="17"/>
    </row>
    <row r="1097" spans="1:23">
      <c r="A1097" s="28" t="s">
        <v>1478</v>
      </c>
      <c r="C1097" s="28">
        <v>126.36716575363988</v>
      </c>
      <c r="D1097" s="24">
        <v>1.7733814489447479</v>
      </c>
      <c r="E1097" s="25">
        <v>0.21926031583827327</v>
      </c>
      <c r="F1097" s="24">
        <v>0.1249884514626215</v>
      </c>
      <c r="G1097" s="25">
        <v>17.902870259389005</v>
      </c>
      <c r="H1097" s="24">
        <v>2.8384846240570876</v>
      </c>
      <c r="I1097" s="25">
        <v>0.59219038843963623</v>
      </c>
      <c r="J1097" s="26">
        <v>2.8357314484995721</v>
      </c>
      <c r="K1097" s="27">
        <v>0.99903005444025239</v>
      </c>
      <c r="L1097" s="24">
        <v>2975.2577571029278</v>
      </c>
      <c r="M1097" s="26">
        <v>2.0136720608093128</v>
      </c>
      <c r="N1097" s="26">
        <v>2984.5293964678126</v>
      </c>
      <c r="O1097" s="26">
        <v>27.3033554554288</v>
      </c>
      <c r="P1097" s="24">
        <v>2998.2960257869781</v>
      </c>
      <c r="Q1097" s="26">
        <v>67.993244600023218</v>
      </c>
      <c r="R1097" s="24">
        <f t="shared" si="38"/>
        <v>0.77432849738985343</v>
      </c>
      <c r="S1097" s="174">
        <v>2975.2577571029278</v>
      </c>
      <c r="T1097" s="173">
        <v>2.0136720608093128</v>
      </c>
      <c r="U1097" s="17" t="s">
        <v>1520</v>
      </c>
      <c r="V1097" s="17" t="s">
        <v>3624</v>
      </c>
      <c r="W1097" s="17"/>
    </row>
    <row r="1098" spans="1:23">
      <c r="A1098" s="28" t="s">
        <v>1479</v>
      </c>
      <c r="C1098" s="28">
        <v>140.77543871752405</v>
      </c>
      <c r="D1098" s="24">
        <v>1.3276036587626812</v>
      </c>
      <c r="E1098" s="25">
        <v>0.21951530965499208</v>
      </c>
      <c r="F1098" s="24">
        <v>9.8447553096731893E-2</v>
      </c>
      <c r="G1098" s="25">
        <v>17.787544259477318</v>
      </c>
      <c r="H1098" s="24">
        <v>3.0848664193258886</v>
      </c>
      <c r="I1098" s="25">
        <v>0.58769216977422678</v>
      </c>
      <c r="J1098" s="26">
        <v>3.083295137409618</v>
      </c>
      <c r="K1098" s="27">
        <v>0.99949064831254075</v>
      </c>
      <c r="L1098" s="24">
        <v>2977.1301646702132</v>
      </c>
      <c r="M1098" s="26">
        <v>1.5858159202898605</v>
      </c>
      <c r="N1098" s="26">
        <v>2978.3155920903559</v>
      </c>
      <c r="O1098" s="26">
        <v>29.664414799432052</v>
      </c>
      <c r="P1098" s="24">
        <v>2980.0579937780058</v>
      </c>
      <c r="Q1098" s="26">
        <v>73.575930367838055</v>
      </c>
      <c r="R1098" s="24">
        <f t="shared" si="38"/>
        <v>9.8344007344297601E-2</v>
      </c>
      <c r="S1098" s="174">
        <v>2977.1301646702132</v>
      </c>
      <c r="T1098" s="173">
        <v>1.5858159202898605</v>
      </c>
      <c r="U1098" s="17" t="s">
        <v>1520</v>
      </c>
      <c r="V1098" s="17" t="s">
        <v>3624</v>
      </c>
      <c r="W1098" s="17"/>
    </row>
    <row r="1099" spans="1:23">
      <c r="A1099" s="23" t="s">
        <v>1480</v>
      </c>
      <c r="C1099" s="23">
        <v>57.671057010417485</v>
      </c>
      <c r="D1099" s="24">
        <v>1.2124733995637478</v>
      </c>
      <c r="E1099" s="25">
        <v>0.22241959486516708</v>
      </c>
      <c r="F1099" s="24">
        <v>0.24415617288193495</v>
      </c>
      <c r="G1099" s="25">
        <v>18.485044954736473</v>
      </c>
      <c r="H1099" s="24">
        <v>1.6142438575905773</v>
      </c>
      <c r="I1099" s="25">
        <v>0.60276245215653257</v>
      </c>
      <c r="J1099" s="26">
        <v>1.5956725839007684</v>
      </c>
      <c r="K1099" s="27">
        <v>0.98849537286297717</v>
      </c>
      <c r="L1099" s="24">
        <v>2998.2756129940944</v>
      </c>
      <c r="M1099" s="26">
        <v>3.9260884345092109</v>
      </c>
      <c r="N1099" s="26">
        <v>3015.3294876720715</v>
      </c>
      <c r="O1099" s="26">
        <v>15.550777434150859</v>
      </c>
      <c r="P1099" s="24">
        <v>3040.958408377071</v>
      </c>
      <c r="Q1099" s="26">
        <v>38.685145386474915</v>
      </c>
      <c r="R1099" s="24">
        <f t="shared" si="38"/>
        <v>1.4235781126323177</v>
      </c>
      <c r="S1099" s="174">
        <v>2998.2756129940944</v>
      </c>
      <c r="T1099" s="173">
        <v>3.9260884345092109</v>
      </c>
      <c r="U1099" s="17" t="s">
        <v>1520</v>
      </c>
      <c r="V1099" s="17" t="s">
        <v>3624</v>
      </c>
      <c r="W1099" s="17"/>
    </row>
    <row r="1100" spans="1:23">
      <c r="A1100" s="28" t="s">
        <v>1481</v>
      </c>
      <c r="C1100" s="28">
        <v>170.22218141495964</v>
      </c>
      <c r="D1100" s="24">
        <v>1.8500431052929887</v>
      </c>
      <c r="E1100" s="25">
        <v>0.22304800113920825</v>
      </c>
      <c r="F1100" s="24">
        <v>0.40965462330332858</v>
      </c>
      <c r="G1100" s="25">
        <v>18.260343404441745</v>
      </c>
      <c r="H1100" s="24">
        <v>1.6723081212758883</v>
      </c>
      <c r="I1100" s="25">
        <v>0.59375780328685723</v>
      </c>
      <c r="J1100" s="26">
        <v>1.6213566979821248</v>
      </c>
      <c r="K1100" s="27">
        <v>0.96953227539498532</v>
      </c>
      <c r="L1100" s="24">
        <v>3002.81148051935</v>
      </c>
      <c r="M1100" s="26">
        <v>6.5847578670354778</v>
      </c>
      <c r="N1100" s="26">
        <v>3003.5520496933605</v>
      </c>
      <c r="O1100" s="26">
        <v>16.100060882365824</v>
      </c>
      <c r="P1100" s="24">
        <v>3004.6390078491654</v>
      </c>
      <c r="Q1100" s="26">
        <v>38.939382808086748</v>
      </c>
      <c r="R1100" s="24">
        <f t="shared" si="38"/>
        <v>6.0860541584828454E-2</v>
      </c>
      <c r="S1100" s="174">
        <v>3002.81148051935</v>
      </c>
      <c r="T1100" s="173">
        <v>6.5847578670354778</v>
      </c>
      <c r="U1100" s="17" t="s">
        <v>1520</v>
      </c>
      <c r="V1100" s="17" t="s">
        <v>3624</v>
      </c>
      <c r="W1100" s="17"/>
    </row>
    <row r="1101" spans="1:23">
      <c r="A1101" s="28" t="s">
        <v>1482</v>
      </c>
      <c r="C1101" s="28">
        <v>126.41077200068045</v>
      </c>
      <c r="D1101" s="24">
        <v>1.9304454710593384</v>
      </c>
      <c r="E1101" s="25">
        <v>0.2258196766128146</v>
      </c>
      <c r="F1101" s="24">
        <v>0.6145353965959115</v>
      </c>
      <c r="G1101" s="25">
        <v>18.758106448116148</v>
      </c>
      <c r="H1101" s="24">
        <v>2.1130686344765444</v>
      </c>
      <c r="I1101" s="25">
        <v>0.60245684093965124</v>
      </c>
      <c r="J1101" s="26">
        <v>2.0217332416368072</v>
      </c>
      <c r="K1101" s="27">
        <v>0.95677594596336302</v>
      </c>
      <c r="L1101" s="24">
        <v>3022.6452649466064</v>
      </c>
      <c r="M1101" s="26">
        <v>9.8610991736800315</v>
      </c>
      <c r="N1101" s="26">
        <v>3029.4601819601812</v>
      </c>
      <c r="O1101" s="26">
        <v>20.372553201928667</v>
      </c>
      <c r="P1101" s="24">
        <v>3039.7291031043069</v>
      </c>
      <c r="Q1101" s="26">
        <v>48.999316253930829</v>
      </c>
      <c r="R1101" s="24">
        <f t="shared" si="38"/>
        <v>0.56519494218592037</v>
      </c>
      <c r="S1101" s="174">
        <v>3022.6452649466064</v>
      </c>
      <c r="T1101" s="173">
        <v>9.8610991736800315</v>
      </c>
      <c r="U1101" s="17" t="s">
        <v>1520</v>
      </c>
      <c r="V1101" s="17" t="s">
        <v>3624</v>
      </c>
      <c r="W1101" s="17"/>
    </row>
    <row r="1102" spans="1:23">
      <c r="A1102" s="28" t="s">
        <v>1483</v>
      </c>
      <c r="C1102" s="28">
        <v>145.41248191994686</v>
      </c>
      <c r="D1102" s="24">
        <v>1.7923137149824484</v>
      </c>
      <c r="E1102" s="25">
        <v>0.23080494434799254</v>
      </c>
      <c r="F1102" s="24">
        <v>0.29407527801700395</v>
      </c>
      <c r="G1102" s="25">
        <v>19.174769876669359</v>
      </c>
      <c r="H1102" s="24">
        <v>1.8746388126002047</v>
      </c>
      <c r="I1102" s="25">
        <v>0.60253707890612307</v>
      </c>
      <c r="J1102" s="26">
        <v>1.8514292880275842</v>
      </c>
      <c r="K1102" s="27">
        <v>0.9876192019408645</v>
      </c>
      <c r="L1102" s="24">
        <v>3057.6246422504269</v>
      </c>
      <c r="M1102" s="26">
        <v>4.7051933224997811</v>
      </c>
      <c r="N1102" s="26">
        <v>3050.6501576179976</v>
      </c>
      <c r="O1102" s="26">
        <v>18.093186020697658</v>
      </c>
      <c r="P1102" s="24">
        <v>3040.0518788586769</v>
      </c>
      <c r="Q1102" s="26">
        <v>44.875369866178971</v>
      </c>
      <c r="R1102" s="24">
        <f t="shared" si="38"/>
        <v>-0.57471944557643262</v>
      </c>
      <c r="S1102" s="174">
        <v>3057.6246422504269</v>
      </c>
      <c r="T1102" s="173">
        <v>4.7051933224997811</v>
      </c>
      <c r="U1102" s="17" t="s">
        <v>1520</v>
      </c>
      <c r="V1102" s="17" t="s">
        <v>3624</v>
      </c>
      <c r="W1102" s="17"/>
    </row>
    <row r="1103" spans="1:23">
      <c r="A1103" s="28" t="s">
        <v>1484</v>
      </c>
      <c r="C1103" s="28">
        <v>109.46150234077983</v>
      </c>
      <c r="D1103" s="24">
        <v>1.6288605968986891</v>
      </c>
      <c r="E1103" s="25">
        <v>0.23122028020424962</v>
      </c>
      <c r="F1103" s="24">
        <v>0.73539830140414064</v>
      </c>
      <c r="G1103" s="25">
        <v>18.927267421682494</v>
      </c>
      <c r="H1103" s="24">
        <v>2.709146803762648</v>
      </c>
      <c r="I1103" s="25">
        <v>0.59369134867207551</v>
      </c>
      <c r="J1103" s="26">
        <v>2.6074251173579803</v>
      </c>
      <c r="K1103" s="27">
        <v>0.96245250118473102</v>
      </c>
      <c r="L1103" s="24">
        <v>3060.500902475475</v>
      </c>
      <c r="M1103" s="26">
        <v>11.763601763269207</v>
      </c>
      <c r="N1103" s="26">
        <v>3038.1164807105338</v>
      </c>
      <c r="O1103" s="26">
        <v>26.133555525743759</v>
      </c>
      <c r="P1103" s="24">
        <v>3004.3702073439122</v>
      </c>
      <c r="Q1103" s="26">
        <v>62.618147393209711</v>
      </c>
      <c r="R1103" s="24">
        <f t="shared" si="38"/>
        <v>-1.8340362221805462</v>
      </c>
      <c r="S1103" s="174">
        <v>3060.500902475475</v>
      </c>
      <c r="T1103" s="173">
        <v>11.763601763269207</v>
      </c>
      <c r="U1103" s="17" t="s">
        <v>1520</v>
      </c>
      <c r="V1103" s="17" t="s">
        <v>3624</v>
      </c>
      <c r="W1103" s="17"/>
    </row>
    <row r="1104" spans="1:23">
      <c r="A1104" s="28" t="s">
        <v>1485</v>
      </c>
      <c r="C1104" s="28">
        <v>91.249002490117221</v>
      </c>
      <c r="D1104" s="24">
        <v>1.7630036087555141</v>
      </c>
      <c r="E1104" s="25">
        <v>0.23161310587410486</v>
      </c>
      <c r="F1104" s="24">
        <v>0.39376183033587514</v>
      </c>
      <c r="G1104" s="25">
        <v>19.208846852287689</v>
      </c>
      <c r="H1104" s="24">
        <v>4.7028289845510685</v>
      </c>
      <c r="I1104" s="25">
        <v>0.60150174126506739</v>
      </c>
      <c r="J1104" s="26">
        <v>4.6863154054015803</v>
      </c>
      <c r="K1104" s="27">
        <v>0.99648858608217805</v>
      </c>
      <c r="L1104" s="24">
        <v>3063.2158763590996</v>
      </c>
      <c r="M1104" s="26">
        <v>6.2971717646794332</v>
      </c>
      <c r="N1104" s="26">
        <v>3052.363782823682</v>
      </c>
      <c r="O1104" s="26">
        <v>45.419084645012845</v>
      </c>
      <c r="P1104" s="24">
        <v>3035.8857523792744</v>
      </c>
      <c r="Q1104" s="26">
        <v>113.47600772851933</v>
      </c>
      <c r="R1104" s="24">
        <f t="shared" ref="R1104:R1136" si="39">100*(P1104/L1104-1)</f>
        <v>-0.89220365403398505</v>
      </c>
      <c r="S1104" s="174">
        <v>3063.2158763590996</v>
      </c>
      <c r="T1104" s="173">
        <v>6.2971717646794332</v>
      </c>
      <c r="U1104" s="17" t="s">
        <v>1520</v>
      </c>
      <c r="V1104" s="17" t="s">
        <v>3624</v>
      </c>
      <c r="W1104" s="17"/>
    </row>
    <row r="1105" spans="1:23">
      <c r="A1105" s="23" t="s">
        <v>1486</v>
      </c>
      <c r="C1105" s="23">
        <v>249.02913542086304</v>
      </c>
      <c r="D1105" s="24">
        <v>2.1601441356901607</v>
      </c>
      <c r="E1105" s="25">
        <v>0.23349908003733674</v>
      </c>
      <c r="F1105" s="24">
        <v>0.30354832314570579</v>
      </c>
      <c r="G1105" s="25">
        <v>19.039743205579239</v>
      </c>
      <c r="H1105" s="24">
        <v>1.8010724317075271</v>
      </c>
      <c r="I1105" s="25">
        <v>0.59139090070048073</v>
      </c>
      <c r="J1105" s="26">
        <v>1.7753085139694156</v>
      </c>
      <c r="K1105" s="27">
        <v>0.98569523508075363</v>
      </c>
      <c r="L1105" s="24">
        <v>3076.1781243867663</v>
      </c>
      <c r="M1105" s="26">
        <v>4.8490821617656366</v>
      </c>
      <c r="N1105" s="26">
        <v>3043.8315094092609</v>
      </c>
      <c r="O1105" s="26">
        <v>17.376904702569846</v>
      </c>
      <c r="P1105" s="24">
        <v>2995.0582701021835</v>
      </c>
      <c r="Q1105" s="26">
        <v>42.530071220275431</v>
      </c>
      <c r="R1105" s="24">
        <f t="shared" si="39"/>
        <v>-2.6370337153591827</v>
      </c>
      <c r="S1105" s="174">
        <v>3076.1781243867663</v>
      </c>
      <c r="T1105" s="173">
        <v>4.8490821617656366</v>
      </c>
      <c r="U1105" s="17" t="s">
        <v>1520</v>
      </c>
      <c r="V1105" s="17" t="s">
        <v>3624</v>
      </c>
      <c r="W1105" s="17"/>
    </row>
    <row r="1106" spans="1:23">
      <c r="A1106" s="23" t="s">
        <v>1487</v>
      </c>
      <c r="C1106" s="23">
        <v>94.745036625115134</v>
      </c>
      <c r="D1106" s="24">
        <v>1.5788615465369853</v>
      </c>
      <c r="E1106" s="25">
        <v>0.23356027621808156</v>
      </c>
      <c r="F1106" s="24">
        <v>0.20550315397580399</v>
      </c>
      <c r="G1106" s="25">
        <v>19.82488997744024</v>
      </c>
      <c r="H1106" s="24">
        <v>2.1921508825910796</v>
      </c>
      <c r="I1106" s="25">
        <v>0.61561689605784475</v>
      </c>
      <c r="J1106" s="26">
        <v>2.1824971811553038</v>
      </c>
      <c r="K1106" s="27">
        <v>0.99559624225118781</v>
      </c>
      <c r="L1106" s="24">
        <v>3076.5967300168263</v>
      </c>
      <c r="M1106" s="26">
        <v>3.282722256871466</v>
      </c>
      <c r="N1106" s="26">
        <v>3082.8541451417</v>
      </c>
      <c r="O1106" s="26">
        <v>21.192953337619656</v>
      </c>
      <c r="P1106" s="24">
        <v>3092.4535872516121</v>
      </c>
      <c r="Q1106" s="26">
        <v>53.611017956105343</v>
      </c>
      <c r="R1106" s="24">
        <f t="shared" si="39"/>
        <v>0.51540252513688767</v>
      </c>
      <c r="S1106" s="174">
        <v>3076.5967300168263</v>
      </c>
      <c r="T1106" s="173">
        <v>3.282722256871466</v>
      </c>
      <c r="U1106" s="17" t="s">
        <v>1520</v>
      </c>
      <c r="V1106" s="17" t="s">
        <v>3624</v>
      </c>
      <c r="W1106" s="17"/>
    </row>
    <row r="1107" spans="1:23">
      <c r="A1107" s="28" t="s">
        <v>1488</v>
      </c>
      <c r="C1107" s="28">
        <v>140.38022717546966</v>
      </c>
      <c r="D1107" s="24">
        <v>1.5759311738184447</v>
      </c>
      <c r="E1107" s="25">
        <v>0.23448129509191218</v>
      </c>
      <c r="F1107" s="24">
        <v>0.11382400582572509</v>
      </c>
      <c r="G1107" s="25">
        <v>19.151575898270849</v>
      </c>
      <c r="H1107" s="24">
        <v>2.1213497458729957</v>
      </c>
      <c r="I1107" s="25">
        <v>0.59237270216295124</v>
      </c>
      <c r="J1107" s="26">
        <v>2.1182938511956291</v>
      </c>
      <c r="K1107" s="27">
        <v>0.99855945740050056</v>
      </c>
      <c r="L1107" s="24">
        <v>3082.8818579258173</v>
      </c>
      <c r="M1107" s="26">
        <v>1.817263844939589</v>
      </c>
      <c r="N1107" s="26">
        <v>3049.4821482311913</v>
      </c>
      <c r="O1107" s="26">
        <v>20.473709630933854</v>
      </c>
      <c r="P1107" s="24">
        <v>2999.0341300351388</v>
      </c>
      <c r="Q1107" s="26">
        <v>50.800000197524696</v>
      </c>
      <c r="R1107" s="24">
        <f t="shared" si="39"/>
        <v>-2.7197840123231898</v>
      </c>
      <c r="S1107" s="174">
        <v>3082.8818579258173</v>
      </c>
      <c r="T1107" s="173">
        <v>1.817263844939589</v>
      </c>
      <c r="U1107" s="17" t="s">
        <v>1520</v>
      </c>
      <c r="V1107" s="17" t="s">
        <v>3624</v>
      </c>
      <c r="W1107" s="17"/>
    </row>
    <row r="1108" spans="1:23">
      <c r="A1108" s="28" t="s">
        <v>1489</v>
      </c>
      <c r="C1108" s="28">
        <v>317.8342369205929</v>
      </c>
      <c r="D1108" s="24">
        <v>2.6281618408859777</v>
      </c>
      <c r="E1108" s="25">
        <v>0.2347664269671389</v>
      </c>
      <c r="F1108" s="24">
        <v>0.48612798881725322</v>
      </c>
      <c r="G1108" s="25">
        <v>17.242262535164699</v>
      </c>
      <c r="H1108" s="24">
        <v>5.3469131670832795</v>
      </c>
      <c r="I1108" s="25">
        <v>0.53266846748240382</v>
      </c>
      <c r="J1108" s="26">
        <v>5.3247685390838386</v>
      </c>
      <c r="K1108" s="27">
        <v>0.99585842759972842</v>
      </c>
      <c r="L1108" s="24">
        <v>3084.821948473756</v>
      </c>
      <c r="M1108" s="26">
        <v>7.7600832658029049</v>
      </c>
      <c r="N1108" s="26">
        <v>2948.409422197914</v>
      </c>
      <c r="O1108" s="26">
        <v>51.359258759623572</v>
      </c>
      <c r="P1108" s="24">
        <v>2752.6853352334324</v>
      </c>
      <c r="Q1108" s="26">
        <v>119.31012215630972</v>
      </c>
      <c r="R1108" s="24">
        <f t="shared" si="39"/>
        <v>-10.766800119684417</v>
      </c>
      <c r="S1108" s="173"/>
      <c r="T1108" s="173"/>
      <c r="U1108" s="17" t="s">
        <v>1520</v>
      </c>
      <c r="V1108" s="17" t="s">
        <v>3624</v>
      </c>
      <c r="W1108" s="17"/>
    </row>
    <row r="1109" spans="1:23">
      <c r="A1109" s="28" t="s">
        <v>1490</v>
      </c>
      <c r="C1109" s="28">
        <v>136.29611859837726</v>
      </c>
      <c r="D1109" s="24">
        <v>1.6339156526341663</v>
      </c>
      <c r="E1109" s="25">
        <v>0.2347759639681217</v>
      </c>
      <c r="F1109" s="24">
        <v>0.19457649854626707</v>
      </c>
      <c r="G1109" s="25">
        <v>20.016493504837868</v>
      </c>
      <c r="H1109" s="24">
        <v>2.789256869537196</v>
      </c>
      <c r="I1109" s="25">
        <v>0.61834818852170426</v>
      </c>
      <c r="J1109" s="26">
        <v>2.7824618363014277</v>
      </c>
      <c r="K1109" s="27">
        <v>0.99756385533724767</v>
      </c>
      <c r="L1109" s="24">
        <v>3084.8867937867349</v>
      </c>
      <c r="M1109" s="26">
        <v>3.1059985501849496</v>
      </c>
      <c r="N1109" s="26">
        <v>3092.1536624324535</v>
      </c>
      <c r="O1109" s="26">
        <v>26.980398436586256</v>
      </c>
      <c r="P1109" s="24">
        <v>3103.3424164135467</v>
      </c>
      <c r="Q1109" s="26">
        <v>68.53697177533104</v>
      </c>
      <c r="R1109" s="24">
        <f t="shared" si="39"/>
        <v>0.5982593158356142</v>
      </c>
      <c r="S1109" s="174">
        <v>3084.8867937867349</v>
      </c>
      <c r="T1109" s="173">
        <v>3.1059985501849496</v>
      </c>
      <c r="U1109" s="17" t="s">
        <v>1520</v>
      </c>
      <c r="V1109" s="17" t="s">
        <v>3624</v>
      </c>
      <c r="W1109" s="17"/>
    </row>
    <row r="1110" spans="1:23">
      <c r="A1110" s="28" t="s">
        <v>1491</v>
      </c>
      <c r="C1110" s="28">
        <v>138.78344272152094</v>
      </c>
      <c r="D1110" s="24">
        <v>1.9635111195238324</v>
      </c>
      <c r="E1110" s="25">
        <v>0.23542471635545226</v>
      </c>
      <c r="F1110" s="24">
        <v>0.15200356703020865</v>
      </c>
      <c r="G1110" s="25">
        <v>19.871947139975958</v>
      </c>
      <c r="H1110" s="24">
        <v>1.8640894843457063</v>
      </c>
      <c r="I1110" s="25">
        <v>0.61219121435035995</v>
      </c>
      <c r="J1110" s="26">
        <v>1.8578817296206813</v>
      </c>
      <c r="K1110" s="27">
        <v>0.99666981935301024</v>
      </c>
      <c r="L1110" s="24">
        <v>3089.2908786058615</v>
      </c>
      <c r="M1110" s="26">
        <v>2.4255103373325255</v>
      </c>
      <c r="N1110" s="26">
        <v>3085.1459767990414</v>
      </c>
      <c r="O1110" s="26">
        <v>18.022694834338608</v>
      </c>
      <c r="P1110" s="24">
        <v>3078.7703875826942</v>
      </c>
      <c r="Q1110" s="26">
        <v>45.479325722723388</v>
      </c>
      <c r="R1110" s="24">
        <f t="shared" si="39"/>
        <v>-0.34054711701071438</v>
      </c>
      <c r="S1110" s="174">
        <v>3089.2908786058615</v>
      </c>
      <c r="T1110" s="173">
        <v>2.4255103373325255</v>
      </c>
      <c r="U1110" s="17" t="s">
        <v>1520</v>
      </c>
      <c r="V1110" s="17" t="s">
        <v>3624</v>
      </c>
      <c r="W1110" s="17"/>
    </row>
    <row r="1111" spans="1:23">
      <c r="A1111" s="28" t="s">
        <v>1492</v>
      </c>
      <c r="C1111" s="28">
        <v>290.58448661548624</v>
      </c>
      <c r="D1111" s="24">
        <v>1.5275198529937271</v>
      </c>
      <c r="E1111" s="25">
        <v>0.23577880096144702</v>
      </c>
      <c r="F1111" s="24">
        <v>5.6807637310481433E-2</v>
      </c>
      <c r="G1111" s="25">
        <v>20.205506829884825</v>
      </c>
      <c r="H1111" s="24">
        <v>1.3713094770566505</v>
      </c>
      <c r="I1111" s="25">
        <v>0.62153232289357363</v>
      </c>
      <c r="J1111" s="26">
        <v>1.3701323199635083</v>
      </c>
      <c r="K1111" s="27">
        <v>0.99914158174151246</v>
      </c>
      <c r="L1111" s="24">
        <v>3091.6887937384236</v>
      </c>
      <c r="M1111" s="26">
        <v>0.90629200118314657</v>
      </c>
      <c r="N1111" s="26">
        <v>3101.2447622214836</v>
      </c>
      <c r="O1111" s="26">
        <v>13.268175201721078</v>
      </c>
      <c r="P1111" s="24">
        <v>3116.0134118461897</v>
      </c>
      <c r="Q1111" s="26">
        <v>33.855000005864667</v>
      </c>
      <c r="R1111" s="24">
        <f t="shared" si="39"/>
        <v>0.78677446957244879</v>
      </c>
      <c r="S1111" s="174">
        <v>3091.6887937384236</v>
      </c>
      <c r="T1111" s="173">
        <v>0.90629200118314657</v>
      </c>
      <c r="U1111" s="17" t="s">
        <v>1520</v>
      </c>
      <c r="V1111" s="17" t="s">
        <v>3624</v>
      </c>
      <c r="W1111" s="17"/>
    </row>
    <row r="1112" spans="1:23">
      <c r="A1112" s="23" t="s">
        <v>1493</v>
      </c>
      <c r="C1112" s="23">
        <v>87.949751463820235</v>
      </c>
      <c r="D1112" s="24">
        <v>1.6916609404790968</v>
      </c>
      <c r="E1112" s="25">
        <v>0.23594642699824675</v>
      </c>
      <c r="F1112" s="24">
        <v>1.4257973981648351</v>
      </c>
      <c r="G1112" s="25">
        <v>19.517869832561757</v>
      </c>
      <c r="H1112" s="24">
        <v>3.8585017193735576</v>
      </c>
      <c r="I1112" s="25">
        <v>0.59995370199903264</v>
      </c>
      <c r="J1112" s="26">
        <v>3.5854061552068388</v>
      </c>
      <c r="K1112" s="27">
        <v>0.92922238111350208</v>
      </c>
      <c r="L1112" s="24">
        <v>3092.8225587664419</v>
      </c>
      <c r="M1112" s="26">
        <v>22.742410140771426</v>
      </c>
      <c r="N1112" s="26">
        <v>3067.7729660198588</v>
      </c>
      <c r="O1112" s="26">
        <v>37.2858372464068</v>
      </c>
      <c r="P1112" s="24">
        <v>3029.6515234583053</v>
      </c>
      <c r="Q1112" s="26">
        <v>86.674841572868218</v>
      </c>
      <c r="R1112" s="24">
        <f t="shared" si="39"/>
        <v>-2.0425043502441342</v>
      </c>
      <c r="S1112" s="174">
        <v>3092.8225587664419</v>
      </c>
      <c r="T1112" s="173">
        <v>22.742410140771426</v>
      </c>
      <c r="U1112" s="17" t="s">
        <v>1520</v>
      </c>
      <c r="V1112" s="17" t="s">
        <v>3624</v>
      </c>
      <c r="W1112" s="17"/>
    </row>
    <row r="1113" spans="1:23">
      <c r="A1113" s="28" t="s">
        <v>1494</v>
      </c>
      <c r="C1113" s="28">
        <v>82.645591352622844</v>
      </c>
      <c r="D1113" s="24">
        <v>1.6685334057038281</v>
      </c>
      <c r="E1113" s="25">
        <v>0.23666969874919305</v>
      </c>
      <c r="F1113" s="24">
        <v>0.45163242076756593</v>
      </c>
      <c r="G1113" s="25">
        <v>20.057331878211606</v>
      </c>
      <c r="H1113" s="24">
        <v>2.2611321478450757</v>
      </c>
      <c r="I1113" s="25">
        <v>0.61465189922233432</v>
      </c>
      <c r="J1113" s="26">
        <v>2.2155691698816611</v>
      </c>
      <c r="K1113" s="27">
        <v>0.97984948468985444</v>
      </c>
      <c r="L1113" s="24">
        <v>3097.7040689916562</v>
      </c>
      <c r="M1113" s="26">
        <v>7.1975149859513294</v>
      </c>
      <c r="N1113" s="26">
        <v>3094.1247979254167</v>
      </c>
      <c r="O1113" s="26">
        <v>21.872218655861388</v>
      </c>
      <c r="P1113" s="24">
        <v>3088.6020381295884</v>
      </c>
      <c r="Q1113" s="26">
        <v>54.370601388736759</v>
      </c>
      <c r="R1113" s="24">
        <f t="shared" si="39"/>
        <v>-0.29383151712844002</v>
      </c>
      <c r="S1113" s="174">
        <v>3097.7040689916562</v>
      </c>
      <c r="T1113" s="173">
        <v>7.1975149859513294</v>
      </c>
      <c r="U1113" s="17" t="s">
        <v>1520</v>
      </c>
      <c r="V1113" s="17" t="s">
        <v>3624</v>
      </c>
      <c r="W1113" s="17"/>
    </row>
    <row r="1114" spans="1:23">
      <c r="A1114" s="28" t="s">
        <v>1495</v>
      </c>
      <c r="C1114" s="28">
        <v>48.186362191708298</v>
      </c>
      <c r="D1114" s="24">
        <v>1.9972262471679927</v>
      </c>
      <c r="E1114" s="25">
        <v>0.25378748209555729</v>
      </c>
      <c r="F1114" s="24">
        <v>0.37062808474486025</v>
      </c>
      <c r="G1114" s="25">
        <v>23.060993328041661</v>
      </c>
      <c r="H1114" s="24">
        <v>2.2654227373795357</v>
      </c>
      <c r="I1114" s="25">
        <v>0.65903205413816868</v>
      </c>
      <c r="J1114" s="26">
        <v>2.2348993270021236</v>
      </c>
      <c r="K1114" s="27">
        <v>0.98652639532844144</v>
      </c>
      <c r="L1114" s="24">
        <v>3208.5419019333895</v>
      </c>
      <c r="M1114" s="26">
        <v>5.852285799570609</v>
      </c>
      <c r="N1114" s="26">
        <v>3229.5192111987385</v>
      </c>
      <c r="O1114" s="26">
        <v>22.050167118024319</v>
      </c>
      <c r="P1114" s="24">
        <v>3263.3961797441734</v>
      </c>
      <c r="Q1114" s="26">
        <v>57.232055221518067</v>
      </c>
      <c r="R1114" s="24">
        <f t="shared" si="39"/>
        <v>1.7096325835024961</v>
      </c>
      <c r="S1114" s="174">
        <v>3208.5419019333895</v>
      </c>
      <c r="T1114" s="173">
        <v>5.852285799570609</v>
      </c>
      <c r="U1114" s="17" t="s">
        <v>1520</v>
      </c>
      <c r="V1114" s="17" t="s">
        <v>3624</v>
      </c>
      <c r="W1114" s="17"/>
    </row>
    <row r="1115" spans="1:23">
      <c r="A1115" s="28" t="s">
        <v>1496</v>
      </c>
      <c r="C1115" s="28">
        <v>218.77710154587353</v>
      </c>
      <c r="D1115" s="24">
        <v>1.1830734565952248</v>
      </c>
      <c r="E1115" s="25">
        <v>0.25679935339226406</v>
      </c>
      <c r="F1115" s="24">
        <v>7.1685136165703461E-2</v>
      </c>
      <c r="G1115" s="25">
        <v>23.39328636783527</v>
      </c>
      <c r="H1115" s="24">
        <v>2.6648402921695595</v>
      </c>
      <c r="I1115" s="25">
        <v>0.66068741857515134</v>
      </c>
      <c r="J1115" s="26">
        <v>2.6638759400586296</v>
      </c>
      <c r="K1115" s="27">
        <v>0.9996381201103256</v>
      </c>
      <c r="L1115" s="24">
        <v>3227.1643826643822</v>
      </c>
      <c r="M1115" s="26">
        <v>1.1313119051085323</v>
      </c>
      <c r="N1115" s="26">
        <v>3243.4461548251547</v>
      </c>
      <c r="O1115" s="26">
        <v>25.954734676036878</v>
      </c>
      <c r="P1115" s="24">
        <v>3269.8251360191198</v>
      </c>
      <c r="Q1115" s="26">
        <v>68.321375658498482</v>
      </c>
      <c r="R1115" s="24">
        <f t="shared" si="39"/>
        <v>1.3219268774748993</v>
      </c>
      <c r="S1115" s="174">
        <v>3227.1643826643822</v>
      </c>
      <c r="T1115" s="173">
        <v>1.1313119051085323</v>
      </c>
      <c r="U1115" s="17" t="s">
        <v>1520</v>
      </c>
      <c r="V1115" s="17" t="s">
        <v>3624</v>
      </c>
      <c r="W1115" s="17"/>
    </row>
    <row r="1116" spans="1:23">
      <c r="A1116" s="28" t="s">
        <v>1497</v>
      </c>
      <c r="C1116" s="28">
        <v>119.59436828839156</v>
      </c>
      <c r="D1116" s="24">
        <v>2.2116931600591618</v>
      </c>
      <c r="E1116" s="25">
        <v>0.25692651513998965</v>
      </c>
      <c r="F1116" s="24">
        <v>0.25188390150838802</v>
      </c>
      <c r="G1116" s="25">
        <v>23.488412733266891</v>
      </c>
      <c r="H1116" s="24">
        <v>1.3427452721030229</v>
      </c>
      <c r="I1116" s="25">
        <v>0.66304570866104739</v>
      </c>
      <c r="J1116" s="26">
        <v>1.3189083993651467</v>
      </c>
      <c r="K1116" s="27">
        <v>0.98224765841063633</v>
      </c>
      <c r="L1116" s="24">
        <v>3227.9456403627573</v>
      </c>
      <c r="M1116" s="26">
        <v>3.9749033141451946</v>
      </c>
      <c r="N1116" s="26">
        <v>3247.3981377998052</v>
      </c>
      <c r="O1116" s="26">
        <v>13.077977627440305</v>
      </c>
      <c r="P1116" s="24">
        <v>3278.9729927359126</v>
      </c>
      <c r="Q1116" s="26">
        <v>33.898159988656516</v>
      </c>
      <c r="R1116" s="24">
        <f t="shared" si="39"/>
        <v>1.5807996186522066</v>
      </c>
      <c r="S1116" s="174">
        <v>3227.9456403627573</v>
      </c>
      <c r="T1116" s="173">
        <v>3.9749033141451946</v>
      </c>
      <c r="U1116" s="17" t="s">
        <v>1520</v>
      </c>
      <c r="V1116" s="17" t="s">
        <v>3624</v>
      </c>
      <c r="W1116" s="17"/>
    </row>
    <row r="1117" spans="1:23">
      <c r="A1117" s="28" t="s">
        <v>1498</v>
      </c>
      <c r="C1117" s="28">
        <v>63.519291373126158</v>
      </c>
      <c r="D1117" s="24">
        <v>37.413243035835428</v>
      </c>
      <c r="E1117" s="25">
        <v>0.2577929497309992</v>
      </c>
      <c r="F1117" s="24">
        <v>0.51631291607686358</v>
      </c>
      <c r="G1117" s="25">
        <v>24.321312101716615</v>
      </c>
      <c r="H1117" s="24">
        <v>5.0855084005044793</v>
      </c>
      <c r="I1117" s="25">
        <v>0.6842498174975975</v>
      </c>
      <c r="J1117" s="26">
        <v>5.0592308372215857</v>
      </c>
      <c r="K1117" s="27">
        <v>0.99483285421762624</v>
      </c>
      <c r="L1117" s="24">
        <v>3233.2572533346965</v>
      </c>
      <c r="M1117" s="26">
        <v>8.1442840199956663</v>
      </c>
      <c r="N1117" s="26">
        <v>3281.3590056315434</v>
      </c>
      <c r="O1117" s="26">
        <v>49.637608325046131</v>
      </c>
      <c r="P1117" s="24">
        <v>3360.6462691401421</v>
      </c>
      <c r="Q1117" s="26">
        <v>132.5171388893009</v>
      </c>
      <c r="R1117" s="24">
        <f t="shared" si="39"/>
        <v>3.9399591750411966</v>
      </c>
      <c r="S1117" s="174">
        <v>3233.2572533346965</v>
      </c>
      <c r="T1117" s="173">
        <v>8.1442840199956663</v>
      </c>
      <c r="U1117" s="17" t="s">
        <v>1520</v>
      </c>
      <c r="V1117" s="17" t="s">
        <v>3624</v>
      </c>
      <c r="W1117" s="17"/>
    </row>
    <row r="1118" spans="1:23">
      <c r="A1118" s="28" t="s">
        <v>1499</v>
      </c>
      <c r="C1118" s="28">
        <v>210.55991071150638</v>
      </c>
      <c r="D1118" s="24">
        <v>1.3641590200375071</v>
      </c>
      <c r="E1118" s="25">
        <v>0.259392212531184</v>
      </c>
      <c r="F1118" s="24">
        <v>8.645024473564332E-2</v>
      </c>
      <c r="G1118" s="25">
        <v>23.714722213597287</v>
      </c>
      <c r="H1118" s="24">
        <v>2.8428517789403855</v>
      </c>
      <c r="I1118" s="25">
        <v>0.66307069382974582</v>
      </c>
      <c r="J1118" s="26">
        <v>2.8415370122892405</v>
      </c>
      <c r="K1118" s="27">
        <v>0.99953751839582872</v>
      </c>
      <c r="L1118" s="24">
        <v>3243.0086983766373</v>
      </c>
      <c r="M1118" s="26">
        <v>1.3625672191778904</v>
      </c>
      <c r="N1118" s="26">
        <v>3256.7386983889455</v>
      </c>
      <c r="O1118" s="26">
        <v>27.704747142577844</v>
      </c>
      <c r="P1118" s="24">
        <v>3279.0698412681654</v>
      </c>
      <c r="Q1118" s="26">
        <v>73.036378009827331</v>
      </c>
      <c r="R1118" s="24">
        <f t="shared" si="39"/>
        <v>1.1119656542882383</v>
      </c>
      <c r="S1118" s="174">
        <v>3243.0086983766373</v>
      </c>
      <c r="T1118" s="173">
        <v>1.3625672191778904</v>
      </c>
      <c r="U1118" s="17" t="s">
        <v>1520</v>
      </c>
      <c r="V1118" s="17" t="s">
        <v>3624</v>
      </c>
      <c r="W1118" s="17"/>
    </row>
    <row r="1119" spans="1:23">
      <c r="A1119" s="28" t="s">
        <v>1500</v>
      </c>
      <c r="C1119" s="28">
        <v>115.10533774375027</v>
      </c>
      <c r="D1119" s="24">
        <v>1.5226667409272421</v>
      </c>
      <c r="E1119" s="25">
        <v>0.25947466529701108</v>
      </c>
      <c r="F1119" s="24">
        <v>0.10095305644109361</v>
      </c>
      <c r="G1119" s="25">
        <v>24.098251938729923</v>
      </c>
      <c r="H1119" s="24">
        <v>2.8044094574349683</v>
      </c>
      <c r="I1119" s="25">
        <v>0.67358018881545634</v>
      </c>
      <c r="J1119" s="26">
        <v>2.8025918156852407</v>
      </c>
      <c r="K1119" s="27">
        <v>0.99935186292254552</v>
      </c>
      <c r="L1119" s="24">
        <v>3243.5096111046023</v>
      </c>
      <c r="M1119" s="26">
        <v>1.5910856834661899</v>
      </c>
      <c r="N1119" s="26">
        <v>3272.3746761813363</v>
      </c>
      <c r="O1119" s="26">
        <v>27.34754806261094</v>
      </c>
      <c r="P1119" s="24">
        <v>3319.6786936440894</v>
      </c>
      <c r="Q1119" s="26">
        <v>72.717552664647428</v>
      </c>
      <c r="R1119" s="24">
        <f t="shared" si="39"/>
        <v>2.3483538411204874</v>
      </c>
      <c r="S1119" s="174">
        <v>3243.5096111046023</v>
      </c>
      <c r="T1119" s="173">
        <v>1.5910856834661899</v>
      </c>
      <c r="U1119" s="17" t="s">
        <v>1520</v>
      </c>
      <c r="V1119" s="17" t="s">
        <v>3624</v>
      </c>
      <c r="W1119" s="17"/>
    </row>
    <row r="1120" spans="1:23">
      <c r="A1120" s="28" t="s">
        <v>1501</v>
      </c>
      <c r="C1120" s="28">
        <v>304.69938700066496</v>
      </c>
      <c r="D1120" s="24">
        <v>1.3194333189418084</v>
      </c>
      <c r="E1120" s="25">
        <v>0.26532914098177718</v>
      </c>
      <c r="F1120" s="24">
        <v>0.3162851994873182</v>
      </c>
      <c r="G1120" s="25">
        <v>24.939095265603839</v>
      </c>
      <c r="H1120" s="24">
        <v>2.3733143290798293</v>
      </c>
      <c r="I1120" s="25">
        <v>0.68170184357148222</v>
      </c>
      <c r="J1120" s="26">
        <v>2.3521446760777507</v>
      </c>
      <c r="K1120" s="27">
        <v>0.99108013096171443</v>
      </c>
      <c r="L1120" s="24">
        <v>3278.615490770645</v>
      </c>
      <c r="M1120" s="26">
        <v>4.966428481423236</v>
      </c>
      <c r="N1120" s="26">
        <v>3305.8346959594473</v>
      </c>
      <c r="O1120" s="26">
        <v>23.173222617172769</v>
      </c>
      <c r="P1120" s="24">
        <v>3350.8865933965421</v>
      </c>
      <c r="Q1120" s="26">
        <v>61.466837057097791</v>
      </c>
      <c r="R1120" s="24">
        <f t="shared" si="39"/>
        <v>2.2043177319615914</v>
      </c>
      <c r="S1120" s="174">
        <v>3278.615490770645</v>
      </c>
      <c r="T1120" s="173">
        <v>4.966428481423236</v>
      </c>
      <c r="U1120" s="17" t="s">
        <v>1520</v>
      </c>
      <c r="V1120" s="17" t="s">
        <v>3624</v>
      </c>
      <c r="W1120" s="17"/>
    </row>
    <row r="1121" spans="1:23">
      <c r="A1121" s="28" t="s">
        <v>1502</v>
      </c>
      <c r="C1121" s="28">
        <v>107.40595300195079</v>
      </c>
      <c r="D1121" s="24">
        <v>1.1977773481471206</v>
      </c>
      <c r="E1121" s="25">
        <v>0.26940691422418578</v>
      </c>
      <c r="F1121" s="24">
        <v>0.14693197848371725</v>
      </c>
      <c r="G1121" s="25">
        <v>25.075674228129916</v>
      </c>
      <c r="H1121" s="24">
        <v>2.1832057177920787</v>
      </c>
      <c r="I1121" s="25">
        <v>0.67506036016642668</v>
      </c>
      <c r="J1121" s="26">
        <v>2.1782557700827709</v>
      </c>
      <c r="K1121" s="27">
        <v>0.99773271585496126</v>
      </c>
      <c r="L1121" s="24">
        <v>3302.5664715188104</v>
      </c>
      <c r="M1121" s="26">
        <v>2.305151589657271</v>
      </c>
      <c r="N1121" s="26">
        <v>3311.1670384479212</v>
      </c>
      <c r="O1121" s="26">
        <v>21.320896656537116</v>
      </c>
      <c r="P1121" s="24">
        <v>3325.3776022433931</v>
      </c>
      <c r="Q1121" s="26">
        <v>56.591392498100959</v>
      </c>
      <c r="R1121" s="24">
        <f t="shared" si="39"/>
        <v>0.69070920816598491</v>
      </c>
      <c r="S1121" s="174">
        <v>3302.5664715188104</v>
      </c>
      <c r="T1121" s="173">
        <v>2.305151589657271</v>
      </c>
      <c r="U1121" s="17" t="s">
        <v>1520</v>
      </c>
      <c r="V1121" s="17" t="s">
        <v>3624</v>
      </c>
      <c r="W1121" s="17"/>
    </row>
    <row r="1122" spans="1:23">
      <c r="A1122" s="23" t="s">
        <v>1503</v>
      </c>
      <c r="C1122" s="23">
        <v>122.5028793732947</v>
      </c>
      <c r="D1122" s="24">
        <v>2.0636873157310083</v>
      </c>
      <c r="E1122" s="25">
        <v>0.27234251794903058</v>
      </c>
      <c r="F1122" s="24">
        <v>0.20404757808782378</v>
      </c>
      <c r="G1122" s="25">
        <v>25.275562221769153</v>
      </c>
      <c r="H1122" s="24">
        <v>1.9724399260196031</v>
      </c>
      <c r="I1122" s="25">
        <v>0.6731069914456288</v>
      </c>
      <c r="J1122" s="26">
        <v>1.9618572444580953</v>
      </c>
      <c r="K1122" s="27">
        <v>0.99463472553870691</v>
      </c>
      <c r="L1122" s="24">
        <v>3319.5576073278758</v>
      </c>
      <c r="M1122" s="26">
        <v>3.1968983561707773</v>
      </c>
      <c r="N1122" s="26">
        <v>3318.9209667742166</v>
      </c>
      <c r="O1122" s="26">
        <v>19.267910781580213</v>
      </c>
      <c r="P1122" s="24">
        <v>3317.8557409199075</v>
      </c>
      <c r="Q1122" s="26">
        <v>50.880926862958404</v>
      </c>
      <c r="R1122" s="24">
        <f t="shared" si="39"/>
        <v>-5.1267867869242423E-2</v>
      </c>
      <c r="S1122" s="174">
        <v>3319.5576073278758</v>
      </c>
      <c r="T1122" s="173">
        <v>3.1968983561707773</v>
      </c>
      <c r="U1122" s="17" t="s">
        <v>1520</v>
      </c>
      <c r="V1122" s="17" t="s">
        <v>3624</v>
      </c>
      <c r="W1122" s="17"/>
    </row>
    <row r="1123" spans="1:23">
      <c r="A1123" s="28" t="s">
        <v>1504</v>
      </c>
      <c r="C1123" s="28">
        <v>5.5748296335587186</v>
      </c>
      <c r="D1123" s="24">
        <v>1.3980746700655993</v>
      </c>
      <c r="E1123" s="25">
        <v>0.27400607685302192</v>
      </c>
      <c r="F1123" s="24">
        <v>2.6239119575584504</v>
      </c>
      <c r="G1123" s="25">
        <v>24.601622862884753</v>
      </c>
      <c r="H1123" s="24">
        <v>4.7235377492154056</v>
      </c>
      <c r="I1123" s="25">
        <v>0.65118184999859408</v>
      </c>
      <c r="J1123" s="26">
        <v>3.9277086077310672</v>
      </c>
      <c r="K1123" s="27">
        <v>0.83151841189021347</v>
      </c>
      <c r="L1123" s="24">
        <v>3329.0950832924477</v>
      </c>
      <c r="M1123" s="26">
        <v>41.0847110843672</v>
      </c>
      <c r="N1123" s="26">
        <v>3292.5376885390624</v>
      </c>
      <c r="O1123" s="26">
        <v>46.120295956116479</v>
      </c>
      <c r="P1123" s="24">
        <v>3232.8206558454704</v>
      </c>
      <c r="Q1123" s="26">
        <v>99.861844810552157</v>
      </c>
      <c r="R1123" s="24">
        <f t="shared" si="39"/>
        <v>-2.8919098144761568</v>
      </c>
      <c r="S1123" s="174">
        <v>3329.0950832924477</v>
      </c>
      <c r="T1123" s="173">
        <v>41.0847110843672</v>
      </c>
      <c r="U1123" s="17" t="s">
        <v>1520</v>
      </c>
      <c r="V1123" s="17" t="s">
        <v>3624</v>
      </c>
      <c r="W1123" s="17"/>
    </row>
    <row r="1124" spans="1:23">
      <c r="A1124" s="28" t="s">
        <v>1505</v>
      </c>
      <c r="C1124" s="28">
        <v>101.76938783717232</v>
      </c>
      <c r="D1124" s="24">
        <v>0.58286592526817449</v>
      </c>
      <c r="E1124" s="25">
        <v>0.2740301589514475</v>
      </c>
      <c r="F1124" s="24">
        <v>0.28337649344300958</v>
      </c>
      <c r="G1124" s="25">
        <v>19.953261991239909</v>
      </c>
      <c r="H1124" s="24">
        <v>8.8063801411246896</v>
      </c>
      <c r="I1124" s="25">
        <v>0.5280976897833457</v>
      </c>
      <c r="J1124" s="26">
        <v>8.8018196387428471</v>
      </c>
      <c r="K1124" s="27">
        <v>0.99948213655227702</v>
      </c>
      <c r="L1124" s="24">
        <v>3329.2326723143865</v>
      </c>
      <c r="M1124" s="26">
        <v>4.4364057380341819</v>
      </c>
      <c r="N1124" s="26">
        <v>3089.0941137094273</v>
      </c>
      <c r="O1124" s="26">
        <v>85.351429307059561</v>
      </c>
      <c r="P1124" s="24">
        <v>2733.4318891537719</v>
      </c>
      <c r="Q1124" s="26">
        <v>196.14977764179889</v>
      </c>
      <c r="R1124" s="24">
        <f t="shared" si="39"/>
        <v>-17.896039171886148</v>
      </c>
      <c r="S1124" s="173"/>
      <c r="T1124" s="173"/>
      <c r="U1124" s="17" t="s">
        <v>1520</v>
      </c>
      <c r="V1124" s="17" t="s">
        <v>3624</v>
      </c>
      <c r="W1124" s="17"/>
    </row>
    <row r="1125" spans="1:23">
      <c r="A1125" s="28" t="s">
        <v>1506</v>
      </c>
      <c r="C1125" s="28">
        <v>49.224272444345935</v>
      </c>
      <c r="D1125" s="24">
        <v>1.1299779174549149</v>
      </c>
      <c r="E1125" s="25">
        <v>0.27414679252382557</v>
      </c>
      <c r="F1125" s="24">
        <v>0.13488404341076393</v>
      </c>
      <c r="G1125" s="25">
        <v>25.721574253623064</v>
      </c>
      <c r="H1125" s="24">
        <v>1.768060467684369</v>
      </c>
      <c r="I1125" s="25">
        <v>0.68047645308213722</v>
      </c>
      <c r="J1125" s="26">
        <v>1.7629078569855636</v>
      </c>
      <c r="K1125" s="27">
        <v>0.99708572710437127</v>
      </c>
      <c r="L1125" s="24">
        <v>3329.8988466015644</v>
      </c>
      <c r="M1125" s="26">
        <v>2.1115653914018822</v>
      </c>
      <c r="N1125" s="26">
        <v>3336.011843032376</v>
      </c>
      <c r="O1125" s="26">
        <v>17.282416424993471</v>
      </c>
      <c r="P1125" s="24">
        <v>3346.1876308300607</v>
      </c>
      <c r="Q1125" s="26">
        <v>46.018861092391262</v>
      </c>
      <c r="R1125" s="24">
        <f t="shared" si="39"/>
        <v>0.48916753868124552</v>
      </c>
      <c r="S1125" s="174">
        <v>3329.8988466015644</v>
      </c>
      <c r="T1125" s="173">
        <v>2.1115653914018822</v>
      </c>
      <c r="U1125" s="17" t="s">
        <v>1520</v>
      </c>
      <c r="V1125" s="17" t="s">
        <v>3624</v>
      </c>
      <c r="W1125" s="17"/>
    </row>
    <row r="1126" spans="1:23">
      <c r="A1126" s="28" t="s">
        <v>1507</v>
      </c>
      <c r="C1126" s="28">
        <v>73.018303801862672</v>
      </c>
      <c r="D1126" s="24">
        <v>1.4336868155861213</v>
      </c>
      <c r="E1126" s="25">
        <v>0.27513911672812202</v>
      </c>
      <c r="F1126" s="24">
        <v>0.13001579118423587</v>
      </c>
      <c r="G1126" s="25">
        <v>25.64344018944481</v>
      </c>
      <c r="H1126" s="24">
        <v>1.7151612005882313</v>
      </c>
      <c r="I1126" s="25">
        <v>0.67596260965952915</v>
      </c>
      <c r="J1126" s="26">
        <v>1.7102262534664823</v>
      </c>
      <c r="K1126" s="27">
        <v>0.99712275025807695</v>
      </c>
      <c r="L1126" s="24">
        <v>3335.5538547638844</v>
      </c>
      <c r="M1126" s="26">
        <v>2.0291531001198564</v>
      </c>
      <c r="N1126" s="26">
        <v>3333.0385069556201</v>
      </c>
      <c r="O1126" s="26">
        <v>16.763330070637949</v>
      </c>
      <c r="P1126" s="24">
        <v>3328.8489446490157</v>
      </c>
      <c r="Q1126" s="26">
        <v>44.466916103653148</v>
      </c>
      <c r="R1126" s="24">
        <f t="shared" si="39"/>
        <v>-0.2010133970792416</v>
      </c>
      <c r="S1126" s="174">
        <v>3335.5538547638844</v>
      </c>
      <c r="T1126" s="173">
        <v>2.0291531001198564</v>
      </c>
      <c r="U1126" s="17" t="s">
        <v>1520</v>
      </c>
      <c r="V1126" s="17" t="s">
        <v>3624</v>
      </c>
      <c r="W1126" s="17"/>
    </row>
    <row r="1127" spans="1:23">
      <c r="A1127" s="28" t="s">
        <v>1508</v>
      </c>
      <c r="C1127" s="28">
        <v>77.165468786079387</v>
      </c>
      <c r="D1127" s="24">
        <v>1.6966291934582278</v>
      </c>
      <c r="E1127" s="25">
        <v>0.276956597661492</v>
      </c>
      <c r="F1127" s="24">
        <v>0.21085288270408284</v>
      </c>
      <c r="G1127" s="25">
        <v>25.976473955086522</v>
      </c>
      <c r="H1127" s="24">
        <v>2.4908620269166777</v>
      </c>
      <c r="I1127" s="25">
        <v>0.68024789966503696</v>
      </c>
      <c r="J1127" s="26">
        <v>2.4819215739001179</v>
      </c>
      <c r="K1127" s="27">
        <v>0.99641069921980918</v>
      </c>
      <c r="L1127" s="24">
        <v>3345.8430368443355</v>
      </c>
      <c r="M1127" s="26">
        <v>3.2972984389393787</v>
      </c>
      <c r="N1127" s="26">
        <v>3345.6517755744917</v>
      </c>
      <c r="O1127" s="26">
        <v>24.358912875525675</v>
      </c>
      <c r="P1127" s="24">
        <v>3345.310825810076</v>
      </c>
      <c r="Q1127" s="26">
        <v>64.776089233026823</v>
      </c>
      <c r="R1127" s="24">
        <f t="shared" si="39"/>
        <v>-1.5906634842066669E-2</v>
      </c>
      <c r="S1127" s="174">
        <v>3345.8430368443355</v>
      </c>
      <c r="T1127" s="173">
        <v>3.2972984389393787</v>
      </c>
      <c r="U1127" s="17" t="s">
        <v>1520</v>
      </c>
      <c r="V1127" s="17" t="s">
        <v>3624</v>
      </c>
      <c r="W1127" s="17"/>
    </row>
    <row r="1128" spans="1:23">
      <c r="A1128" s="23" t="s">
        <v>1509</v>
      </c>
      <c r="C1128" s="23">
        <v>231.41711640556193</v>
      </c>
      <c r="D1128" s="24">
        <v>1.502664658813192</v>
      </c>
      <c r="E1128" s="25">
        <v>0.27730992932454718</v>
      </c>
      <c r="F1128" s="24">
        <v>0.2049903328826479</v>
      </c>
      <c r="G1128" s="25">
        <v>26.44521694298545</v>
      </c>
      <c r="H1128" s="24">
        <v>2.7793218252682741</v>
      </c>
      <c r="I1128" s="25">
        <v>0.69164053683731685</v>
      </c>
      <c r="J1128" s="26">
        <v>2.7717519318721928</v>
      </c>
      <c r="K1128" s="27">
        <v>0.99727635233629308</v>
      </c>
      <c r="L1128" s="24">
        <v>3347.836633962374</v>
      </c>
      <c r="M1128" s="26">
        <v>3.2051084037996134</v>
      </c>
      <c r="N1128" s="26">
        <v>3363.1435311120836</v>
      </c>
      <c r="O1128" s="26">
        <v>27.19900844367362</v>
      </c>
      <c r="P1128" s="24">
        <v>3388.8721349615194</v>
      </c>
      <c r="Q1128" s="26">
        <v>73.057282301480882</v>
      </c>
      <c r="R1128" s="24">
        <f t="shared" si="39"/>
        <v>1.2257318825792618</v>
      </c>
      <c r="S1128" s="174">
        <v>3347.836633962374</v>
      </c>
      <c r="T1128" s="173">
        <v>3.2051084037996134</v>
      </c>
      <c r="U1128" s="17" t="s">
        <v>1520</v>
      </c>
      <c r="V1128" s="17" t="s">
        <v>3624</v>
      </c>
      <c r="W1128" s="17"/>
    </row>
    <row r="1129" spans="1:23">
      <c r="A1129" s="28" t="s">
        <v>1510</v>
      </c>
      <c r="C1129" s="28">
        <v>314.82406155454561</v>
      </c>
      <c r="D1129" s="24">
        <v>1.2187597722006198</v>
      </c>
      <c r="E1129" s="25">
        <v>0.27804699202342514</v>
      </c>
      <c r="F1129" s="24">
        <v>0.31788855916332909</v>
      </c>
      <c r="G1129" s="25">
        <v>26.097811048398551</v>
      </c>
      <c r="H1129" s="24">
        <v>2.1872338877071513</v>
      </c>
      <c r="I1129" s="25">
        <v>0.68074522948048199</v>
      </c>
      <c r="J1129" s="26">
        <v>2.1640099222248503</v>
      </c>
      <c r="K1129" s="27">
        <v>0.98938203837603911</v>
      </c>
      <c r="L1129" s="24">
        <v>3351.9861675153793</v>
      </c>
      <c r="M1129" s="26">
        <v>4.9686813069895379</v>
      </c>
      <c r="N1129" s="26">
        <v>3350.2086119728956</v>
      </c>
      <c r="O1129" s="26">
        <v>21.392387639112485</v>
      </c>
      <c r="P1129" s="24">
        <v>3347.2185916850312</v>
      </c>
      <c r="Q1129" s="26">
        <v>56.502972275519824</v>
      </c>
      <c r="R1129" s="24">
        <f t="shared" si="39"/>
        <v>-0.14223136946540649</v>
      </c>
      <c r="S1129" s="174">
        <v>3351.9861675153793</v>
      </c>
      <c r="T1129" s="173">
        <v>4.9686813069895379</v>
      </c>
      <c r="U1129" s="17" t="s">
        <v>1520</v>
      </c>
      <c r="V1129" s="17" t="s">
        <v>3624</v>
      </c>
      <c r="W1129" s="17"/>
    </row>
    <row r="1130" spans="1:23">
      <c r="A1130" s="28" t="s">
        <v>1511</v>
      </c>
      <c r="C1130" s="28">
        <v>136.61278276298032</v>
      </c>
      <c r="D1130" s="24">
        <v>1.3877989752855322</v>
      </c>
      <c r="E1130" s="25">
        <v>0.28018939641680601</v>
      </c>
      <c r="F1130" s="24">
        <v>0.1283590908765079</v>
      </c>
      <c r="G1130" s="25">
        <v>27.726334486403648</v>
      </c>
      <c r="H1130" s="24">
        <v>5.044167204694606</v>
      </c>
      <c r="I1130" s="25">
        <v>0.71769428472165631</v>
      </c>
      <c r="J1130" s="26">
        <v>5.0425337611865277</v>
      </c>
      <c r="K1130" s="27">
        <v>0.99967617181552637</v>
      </c>
      <c r="L1130" s="24">
        <v>3363.9776704699093</v>
      </c>
      <c r="M1130" s="26">
        <v>2.0043757014623225</v>
      </c>
      <c r="N1130" s="26">
        <v>3409.4677158671529</v>
      </c>
      <c r="O1130" s="26">
        <v>49.473782928161882</v>
      </c>
      <c r="P1130" s="24">
        <v>3487.3995769204435</v>
      </c>
      <c r="Q1130" s="26">
        <v>135.83913603419523</v>
      </c>
      <c r="R1130" s="24">
        <f t="shared" si="39"/>
        <v>3.6689276368856882</v>
      </c>
      <c r="S1130" s="174">
        <v>3363.9776704699093</v>
      </c>
      <c r="T1130" s="173">
        <v>2.0043757014623225</v>
      </c>
      <c r="U1130" s="17" t="s">
        <v>1520</v>
      </c>
      <c r="V1130" s="17" t="s">
        <v>3624</v>
      </c>
      <c r="W1130" s="17"/>
    </row>
    <row r="1131" spans="1:23">
      <c r="A1131" s="28" t="s">
        <v>1512</v>
      </c>
      <c r="C1131" s="28">
        <v>316.77323593728403</v>
      </c>
      <c r="D1131" s="24">
        <v>1.143647281484242</v>
      </c>
      <c r="E1131" s="25">
        <v>0.28605774640067161</v>
      </c>
      <c r="F1131" s="24">
        <v>0.41562543006880065</v>
      </c>
      <c r="G1131" s="25">
        <v>25.998039655597932</v>
      </c>
      <c r="H1131" s="24">
        <v>2.5051463434382786</v>
      </c>
      <c r="I1131" s="25">
        <v>0.65915206083464306</v>
      </c>
      <c r="J1131" s="26">
        <v>2.4704278382341593</v>
      </c>
      <c r="K1131" s="27">
        <v>0.98614112692655365</v>
      </c>
      <c r="L1131" s="24">
        <v>3396.3042473979949</v>
      </c>
      <c r="M1131" s="26">
        <v>6.4685742200947516</v>
      </c>
      <c r="N1131" s="26">
        <v>3346.4631751233269</v>
      </c>
      <c r="O1131" s="26">
        <v>24.499411341296536</v>
      </c>
      <c r="P1131" s="24">
        <v>3263.8624666309966</v>
      </c>
      <c r="Q1131" s="26">
        <v>63.270861323092959</v>
      </c>
      <c r="R1131" s="24">
        <f t="shared" si="39"/>
        <v>-3.8995852879925463</v>
      </c>
      <c r="S1131" s="174">
        <v>3396.3042473979949</v>
      </c>
      <c r="T1131" s="173">
        <v>6.4685742200947516</v>
      </c>
      <c r="U1131" s="17" t="s">
        <v>1520</v>
      </c>
      <c r="V1131" s="17" t="s">
        <v>3624</v>
      </c>
      <c r="W1131" s="17"/>
    </row>
    <row r="1132" spans="1:23">
      <c r="A1132" s="28" t="s">
        <v>1513</v>
      </c>
      <c r="C1132" s="28">
        <v>116.3439535119316</v>
      </c>
      <c r="D1132" s="24">
        <v>2.7912690011783985</v>
      </c>
      <c r="E1132" s="25">
        <v>0.28736724016909271</v>
      </c>
      <c r="F1132" s="24">
        <v>0.65748138684403201</v>
      </c>
      <c r="G1132" s="25">
        <v>28.142083330093797</v>
      </c>
      <c r="H1132" s="24">
        <v>3.6966593903027514</v>
      </c>
      <c r="I1132" s="25">
        <v>0.71026058190792019</v>
      </c>
      <c r="J1132" s="26">
        <v>3.637720285270317</v>
      </c>
      <c r="K1132" s="27">
        <v>0.98405611693978456</v>
      </c>
      <c r="L1132" s="24">
        <v>3403.4058867895283</v>
      </c>
      <c r="M1132" s="26">
        <v>10.231373327613937</v>
      </c>
      <c r="N1132" s="26">
        <v>3424.0577672108843</v>
      </c>
      <c r="O1132" s="26">
        <v>36.262653479203209</v>
      </c>
      <c r="P1132" s="24">
        <v>3459.4407476905199</v>
      </c>
      <c r="Q1132" s="26">
        <v>97.394846323934416</v>
      </c>
      <c r="R1132" s="24">
        <f t="shared" si="39"/>
        <v>1.6464348586365585</v>
      </c>
      <c r="S1132" s="174">
        <v>3403.4058867895283</v>
      </c>
      <c r="T1132" s="173">
        <v>10.231373327613937</v>
      </c>
      <c r="U1132" s="17" t="s">
        <v>1520</v>
      </c>
      <c r="V1132" s="17" t="s">
        <v>3624</v>
      </c>
      <c r="W1132" s="17"/>
    </row>
    <row r="1133" spans="1:23">
      <c r="A1133" s="23" t="s">
        <v>1514</v>
      </c>
      <c r="C1133" s="23">
        <v>84.522390442939397</v>
      </c>
      <c r="D1133" s="24">
        <v>1.5159331936500531</v>
      </c>
      <c r="E1133" s="25">
        <v>0.28843371642491228</v>
      </c>
      <c r="F1133" s="24">
        <v>0.12867973215713263</v>
      </c>
      <c r="G1133" s="25">
        <v>27.76144486645833</v>
      </c>
      <c r="H1133" s="24">
        <v>1.8273632296348763</v>
      </c>
      <c r="I1133" s="25">
        <v>0.69806323413726135</v>
      </c>
      <c r="J1133" s="26">
        <v>1.8228268978577133</v>
      </c>
      <c r="K1133" s="27">
        <v>0.997517553322954</v>
      </c>
      <c r="L1133" s="24">
        <v>3409.1725880739532</v>
      </c>
      <c r="M1133" s="26">
        <v>2.0027602052882685</v>
      </c>
      <c r="N1133" s="26">
        <v>3410.7079964880049</v>
      </c>
      <c r="O1133" s="26">
        <v>17.911468853932774</v>
      </c>
      <c r="P1133" s="24">
        <v>3413.3010640404391</v>
      </c>
      <c r="Q1133" s="26">
        <v>48.307289405395295</v>
      </c>
      <c r="R1133" s="24">
        <f t="shared" si="39"/>
        <v>0.12109906025081774</v>
      </c>
      <c r="S1133" s="174">
        <v>3409.1725880739532</v>
      </c>
      <c r="T1133" s="173">
        <v>2.0027602052882685</v>
      </c>
      <c r="U1133" s="17" t="s">
        <v>1520</v>
      </c>
      <c r="V1133" s="17" t="s">
        <v>3624</v>
      </c>
      <c r="W1133" s="17"/>
    </row>
    <row r="1134" spans="1:23">
      <c r="A1134" s="28" t="s">
        <v>1515</v>
      </c>
      <c r="C1134" s="28">
        <v>80.850069576770935</v>
      </c>
      <c r="D1134" s="24">
        <v>1.2653657304104287</v>
      </c>
      <c r="E1134" s="25">
        <v>0.29353444670072265</v>
      </c>
      <c r="F1134" s="24">
        <v>1.0453966722182735</v>
      </c>
      <c r="G1134" s="25">
        <v>28.281891616815521</v>
      </c>
      <c r="H1134" s="24">
        <v>5.160111403296729</v>
      </c>
      <c r="I1134" s="25">
        <v>0.6987922909306169</v>
      </c>
      <c r="J1134" s="26">
        <v>5.0531075084692096</v>
      </c>
      <c r="K1134" s="27">
        <v>0.97926325878174703</v>
      </c>
      <c r="L1134" s="24">
        <v>3436.4264524525747</v>
      </c>
      <c r="M1134" s="26">
        <v>16.236397857361453</v>
      </c>
      <c r="N1134" s="26">
        <v>3428.9173898621857</v>
      </c>
      <c r="O1134" s="26">
        <v>50.647531664034204</v>
      </c>
      <c r="P1134" s="24">
        <v>3416.0682127105747</v>
      </c>
      <c r="Q1134" s="26">
        <v>134.01306025134977</v>
      </c>
      <c r="R1134" s="24">
        <f t="shared" si="39"/>
        <v>-0.59242471863381052</v>
      </c>
      <c r="S1134" s="174">
        <v>3436.4264524525747</v>
      </c>
      <c r="T1134" s="173">
        <v>16.236397857361453</v>
      </c>
      <c r="U1134" s="17" t="s">
        <v>1520</v>
      </c>
      <c r="V1134" s="17" t="s">
        <v>3624</v>
      </c>
      <c r="W1134" s="17"/>
    </row>
    <row r="1135" spans="1:23">
      <c r="A1135" s="28" t="s">
        <v>1516</v>
      </c>
      <c r="C1135" s="28">
        <v>63.121081334823138</v>
      </c>
      <c r="D1135" s="24">
        <v>1.2319881143940814</v>
      </c>
      <c r="E1135" s="25">
        <v>0.295682149883433</v>
      </c>
      <c r="F1135" s="24">
        <v>0.13423559893030429</v>
      </c>
      <c r="G1135" s="25">
        <v>28.7965322225796</v>
      </c>
      <c r="H1135" s="24">
        <v>3.4072397801801038</v>
      </c>
      <c r="I1135" s="25">
        <v>0.7063400140508389</v>
      </c>
      <c r="J1135" s="26">
        <v>3.4045945020841448</v>
      </c>
      <c r="K1135" s="27">
        <v>0.99922363019140981</v>
      </c>
      <c r="L1135" s="24">
        <v>3447.7435894783544</v>
      </c>
      <c r="M1135" s="26">
        <v>2.082981897536456</v>
      </c>
      <c r="N1135" s="26">
        <v>3446.6081315634083</v>
      </c>
      <c r="O1135" s="26">
        <v>33.447535323967713</v>
      </c>
      <c r="P1135" s="24">
        <v>3444.6461501839303</v>
      </c>
      <c r="Q1135" s="26">
        <v>90.857459546208247</v>
      </c>
      <c r="R1135" s="24">
        <f t="shared" si="39"/>
        <v>-8.9839607094810425E-2</v>
      </c>
      <c r="S1135" s="174">
        <v>3447.7435894783544</v>
      </c>
      <c r="T1135" s="173">
        <v>2.082981897536456</v>
      </c>
      <c r="U1135" s="17" t="s">
        <v>1520</v>
      </c>
      <c r="V1135" s="17" t="s">
        <v>3624</v>
      </c>
      <c r="W1135" s="17"/>
    </row>
    <row r="1136" spans="1:23">
      <c r="A1136" s="28" t="s">
        <v>1517</v>
      </c>
      <c r="C1136" s="28">
        <v>422.31338638679978</v>
      </c>
      <c r="D1136" s="24">
        <v>3.7304930469009925</v>
      </c>
      <c r="E1136" s="25">
        <v>0.30411305676109762</v>
      </c>
      <c r="F1136" s="24">
        <v>0.45606429880166094</v>
      </c>
      <c r="G1136" s="25">
        <v>29.081726521226759</v>
      </c>
      <c r="H1136" s="24">
        <v>1.6140499087618929</v>
      </c>
      <c r="I1136" s="25">
        <v>0.69355969168730769</v>
      </c>
      <c r="J1136" s="26">
        <v>1.548277256609043</v>
      </c>
      <c r="K1136" s="27">
        <v>0.95924992666224129</v>
      </c>
      <c r="L1136" s="24">
        <v>3491.2922668564092</v>
      </c>
      <c r="M1136" s="26">
        <v>7.0550469789016006</v>
      </c>
      <c r="N1136" s="26">
        <v>3456.2805453435785</v>
      </c>
      <c r="O1136" s="26">
        <v>15.845266549017651</v>
      </c>
      <c r="P1136" s="24">
        <v>3396.1814032664411</v>
      </c>
      <c r="Q1136" s="26">
        <v>40.874842880288725</v>
      </c>
      <c r="R1136" s="24">
        <f t="shared" si="39"/>
        <v>-2.7242309242590856</v>
      </c>
      <c r="S1136" s="174">
        <v>3491.2922668564092</v>
      </c>
      <c r="T1136" s="173">
        <v>7.0550469789016006</v>
      </c>
      <c r="U1136" s="17" t="s">
        <v>1520</v>
      </c>
      <c r="V1136" s="17" t="s">
        <v>3624</v>
      </c>
      <c r="W1136" s="17"/>
    </row>
    <row r="1137" spans="21:23">
      <c r="U1137" s="17"/>
      <c r="V1137" s="17"/>
      <c r="W1137" s="17"/>
    </row>
    <row r="1138" spans="21:23">
      <c r="U1138" s="17"/>
      <c r="V1138" s="17"/>
      <c r="W1138" s="17"/>
    </row>
  </sheetData>
  <sortState ref="A5:AU1136">
    <sortCondition ref="X5:X1136"/>
  </sortState>
  <mergeCells count="1">
    <mergeCell ref="K2:K3"/>
  </mergeCells>
  <phoneticPr fontId="13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2"/>
  <sheetViews>
    <sheetView workbookViewId="0">
      <pane ySplit="4" topLeftCell="A5" activePane="bottomLeft" state="frozen"/>
      <selection pane="bottomLeft"/>
    </sheetView>
  </sheetViews>
  <sheetFormatPr baseColWidth="10" defaultColWidth="8.83203125" defaultRowHeight="14" x14ac:dyDescent="0"/>
  <cols>
    <col min="19" max="20" width="8.83203125" style="167"/>
  </cols>
  <sheetData>
    <row r="1" spans="1:22" ht="15">
      <c r="A1" s="135" t="s">
        <v>3615</v>
      </c>
    </row>
    <row r="2" spans="1:22" ht="15">
      <c r="A2" s="221" t="s">
        <v>0</v>
      </c>
      <c r="B2" s="220" t="s">
        <v>1</v>
      </c>
      <c r="C2" s="220" t="s">
        <v>1057</v>
      </c>
      <c r="D2" s="220" t="s">
        <v>2</v>
      </c>
      <c r="E2" s="220"/>
      <c r="F2" s="220"/>
      <c r="G2" s="220" t="s">
        <v>3</v>
      </c>
      <c r="H2" s="220"/>
      <c r="I2" s="222"/>
      <c r="J2" s="220"/>
      <c r="K2" s="231" t="s">
        <v>4</v>
      </c>
      <c r="L2" s="220"/>
      <c r="M2" s="220"/>
      <c r="N2" s="220"/>
      <c r="O2" s="220" t="s">
        <v>5</v>
      </c>
      <c r="P2" s="220"/>
      <c r="Q2" s="220"/>
      <c r="R2" s="223" t="s">
        <v>6</v>
      </c>
      <c r="S2" s="224" t="s">
        <v>1269</v>
      </c>
      <c r="T2" s="224" t="s">
        <v>1268</v>
      </c>
      <c r="U2" s="223" t="s">
        <v>7</v>
      </c>
      <c r="V2" s="227" t="s">
        <v>2236</v>
      </c>
    </row>
    <row r="3" spans="1:22" ht="15">
      <c r="A3" s="9" t="s">
        <v>9</v>
      </c>
      <c r="B3" s="8" t="s">
        <v>10</v>
      </c>
      <c r="C3" s="8" t="s">
        <v>10</v>
      </c>
      <c r="D3" s="8"/>
      <c r="E3" s="10" t="s">
        <v>1058</v>
      </c>
      <c r="F3" s="8" t="s">
        <v>863</v>
      </c>
      <c r="G3" s="10" t="s">
        <v>1059</v>
      </c>
      <c r="H3" s="8" t="s">
        <v>863</v>
      </c>
      <c r="I3" s="10" t="s">
        <v>1060</v>
      </c>
      <c r="J3" s="8" t="s">
        <v>863</v>
      </c>
      <c r="K3" s="232"/>
      <c r="L3" s="10" t="s">
        <v>1058</v>
      </c>
      <c r="M3" s="8" t="s">
        <v>863</v>
      </c>
      <c r="N3" s="10" t="s">
        <v>1059</v>
      </c>
      <c r="O3" s="8" t="s">
        <v>863</v>
      </c>
      <c r="P3" s="10" t="s">
        <v>1060</v>
      </c>
      <c r="Q3" s="8" t="s">
        <v>863</v>
      </c>
      <c r="R3" s="11"/>
      <c r="S3" s="106"/>
      <c r="T3" s="106"/>
      <c r="U3" s="11"/>
      <c r="V3" s="42"/>
    </row>
    <row r="4" spans="1:22" ht="15">
      <c r="A4" s="46" t="s">
        <v>9</v>
      </c>
      <c r="B4" s="39" t="s">
        <v>470</v>
      </c>
      <c r="C4" s="39" t="s">
        <v>470</v>
      </c>
      <c r="D4" s="39"/>
      <c r="E4" s="39" t="s">
        <v>471</v>
      </c>
      <c r="F4" s="39" t="s">
        <v>472</v>
      </c>
      <c r="G4" s="39" t="s">
        <v>471</v>
      </c>
      <c r="H4" s="39" t="s">
        <v>472</v>
      </c>
      <c r="I4" s="39" t="s">
        <v>471</v>
      </c>
      <c r="J4" s="39" t="s">
        <v>472</v>
      </c>
      <c r="K4" s="39" t="s">
        <v>473</v>
      </c>
      <c r="L4" s="39" t="s">
        <v>5</v>
      </c>
      <c r="M4" s="39" t="s">
        <v>474</v>
      </c>
      <c r="N4" s="39" t="s">
        <v>5</v>
      </c>
      <c r="O4" s="39" t="s">
        <v>475</v>
      </c>
      <c r="P4" s="39" t="s">
        <v>5</v>
      </c>
      <c r="Q4" s="39" t="s">
        <v>474</v>
      </c>
      <c r="R4" s="39" t="s">
        <v>477</v>
      </c>
      <c r="S4" s="106"/>
      <c r="T4" s="106"/>
      <c r="U4" s="43"/>
      <c r="V4" s="41"/>
    </row>
    <row r="5" spans="1:22" s="171" customFormat="1" ht="15">
      <c r="A5" s="168" t="s">
        <v>2237</v>
      </c>
      <c r="B5" s="168"/>
      <c r="C5" s="168"/>
      <c r="D5" s="168"/>
      <c r="E5" s="168"/>
      <c r="F5" s="168"/>
      <c r="G5" s="168"/>
      <c r="H5" s="168"/>
      <c r="I5" s="168"/>
      <c r="J5" s="169"/>
      <c r="K5" s="169"/>
      <c r="L5" s="169"/>
      <c r="M5" s="169"/>
      <c r="N5" s="169"/>
      <c r="O5" s="169"/>
      <c r="P5" s="169"/>
      <c r="Q5" s="169"/>
      <c r="R5" s="170"/>
      <c r="S5" s="108"/>
      <c r="T5" s="108"/>
      <c r="U5" s="169"/>
    </row>
    <row r="6" spans="1:22" ht="15">
      <c r="A6" s="59" t="s">
        <v>2238</v>
      </c>
      <c r="B6" s="60">
        <v>106</v>
      </c>
      <c r="C6" s="60">
        <v>279</v>
      </c>
      <c r="D6" s="60">
        <v>0.38</v>
      </c>
      <c r="E6" s="62">
        <v>0.15720999999999999</v>
      </c>
      <c r="F6" s="62">
        <v>2.0300000000000001E-3</v>
      </c>
      <c r="G6" s="62">
        <v>8.6483699999999999</v>
      </c>
      <c r="H6" s="62">
        <v>0.11607000000000001</v>
      </c>
      <c r="I6" s="62">
        <v>0.39901999999999999</v>
      </c>
      <c r="J6" s="62">
        <v>4.6100000000000004E-3</v>
      </c>
      <c r="K6" s="61"/>
      <c r="L6" s="60">
        <v>2426</v>
      </c>
      <c r="M6" s="60">
        <v>22</v>
      </c>
      <c r="N6" s="60">
        <v>2165</v>
      </c>
      <c r="O6" s="60">
        <v>21</v>
      </c>
      <c r="P6" s="60">
        <v>2302</v>
      </c>
      <c r="Q6" s="60">
        <v>12</v>
      </c>
      <c r="R6" s="60">
        <v>89</v>
      </c>
      <c r="S6" s="108"/>
      <c r="T6" s="108"/>
      <c r="V6" s="61" t="s">
        <v>3625</v>
      </c>
    </row>
    <row r="7" spans="1:22" ht="15">
      <c r="A7" s="59" t="s">
        <v>2239</v>
      </c>
      <c r="B7" s="60">
        <v>246</v>
      </c>
      <c r="C7" s="60">
        <v>356</v>
      </c>
      <c r="D7" s="60">
        <v>0.69</v>
      </c>
      <c r="E7" s="62">
        <v>0.15984999999999999</v>
      </c>
      <c r="F7" s="62">
        <v>1.7899999999999999E-3</v>
      </c>
      <c r="G7" s="62">
        <v>9.7145600000000005</v>
      </c>
      <c r="H7" s="62">
        <v>0.10804</v>
      </c>
      <c r="I7" s="62">
        <v>0.44080999999999998</v>
      </c>
      <c r="J7" s="62">
        <v>4.5300000000000002E-3</v>
      </c>
      <c r="K7" s="61"/>
      <c r="L7" s="60">
        <v>2454</v>
      </c>
      <c r="M7" s="60">
        <v>19</v>
      </c>
      <c r="N7" s="60">
        <v>2354</v>
      </c>
      <c r="O7" s="60">
        <v>20</v>
      </c>
      <c r="P7" s="60">
        <v>2408</v>
      </c>
      <c r="Q7" s="60">
        <v>10</v>
      </c>
      <c r="R7" s="60">
        <v>96</v>
      </c>
      <c r="S7" s="133">
        <v>2454</v>
      </c>
      <c r="T7" s="133">
        <v>19</v>
      </c>
      <c r="V7" s="61" t="s">
        <v>3625</v>
      </c>
    </row>
    <row r="8" spans="1:22" ht="15">
      <c r="A8" s="59" t="s">
        <v>2241</v>
      </c>
      <c r="B8" s="60">
        <v>265</v>
      </c>
      <c r="C8" s="60">
        <v>124</v>
      </c>
      <c r="D8" s="60">
        <v>2.13</v>
      </c>
      <c r="E8" s="62">
        <v>0.15412000000000001</v>
      </c>
      <c r="F8" s="62">
        <v>1.7600000000000001E-3</v>
      </c>
      <c r="G8" s="62">
        <v>9.2080400000000004</v>
      </c>
      <c r="H8" s="62">
        <v>0.10576000000000001</v>
      </c>
      <c r="I8" s="62">
        <v>0.43336000000000002</v>
      </c>
      <c r="J8" s="62">
        <v>4.5599999999999998E-3</v>
      </c>
      <c r="K8" s="61"/>
      <c r="L8" s="60">
        <v>2392</v>
      </c>
      <c r="M8" s="60">
        <v>19</v>
      </c>
      <c r="N8" s="60">
        <v>2321</v>
      </c>
      <c r="O8" s="60">
        <v>21</v>
      </c>
      <c r="P8" s="60">
        <v>2359</v>
      </c>
      <c r="Q8" s="60">
        <v>11</v>
      </c>
      <c r="R8" s="60">
        <v>97</v>
      </c>
      <c r="S8" s="133">
        <v>2392</v>
      </c>
      <c r="T8" s="133">
        <v>19</v>
      </c>
      <c r="V8" s="61" t="s">
        <v>3625</v>
      </c>
    </row>
    <row r="9" spans="1:22" ht="15">
      <c r="A9" s="59" t="s">
        <v>2243</v>
      </c>
      <c r="B9" s="60">
        <v>168</v>
      </c>
      <c r="C9" s="60">
        <v>132</v>
      </c>
      <c r="D9" s="60">
        <v>1.27</v>
      </c>
      <c r="E9" s="62">
        <v>0.17233999999999999</v>
      </c>
      <c r="F9" s="62">
        <v>1.9400000000000001E-3</v>
      </c>
      <c r="G9" s="62">
        <v>10.84951</v>
      </c>
      <c r="H9" s="62">
        <v>0.123</v>
      </c>
      <c r="I9" s="62">
        <v>0.45661000000000002</v>
      </c>
      <c r="J9" s="62">
        <v>4.7999999999999996E-3</v>
      </c>
      <c r="K9" s="61"/>
      <c r="L9" s="60">
        <v>2581</v>
      </c>
      <c r="M9" s="60">
        <v>19</v>
      </c>
      <c r="N9" s="60">
        <v>2425</v>
      </c>
      <c r="O9" s="60">
        <v>21</v>
      </c>
      <c r="P9" s="60">
        <v>2510</v>
      </c>
      <c r="Q9" s="60">
        <v>11</v>
      </c>
      <c r="R9" s="60">
        <v>94</v>
      </c>
      <c r="S9" s="133">
        <v>2581</v>
      </c>
      <c r="T9" s="133">
        <v>19</v>
      </c>
      <c r="V9" s="61" t="s">
        <v>3625</v>
      </c>
    </row>
    <row r="10" spans="1:22" ht="15">
      <c r="A10" s="59" t="s">
        <v>2245</v>
      </c>
      <c r="B10" s="60">
        <v>280</v>
      </c>
      <c r="C10" s="60">
        <v>510</v>
      </c>
      <c r="D10" s="60">
        <v>0.55000000000000004</v>
      </c>
      <c r="E10" s="62">
        <v>0.16552</v>
      </c>
      <c r="F10" s="62">
        <v>1.9599999999999999E-3</v>
      </c>
      <c r="G10" s="62">
        <v>9.7591099999999997</v>
      </c>
      <c r="H10" s="62">
        <v>0.11873</v>
      </c>
      <c r="I10" s="62">
        <v>0.42765999999999998</v>
      </c>
      <c r="J10" s="62">
        <v>4.6899999999999997E-3</v>
      </c>
      <c r="K10" s="61"/>
      <c r="L10" s="60">
        <v>2513</v>
      </c>
      <c r="M10" s="60">
        <v>20</v>
      </c>
      <c r="N10" s="60">
        <v>2295</v>
      </c>
      <c r="O10" s="60">
        <v>21</v>
      </c>
      <c r="P10" s="60">
        <v>2412</v>
      </c>
      <c r="Q10" s="60">
        <v>11</v>
      </c>
      <c r="R10" s="60">
        <v>91</v>
      </c>
      <c r="S10" s="133">
        <v>2513</v>
      </c>
      <c r="T10" s="133">
        <v>20</v>
      </c>
      <c r="V10" s="61" t="s">
        <v>3625</v>
      </c>
    </row>
    <row r="11" spans="1:22" ht="15">
      <c r="A11" s="59" t="s">
        <v>2247</v>
      </c>
      <c r="B11" s="60">
        <v>13</v>
      </c>
      <c r="C11" s="60">
        <v>961</v>
      </c>
      <c r="D11" s="60">
        <v>1.2999999999999999E-2</v>
      </c>
      <c r="E11" s="62">
        <v>0.11894</v>
      </c>
      <c r="F11" s="62">
        <v>1.5100000000000001E-3</v>
      </c>
      <c r="G11" s="62">
        <v>4.8629899999999999</v>
      </c>
      <c r="H11" s="62">
        <v>5.6520000000000001E-2</v>
      </c>
      <c r="I11" s="62">
        <v>0.29653000000000002</v>
      </c>
      <c r="J11" s="62">
        <v>2.7599999999999999E-3</v>
      </c>
      <c r="K11" s="61"/>
      <c r="L11" s="60">
        <v>1940</v>
      </c>
      <c r="M11" s="60">
        <v>23</v>
      </c>
      <c r="N11" s="60">
        <v>1674</v>
      </c>
      <c r="O11" s="60">
        <v>14</v>
      </c>
      <c r="P11" s="60">
        <v>1796</v>
      </c>
      <c r="Q11" s="60">
        <v>10</v>
      </c>
      <c r="R11" s="60">
        <v>86</v>
      </c>
      <c r="S11" s="108"/>
      <c r="T11" s="108"/>
      <c r="V11" s="61" t="s">
        <v>3625</v>
      </c>
    </row>
    <row r="12" spans="1:22" ht="15">
      <c r="A12" s="59">
        <v>10</v>
      </c>
      <c r="B12" s="60">
        <v>8</v>
      </c>
      <c r="C12" s="60">
        <v>1419</v>
      </c>
      <c r="D12" s="60">
        <v>5.0000000000000001E-3</v>
      </c>
      <c r="E12" s="62">
        <v>0.1134</v>
      </c>
      <c r="F12" s="62">
        <v>1.4400000000000001E-3</v>
      </c>
      <c r="G12" s="62">
        <v>4.5853799999999998</v>
      </c>
      <c r="H12" s="62">
        <v>6.3539999999999999E-2</v>
      </c>
      <c r="I12" s="62">
        <v>0.29332999999999998</v>
      </c>
      <c r="J12" s="62">
        <v>3.5799999999999998E-3</v>
      </c>
      <c r="K12" s="61"/>
      <c r="L12" s="60">
        <v>1855</v>
      </c>
      <c r="M12" s="60">
        <v>23</v>
      </c>
      <c r="N12" s="60">
        <v>1658</v>
      </c>
      <c r="O12" s="60">
        <v>18</v>
      </c>
      <c r="P12" s="60">
        <v>1747</v>
      </c>
      <c r="Q12" s="60">
        <v>12</v>
      </c>
      <c r="R12" s="60">
        <v>89</v>
      </c>
      <c r="S12" s="108"/>
      <c r="T12" s="108"/>
      <c r="V12" s="61" t="s">
        <v>3625</v>
      </c>
    </row>
    <row r="13" spans="1:22" ht="15">
      <c r="A13" s="59" t="s">
        <v>2250</v>
      </c>
      <c r="B13" s="60">
        <v>42</v>
      </c>
      <c r="C13" s="60">
        <v>999</v>
      </c>
      <c r="D13" s="60">
        <v>0.04</v>
      </c>
      <c r="E13" s="62">
        <v>0.11504</v>
      </c>
      <c r="F13" s="62">
        <v>1.5299999999999999E-3</v>
      </c>
      <c r="G13" s="62">
        <v>4.1235999999999997</v>
      </c>
      <c r="H13" s="62">
        <v>5.2999999999999999E-2</v>
      </c>
      <c r="I13" s="62">
        <v>0.26</v>
      </c>
      <c r="J13" s="62">
        <v>2.6900000000000001E-3</v>
      </c>
      <c r="K13" s="61"/>
      <c r="L13" s="60">
        <v>1881</v>
      </c>
      <c r="M13" s="60">
        <v>24</v>
      </c>
      <c r="N13" s="60">
        <v>1490</v>
      </c>
      <c r="O13" s="60">
        <v>14</v>
      </c>
      <c r="P13" s="60">
        <v>1659</v>
      </c>
      <c r="Q13" s="60">
        <v>11</v>
      </c>
      <c r="R13" s="60">
        <v>79</v>
      </c>
      <c r="S13" s="108"/>
      <c r="T13" s="108"/>
      <c r="V13" s="61" t="s">
        <v>3625</v>
      </c>
    </row>
    <row r="14" spans="1:22" ht="15">
      <c r="A14" s="59" t="s">
        <v>2252</v>
      </c>
      <c r="B14" s="60">
        <v>65</v>
      </c>
      <c r="C14" s="60">
        <v>160</v>
      </c>
      <c r="D14" s="60">
        <v>0.4</v>
      </c>
      <c r="E14" s="62">
        <v>0.17047000000000001</v>
      </c>
      <c r="F14" s="62">
        <v>2.0799999999999998E-3</v>
      </c>
      <c r="G14" s="62">
        <v>11.37745</v>
      </c>
      <c r="H14" s="62">
        <v>0.13555</v>
      </c>
      <c r="I14" s="62">
        <v>0.48404999999999998</v>
      </c>
      <c r="J14" s="62">
        <v>4.9800000000000001E-3</v>
      </c>
      <c r="K14" s="61"/>
      <c r="L14" s="60">
        <v>2562</v>
      </c>
      <c r="M14" s="60">
        <v>20</v>
      </c>
      <c r="N14" s="60">
        <v>2545</v>
      </c>
      <c r="O14" s="60">
        <v>22</v>
      </c>
      <c r="P14" s="60">
        <v>2555</v>
      </c>
      <c r="Q14" s="60">
        <v>11</v>
      </c>
      <c r="R14" s="60">
        <v>99</v>
      </c>
      <c r="S14" s="133">
        <v>2562</v>
      </c>
      <c r="T14" s="133">
        <v>20</v>
      </c>
      <c r="V14" s="61" t="s">
        <v>3625</v>
      </c>
    </row>
    <row r="15" spans="1:22" ht="15">
      <c r="A15" s="59">
        <v>12</v>
      </c>
      <c r="B15" s="60">
        <v>511</v>
      </c>
      <c r="C15" s="60">
        <v>1204</v>
      </c>
      <c r="D15" s="60">
        <v>0.42</v>
      </c>
      <c r="E15" s="62">
        <v>0.16089999999999999</v>
      </c>
      <c r="F15" s="62">
        <v>3.0100000000000001E-3</v>
      </c>
      <c r="G15" s="62">
        <v>9.4475800000000003</v>
      </c>
      <c r="H15" s="62">
        <v>0.16483</v>
      </c>
      <c r="I15" s="62">
        <v>0.42573</v>
      </c>
      <c r="J15" s="62">
        <v>4.4600000000000004E-3</v>
      </c>
      <c r="K15" s="61"/>
      <c r="L15" s="60">
        <v>2465</v>
      </c>
      <c r="M15" s="60">
        <v>31</v>
      </c>
      <c r="N15" s="60">
        <v>2286</v>
      </c>
      <c r="O15" s="60">
        <v>20</v>
      </c>
      <c r="P15" s="60">
        <v>2383</v>
      </c>
      <c r="Q15" s="60">
        <v>16</v>
      </c>
      <c r="R15" s="60">
        <v>93</v>
      </c>
      <c r="S15" s="133">
        <v>2465</v>
      </c>
      <c r="T15" s="133">
        <v>31</v>
      </c>
      <c r="V15" s="61" t="s">
        <v>3625</v>
      </c>
    </row>
    <row r="16" spans="1:22" ht="15">
      <c r="A16" s="59" t="s">
        <v>2255</v>
      </c>
      <c r="B16" s="60">
        <v>287</v>
      </c>
      <c r="C16" s="60">
        <v>380</v>
      </c>
      <c r="D16" s="60">
        <v>0.76</v>
      </c>
      <c r="E16" s="62">
        <v>0.16902</v>
      </c>
      <c r="F16" s="62">
        <v>2.2300000000000002E-3</v>
      </c>
      <c r="G16" s="62">
        <v>10.293979999999999</v>
      </c>
      <c r="H16" s="62">
        <v>0.14118</v>
      </c>
      <c r="I16" s="62">
        <v>0.44177</v>
      </c>
      <c r="J16" s="62">
        <v>5.13E-3</v>
      </c>
      <c r="K16" s="61"/>
      <c r="L16" s="60">
        <v>2548</v>
      </c>
      <c r="M16" s="60">
        <v>22</v>
      </c>
      <c r="N16" s="60">
        <v>2359</v>
      </c>
      <c r="O16" s="60">
        <v>23</v>
      </c>
      <c r="P16" s="60">
        <v>2462</v>
      </c>
      <c r="Q16" s="60">
        <v>13</v>
      </c>
      <c r="R16" s="60">
        <v>93</v>
      </c>
      <c r="S16" s="133">
        <v>2548</v>
      </c>
      <c r="T16" s="133">
        <v>22</v>
      </c>
      <c r="V16" s="61" t="s">
        <v>3625</v>
      </c>
    </row>
    <row r="17" spans="1:22" ht="15">
      <c r="A17" s="59" t="s">
        <v>2257</v>
      </c>
      <c r="B17" s="60">
        <v>195</v>
      </c>
      <c r="C17" s="60">
        <v>194</v>
      </c>
      <c r="D17" s="60">
        <v>1.01</v>
      </c>
      <c r="E17" s="62">
        <v>0.11443</v>
      </c>
      <c r="F17" s="62">
        <v>1.4300000000000001E-3</v>
      </c>
      <c r="G17" s="62">
        <v>5.0685399999999996</v>
      </c>
      <c r="H17" s="62">
        <v>5.8700000000000002E-2</v>
      </c>
      <c r="I17" s="62">
        <v>0.32121</v>
      </c>
      <c r="J17" s="62">
        <v>3.0799999999999998E-3</v>
      </c>
      <c r="K17" s="61"/>
      <c r="L17" s="60">
        <v>1871</v>
      </c>
      <c r="M17" s="60">
        <v>22</v>
      </c>
      <c r="N17" s="60">
        <v>1796</v>
      </c>
      <c r="O17" s="60">
        <v>15</v>
      </c>
      <c r="P17" s="60">
        <v>1831</v>
      </c>
      <c r="Q17" s="60">
        <v>10</v>
      </c>
      <c r="R17" s="60">
        <v>96</v>
      </c>
      <c r="S17" s="133">
        <v>1871</v>
      </c>
      <c r="T17" s="133">
        <v>22</v>
      </c>
      <c r="V17" s="61" t="s">
        <v>3625</v>
      </c>
    </row>
    <row r="18" spans="1:22" ht="15">
      <c r="A18" s="59" t="s">
        <v>2259</v>
      </c>
      <c r="B18" s="60">
        <v>246</v>
      </c>
      <c r="C18" s="60">
        <v>262</v>
      </c>
      <c r="D18" s="60">
        <v>0.94</v>
      </c>
      <c r="E18" s="62">
        <v>0.11254</v>
      </c>
      <c r="F18" s="62">
        <v>1.58E-3</v>
      </c>
      <c r="G18" s="62">
        <v>4.5072400000000004</v>
      </c>
      <c r="H18" s="62">
        <v>6.633E-2</v>
      </c>
      <c r="I18" s="62">
        <v>0.29049000000000003</v>
      </c>
      <c r="J18" s="62">
        <v>3.5300000000000002E-3</v>
      </c>
      <c r="K18" s="61"/>
      <c r="L18" s="60">
        <v>1841</v>
      </c>
      <c r="M18" s="60">
        <v>25</v>
      </c>
      <c r="N18" s="60">
        <v>1644</v>
      </c>
      <c r="O18" s="60">
        <v>18</v>
      </c>
      <c r="P18" s="60">
        <v>1732</v>
      </c>
      <c r="Q18" s="60">
        <v>12</v>
      </c>
      <c r="R18" s="60">
        <v>89</v>
      </c>
      <c r="S18" s="108"/>
      <c r="T18" s="108"/>
      <c r="V18" s="61" t="s">
        <v>3625</v>
      </c>
    </row>
    <row r="19" spans="1:22" ht="15">
      <c r="A19" s="59" t="s">
        <v>2261</v>
      </c>
      <c r="B19" s="60">
        <v>438</v>
      </c>
      <c r="C19" s="60">
        <v>578</v>
      </c>
      <c r="D19" s="60">
        <v>0.76</v>
      </c>
      <c r="E19" s="62">
        <v>0.16073000000000001</v>
      </c>
      <c r="F19" s="62">
        <v>1.8E-3</v>
      </c>
      <c r="G19" s="62">
        <v>9.5884900000000002</v>
      </c>
      <c r="H19" s="62">
        <v>0.1075</v>
      </c>
      <c r="I19" s="62">
        <v>0.43267</v>
      </c>
      <c r="J19" s="62">
        <v>4.4900000000000001E-3</v>
      </c>
      <c r="K19" s="61"/>
      <c r="L19" s="60">
        <v>2463</v>
      </c>
      <c r="M19" s="60">
        <v>19</v>
      </c>
      <c r="N19" s="60">
        <v>2318</v>
      </c>
      <c r="O19" s="60">
        <v>20</v>
      </c>
      <c r="P19" s="60">
        <v>2396</v>
      </c>
      <c r="Q19" s="60">
        <v>10</v>
      </c>
      <c r="R19" s="60">
        <v>94</v>
      </c>
      <c r="S19" s="133">
        <v>2463</v>
      </c>
      <c r="T19" s="133">
        <v>19</v>
      </c>
      <c r="V19" s="61" t="s">
        <v>3625</v>
      </c>
    </row>
    <row r="20" spans="1:22" ht="15">
      <c r="A20" s="59" t="s">
        <v>2263</v>
      </c>
      <c r="B20" s="60">
        <v>107</v>
      </c>
      <c r="C20" s="60">
        <v>620</v>
      </c>
      <c r="D20" s="60">
        <v>0.17</v>
      </c>
      <c r="E20" s="62">
        <v>0.11670999999999999</v>
      </c>
      <c r="F20" s="62">
        <v>1.5200000000000001E-3</v>
      </c>
      <c r="G20" s="62">
        <v>4.5639399999999997</v>
      </c>
      <c r="H20" s="62">
        <v>6.3009999999999997E-2</v>
      </c>
      <c r="I20" s="62">
        <v>0.28365000000000001</v>
      </c>
      <c r="J20" s="62">
        <v>3.3700000000000002E-3</v>
      </c>
      <c r="K20" s="61"/>
      <c r="L20" s="60">
        <v>1906</v>
      </c>
      <c r="M20" s="60">
        <v>23</v>
      </c>
      <c r="N20" s="60">
        <v>1610</v>
      </c>
      <c r="O20" s="60">
        <v>17</v>
      </c>
      <c r="P20" s="60">
        <v>1743</v>
      </c>
      <c r="Q20" s="60">
        <v>12</v>
      </c>
      <c r="R20" s="60">
        <v>84</v>
      </c>
      <c r="S20" s="108"/>
      <c r="T20" s="108"/>
      <c r="V20" s="61" t="s">
        <v>3625</v>
      </c>
    </row>
    <row r="21" spans="1:22" ht="15">
      <c r="A21" s="59" t="s">
        <v>2265</v>
      </c>
      <c r="B21" s="60">
        <v>271</v>
      </c>
      <c r="C21" s="60">
        <v>363</v>
      </c>
      <c r="D21" s="60">
        <v>0.75</v>
      </c>
      <c r="E21" s="62">
        <v>0.18109</v>
      </c>
      <c r="F21" s="62">
        <v>2.2300000000000002E-3</v>
      </c>
      <c r="G21" s="62">
        <v>11.64329</v>
      </c>
      <c r="H21" s="62">
        <v>0.15162</v>
      </c>
      <c r="I21" s="62">
        <v>0.46637000000000001</v>
      </c>
      <c r="J21" s="62">
        <v>5.4000000000000003E-3</v>
      </c>
      <c r="K21" s="61"/>
      <c r="L21" s="60">
        <v>2663</v>
      </c>
      <c r="M21" s="60">
        <v>20</v>
      </c>
      <c r="N21" s="60">
        <v>2468</v>
      </c>
      <c r="O21" s="60">
        <v>24</v>
      </c>
      <c r="P21" s="60">
        <v>2576</v>
      </c>
      <c r="Q21" s="60">
        <v>12</v>
      </c>
      <c r="R21" s="60">
        <v>93</v>
      </c>
      <c r="S21" s="133">
        <v>2663</v>
      </c>
      <c r="T21" s="133">
        <v>20</v>
      </c>
      <c r="V21" s="61" t="s">
        <v>3625</v>
      </c>
    </row>
    <row r="22" spans="1:22" ht="15">
      <c r="A22" s="59" t="s">
        <v>2267</v>
      </c>
      <c r="B22" s="60">
        <v>46</v>
      </c>
      <c r="C22" s="60">
        <v>51</v>
      </c>
      <c r="D22" s="60">
        <v>0.91</v>
      </c>
      <c r="E22" s="62">
        <v>0.16159999999999999</v>
      </c>
      <c r="F22" s="62">
        <v>1.9E-3</v>
      </c>
      <c r="G22" s="62">
        <v>9.7640999999999991</v>
      </c>
      <c r="H22" s="62">
        <v>0.10745</v>
      </c>
      <c r="I22" s="62">
        <v>0.43809999999999999</v>
      </c>
      <c r="J22" s="62">
        <v>4.3099999999999996E-3</v>
      </c>
      <c r="K22" s="61"/>
      <c r="L22" s="60">
        <v>2473</v>
      </c>
      <c r="M22" s="60">
        <v>20</v>
      </c>
      <c r="N22" s="60">
        <v>2342</v>
      </c>
      <c r="O22" s="60">
        <v>19</v>
      </c>
      <c r="P22" s="60">
        <v>2413</v>
      </c>
      <c r="Q22" s="60">
        <v>10</v>
      </c>
      <c r="R22" s="60">
        <v>95</v>
      </c>
      <c r="S22" s="133">
        <v>2473</v>
      </c>
      <c r="T22" s="133">
        <v>20</v>
      </c>
      <c r="V22" s="61" t="s">
        <v>3625</v>
      </c>
    </row>
    <row r="23" spans="1:22" ht="15">
      <c r="A23" s="59" t="s">
        <v>2269</v>
      </c>
      <c r="B23" s="60">
        <v>7</v>
      </c>
      <c r="C23" s="60">
        <v>1154</v>
      </c>
      <c r="D23" s="60">
        <v>6.0000000000000001E-3</v>
      </c>
      <c r="E23" s="62">
        <v>0.11354</v>
      </c>
      <c r="F23" s="62">
        <v>1.32E-3</v>
      </c>
      <c r="G23" s="62">
        <v>4.8091999999999997</v>
      </c>
      <c r="H23" s="62">
        <v>5.926E-2</v>
      </c>
      <c r="I23" s="62">
        <v>0.30724000000000001</v>
      </c>
      <c r="J23" s="62">
        <v>3.47E-3</v>
      </c>
      <c r="K23" s="61"/>
      <c r="L23" s="60">
        <v>1857</v>
      </c>
      <c r="M23" s="60">
        <v>21</v>
      </c>
      <c r="N23" s="60">
        <v>1727</v>
      </c>
      <c r="O23" s="60">
        <v>17</v>
      </c>
      <c r="P23" s="60">
        <v>1787</v>
      </c>
      <c r="Q23" s="60">
        <v>10</v>
      </c>
      <c r="R23" s="60">
        <v>93</v>
      </c>
      <c r="S23" s="133">
        <v>1857</v>
      </c>
      <c r="T23" s="133">
        <v>21</v>
      </c>
      <c r="V23" s="61" t="s">
        <v>3625</v>
      </c>
    </row>
    <row r="24" spans="1:22" ht="15">
      <c r="A24" s="59" t="s">
        <v>2271</v>
      </c>
      <c r="B24" s="60">
        <v>191</v>
      </c>
      <c r="C24" s="60">
        <v>338</v>
      </c>
      <c r="D24" s="60">
        <v>0.56000000000000005</v>
      </c>
      <c r="E24" s="62">
        <v>0.15461</v>
      </c>
      <c r="F24" s="62">
        <v>1.8600000000000001E-3</v>
      </c>
      <c r="G24" s="62">
        <v>9.26267</v>
      </c>
      <c r="H24" s="62">
        <v>0.10247000000000001</v>
      </c>
      <c r="I24" s="62">
        <v>0.43441000000000002</v>
      </c>
      <c r="J24" s="62">
        <v>4.0899999999999999E-3</v>
      </c>
      <c r="K24" s="61"/>
      <c r="L24" s="60">
        <v>2398</v>
      </c>
      <c r="M24" s="60">
        <v>20</v>
      </c>
      <c r="N24" s="60">
        <v>2326</v>
      </c>
      <c r="O24" s="60">
        <v>18</v>
      </c>
      <c r="P24" s="60">
        <v>2364</v>
      </c>
      <c r="Q24" s="60">
        <v>10</v>
      </c>
      <c r="R24" s="60">
        <v>97</v>
      </c>
      <c r="S24" s="133">
        <v>2398</v>
      </c>
      <c r="T24" s="133">
        <v>20</v>
      </c>
      <c r="V24" s="61" t="s">
        <v>3625</v>
      </c>
    </row>
    <row r="25" spans="1:22" ht="15">
      <c r="A25" s="59">
        <v>22</v>
      </c>
      <c r="B25" s="60">
        <v>433</v>
      </c>
      <c r="C25" s="60">
        <v>885</v>
      </c>
      <c r="D25" s="60">
        <v>0.49</v>
      </c>
      <c r="E25" s="62">
        <v>0.15298</v>
      </c>
      <c r="F25" s="62">
        <v>1.8699999999999999E-3</v>
      </c>
      <c r="G25" s="62">
        <v>6.8826099999999997</v>
      </c>
      <c r="H25" s="62">
        <v>9.0889999999999999E-2</v>
      </c>
      <c r="I25" s="62">
        <v>0.32634000000000002</v>
      </c>
      <c r="J25" s="62">
        <v>3.8800000000000002E-3</v>
      </c>
      <c r="K25" s="61"/>
      <c r="L25" s="60">
        <v>2380</v>
      </c>
      <c r="M25" s="60">
        <v>21</v>
      </c>
      <c r="N25" s="60">
        <v>1821</v>
      </c>
      <c r="O25" s="60">
        <v>19</v>
      </c>
      <c r="P25" s="60">
        <v>2096</v>
      </c>
      <c r="Q25" s="60">
        <v>12</v>
      </c>
      <c r="R25" s="60">
        <v>77</v>
      </c>
      <c r="S25" s="108"/>
      <c r="T25" s="108"/>
      <c r="V25" s="61" t="s">
        <v>3625</v>
      </c>
    </row>
    <row r="26" spans="1:22" ht="15">
      <c r="A26" s="59" t="s">
        <v>2274</v>
      </c>
      <c r="B26" s="60">
        <v>75</v>
      </c>
      <c r="C26" s="60">
        <v>114</v>
      </c>
      <c r="D26" s="60">
        <v>0.66</v>
      </c>
      <c r="E26" s="62">
        <v>0.15959000000000001</v>
      </c>
      <c r="F26" s="62">
        <v>2.32E-3</v>
      </c>
      <c r="G26" s="62">
        <v>9.9618199999999995</v>
      </c>
      <c r="H26" s="62">
        <v>0.15001999999999999</v>
      </c>
      <c r="I26" s="62">
        <v>0.45279999999999998</v>
      </c>
      <c r="J26" s="62">
        <v>5.4799999999999996E-3</v>
      </c>
      <c r="K26" s="61"/>
      <c r="L26" s="60">
        <v>2451</v>
      </c>
      <c r="M26" s="60">
        <v>24</v>
      </c>
      <c r="N26" s="60">
        <v>2408</v>
      </c>
      <c r="O26" s="60">
        <v>24</v>
      </c>
      <c r="P26" s="60">
        <v>2431</v>
      </c>
      <c r="Q26" s="60">
        <v>14</v>
      </c>
      <c r="R26" s="60">
        <v>98</v>
      </c>
      <c r="S26" s="133">
        <v>2451</v>
      </c>
      <c r="T26" s="133">
        <v>24</v>
      </c>
      <c r="V26" s="61" t="s">
        <v>3625</v>
      </c>
    </row>
    <row r="27" spans="1:22" ht="15">
      <c r="A27" s="59" t="s">
        <v>2276</v>
      </c>
      <c r="B27" s="60">
        <v>14</v>
      </c>
      <c r="C27" s="60">
        <v>1194</v>
      </c>
      <c r="D27" s="60">
        <v>1.0999999999999999E-2</v>
      </c>
      <c r="E27" s="62">
        <v>0.11215</v>
      </c>
      <c r="F27" s="62">
        <v>1.5900000000000001E-3</v>
      </c>
      <c r="G27" s="62">
        <v>4.3645899999999997</v>
      </c>
      <c r="H27" s="62">
        <v>6.4399999999999999E-2</v>
      </c>
      <c r="I27" s="62">
        <v>0.2823</v>
      </c>
      <c r="J27" s="62">
        <v>3.3500000000000001E-3</v>
      </c>
      <c r="K27" s="61"/>
      <c r="L27" s="60">
        <v>1835</v>
      </c>
      <c r="M27" s="60">
        <v>25</v>
      </c>
      <c r="N27" s="60">
        <v>1603</v>
      </c>
      <c r="O27" s="60">
        <v>17</v>
      </c>
      <c r="P27" s="60">
        <v>1706</v>
      </c>
      <c r="Q27" s="60">
        <v>12</v>
      </c>
      <c r="R27" s="60">
        <v>87</v>
      </c>
      <c r="S27" s="108"/>
      <c r="T27" s="108"/>
      <c r="V27" s="61" t="s">
        <v>3625</v>
      </c>
    </row>
    <row r="28" spans="1:22" ht="15">
      <c r="A28" s="59" t="s">
        <v>2278</v>
      </c>
      <c r="B28" s="60">
        <v>57</v>
      </c>
      <c r="C28" s="60">
        <v>103</v>
      </c>
      <c r="D28" s="60">
        <v>0.56000000000000005</v>
      </c>
      <c r="E28" s="62">
        <v>0.24273</v>
      </c>
      <c r="F28" s="62">
        <v>2.8900000000000002E-3</v>
      </c>
      <c r="G28" s="62">
        <v>19.713889999999999</v>
      </c>
      <c r="H28" s="62">
        <v>0.22251000000000001</v>
      </c>
      <c r="I28" s="62">
        <v>0.58879000000000004</v>
      </c>
      <c r="J28" s="62">
        <v>5.77E-3</v>
      </c>
      <c r="K28" s="61"/>
      <c r="L28" s="60">
        <v>3138</v>
      </c>
      <c r="M28" s="60">
        <v>19</v>
      </c>
      <c r="N28" s="60">
        <v>2985</v>
      </c>
      <c r="O28" s="60">
        <v>23</v>
      </c>
      <c r="P28" s="60">
        <v>3077</v>
      </c>
      <c r="Q28" s="60">
        <v>11</v>
      </c>
      <c r="R28" s="60">
        <v>95</v>
      </c>
      <c r="S28" s="133">
        <v>3138</v>
      </c>
      <c r="T28" s="133">
        <v>19</v>
      </c>
      <c r="V28" s="61" t="s">
        <v>3625</v>
      </c>
    </row>
    <row r="29" spans="1:22" ht="15">
      <c r="A29" s="59" t="s">
        <v>2280</v>
      </c>
      <c r="B29" s="60">
        <v>201</v>
      </c>
      <c r="C29" s="60">
        <v>287</v>
      </c>
      <c r="D29" s="60">
        <v>0.7</v>
      </c>
      <c r="E29" s="62">
        <v>0.34351999999999999</v>
      </c>
      <c r="F29" s="62">
        <v>4.5399999999999998E-3</v>
      </c>
      <c r="G29" s="62">
        <v>35.560479999999998</v>
      </c>
      <c r="H29" s="62">
        <v>0.49313000000000001</v>
      </c>
      <c r="I29" s="62">
        <v>0.75087999999999999</v>
      </c>
      <c r="J29" s="62">
        <v>8.8199999999999997E-3</v>
      </c>
      <c r="K29" s="61"/>
      <c r="L29" s="60">
        <v>3679</v>
      </c>
      <c r="M29" s="60">
        <v>20</v>
      </c>
      <c r="N29" s="60">
        <v>3611</v>
      </c>
      <c r="O29" s="60">
        <v>32</v>
      </c>
      <c r="P29" s="60">
        <v>3654</v>
      </c>
      <c r="Q29" s="60">
        <v>14</v>
      </c>
      <c r="R29" s="60">
        <v>98</v>
      </c>
      <c r="S29" s="133">
        <v>3679</v>
      </c>
      <c r="T29" s="133">
        <v>20</v>
      </c>
      <c r="V29" s="61" t="s">
        <v>3625</v>
      </c>
    </row>
    <row r="30" spans="1:22" ht="15">
      <c r="A30" s="59">
        <v>29</v>
      </c>
      <c r="B30" s="60">
        <v>247</v>
      </c>
      <c r="C30" s="60">
        <v>709</v>
      </c>
      <c r="D30" s="60">
        <v>0.35</v>
      </c>
      <c r="E30" s="62">
        <v>0.21404000000000001</v>
      </c>
      <c r="F30" s="62">
        <v>3.2000000000000002E-3</v>
      </c>
      <c r="G30" s="62">
        <v>15.734489999999999</v>
      </c>
      <c r="H30" s="62">
        <v>0.24414</v>
      </c>
      <c r="I30" s="62">
        <v>0.53322999999999998</v>
      </c>
      <c r="J30" s="62">
        <v>6.4900000000000001E-3</v>
      </c>
      <c r="K30" s="61"/>
      <c r="L30" s="60">
        <v>2936</v>
      </c>
      <c r="M30" s="60">
        <v>24</v>
      </c>
      <c r="N30" s="60">
        <v>2755</v>
      </c>
      <c r="O30" s="60">
        <v>27</v>
      </c>
      <c r="P30" s="60">
        <v>2861</v>
      </c>
      <c r="Q30" s="60">
        <v>15</v>
      </c>
      <c r="R30" s="60">
        <v>94</v>
      </c>
      <c r="S30" s="133">
        <v>2936</v>
      </c>
      <c r="T30" s="133">
        <v>24</v>
      </c>
      <c r="V30" s="61" t="s">
        <v>3625</v>
      </c>
    </row>
    <row r="31" spans="1:22" ht="15">
      <c r="A31" s="59" t="s">
        <v>2283</v>
      </c>
      <c r="B31" s="60">
        <v>16</v>
      </c>
      <c r="C31" s="60">
        <v>1785</v>
      </c>
      <c r="D31" s="60">
        <v>8.9999999999999993E-3</v>
      </c>
      <c r="E31" s="62">
        <v>0.1108</v>
      </c>
      <c r="F31" s="62">
        <v>1.58E-3</v>
      </c>
      <c r="G31" s="62">
        <v>4.1976000000000004</v>
      </c>
      <c r="H31" s="62">
        <v>5.4760000000000003E-2</v>
      </c>
      <c r="I31" s="62">
        <v>0.27471000000000001</v>
      </c>
      <c r="J31" s="62">
        <v>2.5500000000000002E-3</v>
      </c>
      <c r="K31" s="61"/>
      <c r="L31" s="60">
        <v>1813</v>
      </c>
      <c r="M31" s="60">
        <v>26</v>
      </c>
      <c r="N31" s="60">
        <v>1565</v>
      </c>
      <c r="O31" s="60">
        <v>13</v>
      </c>
      <c r="P31" s="60">
        <v>1674</v>
      </c>
      <c r="Q31" s="60">
        <v>11</v>
      </c>
      <c r="R31" s="60">
        <v>86</v>
      </c>
      <c r="S31" s="108"/>
      <c r="T31" s="108"/>
      <c r="V31" s="61" t="s">
        <v>3625</v>
      </c>
    </row>
    <row r="32" spans="1:22" ht="15">
      <c r="A32" s="59" t="s">
        <v>2285</v>
      </c>
      <c r="B32" s="60">
        <v>12</v>
      </c>
      <c r="C32" s="60">
        <v>2798</v>
      </c>
      <c r="D32" s="60">
        <v>4.0000000000000001E-3</v>
      </c>
      <c r="E32" s="62">
        <v>0.11215</v>
      </c>
      <c r="F32" s="62">
        <v>1.2899999999999999E-3</v>
      </c>
      <c r="G32" s="62">
        <v>4.2348400000000002</v>
      </c>
      <c r="H32" s="62">
        <v>4.879E-2</v>
      </c>
      <c r="I32" s="62">
        <v>0.27383999999999997</v>
      </c>
      <c r="J32" s="62">
        <v>2.8600000000000001E-3</v>
      </c>
      <c r="K32" s="61"/>
      <c r="L32" s="60">
        <v>1835</v>
      </c>
      <c r="M32" s="60">
        <v>21</v>
      </c>
      <c r="N32" s="60">
        <v>1560</v>
      </c>
      <c r="O32" s="60">
        <v>14</v>
      </c>
      <c r="P32" s="60">
        <v>1681</v>
      </c>
      <c r="Q32" s="60">
        <v>9</v>
      </c>
      <c r="R32" s="60">
        <v>85</v>
      </c>
      <c r="S32" s="108"/>
      <c r="T32" s="108"/>
      <c r="V32" s="61" t="s">
        <v>3625</v>
      </c>
    </row>
    <row r="33" spans="1:22" ht="15">
      <c r="A33" s="59">
        <v>32</v>
      </c>
      <c r="B33" s="60">
        <v>52</v>
      </c>
      <c r="C33" s="60">
        <v>702</v>
      </c>
      <c r="D33" s="60">
        <v>7.0000000000000007E-2</v>
      </c>
      <c r="E33" s="62">
        <v>0.11910999999999999</v>
      </c>
      <c r="F33" s="62">
        <v>1.6199999999999999E-3</v>
      </c>
      <c r="G33" s="62">
        <v>5.0138600000000002</v>
      </c>
      <c r="H33" s="62">
        <v>6.182E-2</v>
      </c>
      <c r="I33" s="62">
        <v>0.30523</v>
      </c>
      <c r="J33" s="62">
        <v>2.8E-3</v>
      </c>
      <c r="K33" s="61"/>
      <c r="L33" s="60">
        <v>1943</v>
      </c>
      <c r="M33" s="60">
        <v>24</v>
      </c>
      <c r="N33" s="60">
        <v>1717</v>
      </c>
      <c r="O33" s="60">
        <v>14</v>
      </c>
      <c r="P33" s="60">
        <v>1822</v>
      </c>
      <c r="Q33" s="60">
        <v>10</v>
      </c>
      <c r="R33" s="60">
        <v>88</v>
      </c>
      <c r="S33" s="108"/>
      <c r="T33" s="108"/>
      <c r="V33" s="61" t="s">
        <v>3625</v>
      </c>
    </row>
    <row r="34" spans="1:22" ht="15">
      <c r="A34" s="59">
        <v>33</v>
      </c>
      <c r="B34" s="60">
        <v>483</v>
      </c>
      <c r="C34" s="60">
        <v>906</v>
      </c>
      <c r="D34" s="60">
        <v>0.53</v>
      </c>
      <c r="E34" s="62">
        <v>0.1464</v>
      </c>
      <c r="F34" s="62">
        <v>2.1199999999999999E-3</v>
      </c>
      <c r="G34" s="62">
        <v>8.0602499999999999</v>
      </c>
      <c r="H34" s="62">
        <v>0.11966</v>
      </c>
      <c r="I34" s="62">
        <v>0.39937</v>
      </c>
      <c r="J34" s="62">
        <v>4.7099999999999998E-3</v>
      </c>
      <c r="K34" s="61"/>
      <c r="L34" s="60">
        <v>2304</v>
      </c>
      <c r="M34" s="60">
        <v>25</v>
      </c>
      <c r="N34" s="60">
        <v>2166</v>
      </c>
      <c r="O34" s="60">
        <v>22</v>
      </c>
      <c r="P34" s="60">
        <v>2238</v>
      </c>
      <c r="Q34" s="60">
        <v>13</v>
      </c>
      <c r="R34" s="60">
        <v>94</v>
      </c>
      <c r="S34" s="133">
        <v>2304</v>
      </c>
      <c r="T34" s="133">
        <v>25</v>
      </c>
      <c r="V34" s="61" t="s">
        <v>3625</v>
      </c>
    </row>
    <row r="35" spans="1:22" ht="15">
      <c r="A35" s="59" t="s">
        <v>2289</v>
      </c>
      <c r="B35" s="60">
        <v>316</v>
      </c>
      <c r="C35" s="60">
        <v>484</v>
      </c>
      <c r="D35" s="60">
        <v>0.65</v>
      </c>
      <c r="E35" s="62">
        <v>0.26645999999999997</v>
      </c>
      <c r="F35" s="62">
        <v>2.9099999999999998E-3</v>
      </c>
      <c r="G35" s="62">
        <v>23.143450000000001</v>
      </c>
      <c r="H35" s="62">
        <v>0.24259</v>
      </c>
      <c r="I35" s="62">
        <v>0.62980000000000003</v>
      </c>
      <c r="J35" s="62">
        <v>6.1599999999999997E-3</v>
      </c>
      <c r="K35" s="61"/>
      <c r="L35" s="60">
        <v>3285</v>
      </c>
      <c r="M35" s="60">
        <v>17</v>
      </c>
      <c r="N35" s="60">
        <v>3149</v>
      </c>
      <c r="O35" s="60">
        <v>24</v>
      </c>
      <c r="P35" s="60">
        <v>3233</v>
      </c>
      <c r="Q35" s="60">
        <v>10</v>
      </c>
      <c r="R35" s="60">
        <v>96</v>
      </c>
      <c r="S35" s="133">
        <v>3285</v>
      </c>
      <c r="T35" s="133">
        <v>17</v>
      </c>
      <c r="V35" s="61" t="s">
        <v>3625</v>
      </c>
    </row>
    <row r="36" spans="1:22" ht="15">
      <c r="A36" s="59" t="s">
        <v>2291</v>
      </c>
      <c r="B36" s="60">
        <v>366</v>
      </c>
      <c r="C36" s="60">
        <v>288</v>
      </c>
      <c r="D36" s="60">
        <v>1.27</v>
      </c>
      <c r="E36" s="62">
        <v>0.16244</v>
      </c>
      <c r="F36" s="62">
        <v>1.81E-3</v>
      </c>
      <c r="G36" s="62">
        <v>10.03533</v>
      </c>
      <c r="H36" s="62">
        <v>0.11275</v>
      </c>
      <c r="I36" s="62">
        <v>0.44806000000000001</v>
      </c>
      <c r="J36" s="62">
        <v>4.7000000000000002E-3</v>
      </c>
      <c r="K36" s="61"/>
      <c r="L36" s="60">
        <v>2481</v>
      </c>
      <c r="M36" s="60">
        <v>19</v>
      </c>
      <c r="N36" s="60">
        <v>2387</v>
      </c>
      <c r="O36" s="60">
        <v>21</v>
      </c>
      <c r="P36" s="60">
        <v>2438</v>
      </c>
      <c r="Q36" s="60">
        <v>10</v>
      </c>
      <c r="R36" s="60">
        <v>96</v>
      </c>
      <c r="S36" s="133">
        <v>2481</v>
      </c>
      <c r="T36" s="133">
        <v>19</v>
      </c>
      <c r="V36" s="61" t="s">
        <v>3625</v>
      </c>
    </row>
    <row r="37" spans="1:22" ht="15">
      <c r="A37" s="59">
        <v>36</v>
      </c>
      <c r="B37" s="60">
        <v>269</v>
      </c>
      <c r="C37" s="60">
        <v>468</v>
      </c>
      <c r="D37" s="60">
        <v>0.57999999999999996</v>
      </c>
      <c r="E37" s="62">
        <v>0.15196999999999999</v>
      </c>
      <c r="F37" s="62">
        <v>1.6900000000000001E-3</v>
      </c>
      <c r="G37" s="62">
        <v>7.4492700000000003</v>
      </c>
      <c r="H37" s="62">
        <v>8.4769999999999998E-2</v>
      </c>
      <c r="I37" s="62">
        <v>0.35554000000000002</v>
      </c>
      <c r="J37" s="62">
        <v>3.79E-3</v>
      </c>
      <c r="K37" s="61"/>
      <c r="L37" s="60">
        <v>2368</v>
      </c>
      <c r="M37" s="60">
        <v>19</v>
      </c>
      <c r="N37" s="60">
        <v>1961</v>
      </c>
      <c r="O37" s="60">
        <v>18</v>
      </c>
      <c r="P37" s="60">
        <v>2167</v>
      </c>
      <c r="Q37" s="60">
        <v>10</v>
      </c>
      <c r="R37" s="60">
        <v>83</v>
      </c>
      <c r="S37" s="108"/>
      <c r="T37" s="108"/>
      <c r="V37" s="61" t="s">
        <v>3625</v>
      </c>
    </row>
    <row r="38" spans="1:22" ht="15">
      <c r="A38" s="59">
        <v>37</v>
      </c>
      <c r="B38" s="60">
        <v>112</v>
      </c>
      <c r="C38" s="60">
        <v>527</v>
      </c>
      <c r="D38" s="60">
        <v>0.21</v>
      </c>
      <c r="E38" s="62">
        <v>0.11428000000000001</v>
      </c>
      <c r="F38" s="62">
        <v>2.3E-3</v>
      </c>
      <c r="G38" s="62">
        <v>4.1684900000000003</v>
      </c>
      <c r="H38" s="62">
        <v>7.7660000000000007E-2</v>
      </c>
      <c r="I38" s="62">
        <v>0.26456000000000002</v>
      </c>
      <c r="J38" s="62">
        <v>2.7200000000000002E-3</v>
      </c>
      <c r="K38" s="61"/>
      <c r="L38" s="60">
        <v>1869</v>
      </c>
      <c r="M38" s="60">
        <v>36</v>
      </c>
      <c r="N38" s="60">
        <v>1513</v>
      </c>
      <c r="O38" s="60">
        <v>14</v>
      </c>
      <c r="P38" s="60">
        <v>1668</v>
      </c>
      <c r="Q38" s="60">
        <v>15</v>
      </c>
      <c r="R38" s="60">
        <v>81</v>
      </c>
      <c r="S38" s="108"/>
      <c r="T38" s="108"/>
      <c r="V38" s="61" t="s">
        <v>3625</v>
      </c>
    </row>
    <row r="39" spans="1:22" ht="15">
      <c r="A39" s="59" t="s">
        <v>2295</v>
      </c>
      <c r="B39" s="60">
        <v>92</v>
      </c>
      <c r="C39" s="60">
        <v>73</v>
      </c>
      <c r="D39" s="60">
        <v>1.26</v>
      </c>
      <c r="E39" s="62">
        <v>0.12545999999999999</v>
      </c>
      <c r="F39" s="62">
        <v>1.5900000000000001E-3</v>
      </c>
      <c r="G39" s="62">
        <v>6.2525000000000004</v>
      </c>
      <c r="H39" s="62">
        <v>7.9130000000000006E-2</v>
      </c>
      <c r="I39" s="62">
        <v>0.36147000000000001</v>
      </c>
      <c r="J39" s="62">
        <v>3.9500000000000004E-3</v>
      </c>
      <c r="K39" s="61"/>
      <c r="L39" s="60">
        <v>2035</v>
      </c>
      <c r="M39" s="60">
        <v>22</v>
      </c>
      <c r="N39" s="60">
        <v>1989</v>
      </c>
      <c r="O39" s="60">
        <v>19</v>
      </c>
      <c r="P39" s="60">
        <v>2012</v>
      </c>
      <c r="Q39" s="60">
        <v>11</v>
      </c>
      <c r="R39" s="60">
        <v>98</v>
      </c>
      <c r="S39" s="133">
        <v>2035</v>
      </c>
      <c r="T39" s="133">
        <v>22</v>
      </c>
      <c r="V39" s="61" t="s">
        <v>3625</v>
      </c>
    </row>
    <row r="40" spans="1:22" ht="15">
      <c r="A40" s="59" t="s">
        <v>2297</v>
      </c>
      <c r="B40" s="60">
        <v>182</v>
      </c>
      <c r="C40" s="60">
        <v>301</v>
      </c>
      <c r="D40" s="60">
        <v>0.6</v>
      </c>
      <c r="E40" s="62">
        <v>0.11387</v>
      </c>
      <c r="F40" s="62">
        <v>1.41E-3</v>
      </c>
      <c r="G40" s="62">
        <v>5.1320199999999998</v>
      </c>
      <c r="H40" s="62">
        <v>6.0979999999999999E-2</v>
      </c>
      <c r="I40" s="62">
        <v>0.32688</v>
      </c>
      <c r="J40" s="62">
        <v>3.29E-3</v>
      </c>
      <c r="K40" s="61"/>
      <c r="L40" s="60">
        <v>1862</v>
      </c>
      <c r="M40" s="60">
        <v>22</v>
      </c>
      <c r="N40" s="60">
        <v>1823</v>
      </c>
      <c r="O40" s="60">
        <v>16</v>
      </c>
      <c r="P40" s="60">
        <v>1841</v>
      </c>
      <c r="Q40" s="60">
        <v>10</v>
      </c>
      <c r="R40" s="60">
        <v>98</v>
      </c>
      <c r="S40" s="133">
        <v>1862</v>
      </c>
      <c r="T40" s="133">
        <v>22</v>
      </c>
      <c r="V40" s="61" t="s">
        <v>3625</v>
      </c>
    </row>
    <row r="41" spans="1:22" ht="15">
      <c r="A41" s="59">
        <v>40</v>
      </c>
      <c r="B41" s="60">
        <v>25</v>
      </c>
      <c r="C41" s="60">
        <v>1454</v>
      </c>
      <c r="D41" s="60">
        <v>0.02</v>
      </c>
      <c r="E41" s="62">
        <v>0.13217000000000001</v>
      </c>
      <c r="F41" s="62">
        <v>1.47E-3</v>
      </c>
      <c r="G41" s="62">
        <v>5.5716400000000004</v>
      </c>
      <c r="H41" s="62">
        <v>5.944E-2</v>
      </c>
      <c r="I41" s="62">
        <v>0.30575999999999998</v>
      </c>
      <c r="J41" s="62">
        <v>3.0000000000000001E-3</v>
      </c>
      <c r="K41" s="61"/>
      <c r="L41" s="60">
        <v>2127</v>
      </c>
      <c r="M41" s="60">
        <v>19</v>
      </c>
      <c r="N41" s="60">
        <v>1720</v>
      </c>
      <c r="O41" s="60">
        <v>15</v>
      </c>
      <c r="P41" s="60">
        <v>1912</v>
      </c>
      <c r="Q41" s="60">
        <v>9</v>
      </c>
      <c r="R41" s="60">
        <v>81</v>
      </c>
      <c r="S41" s="108"/>
      <c r="T41" s="108"/>
      <c r="V41" s="61" t="s">
        <v>3625</v>
      </c>
    </row>
    <row r="42" spans="1:22" ht="15">
      <c r="A42" s="59" t="s">
        <v>2300</v>
      </c>
      <c r="B42" s="60">
        <v>55</v>
      </c>
      <c r="C42" s="60">
        <v>111</v>
      </c>
      <c r="D42" s="60">
        <v>0.5</v>
      </c>
      <c r="E42" s="62">
        <v>0.16392999999999999</v>
      </c>
      <c r="F42" s="62">
        <v>1.82E-3</v>
      </c>
      <c r="G42" s="62">
        <v>10.2477</v>
      </c>
      <c r="H42" s="62">
        <v>0.10982</v>
      </c>
      <c r="I42" s="62">
        <v>0.45345999999999997</v>
      </c>
      <c r="J42" s="62">
        <v>4.5199999999999997E-3</v>
      </c>
      <c r="K42" s="61"/>
      <c r="L42" s="60">
        <v>2497</v>
      </c>
      <c r="M42" s="60">
        <v>19</v>
      </c>
      <c r="N42" s="60">
        <v>2411</v>
      </c>
      <c r="O42" s="60">
        <v>20</v>
      </c>
      <c r="P42" s="60">
        <v>2457</v>
      </c>
      <c r="Q42" s="60">
        <v>10</v>
      </c>
      <c r="R42" s="60">
        <v>97</v>
      </c>
      <c r="S42" s="133">
        <v>2497</v>
      </c>
      <c r="T42" s="133">
        <v>19</v>
      </c>
      <c r="V42" s="61" t="s">
        <v>3625</v>
      </c>
    </row>
    <row r="43" spans="1:22" ht="15">
      <c r="A43" s="59" t="s">
        <v>2302</v>
      </c>
      <c r="B43" s="60">
        <v>26</v>
      </c>
      <c r="C43" s="60">
        <v>84</v>
      </c>
      <c r="D43" s="60">
        <v>0.31</v>
      </c>
      <c r="E43" s="62">
        <v>0.15992000000000001</v>
      </c>
      <c r="F43" s="62">
        <v>1.7600000000000001E-3</v>
      </c>
      <c r="G43" s="62">
        <v>10.16071</v>
      </c>
      <c r="H43" s="62">
        <v>0.10809000000000001</v>
      </c>
      <c r="I43" s="62">
        <v>0.46089000000000002</v>
      </c>
      <c r="J43" s="62">
        <v>4.6100000000000004E-3</v>
      </c>
      <c r="K43" s="61"/>
      <c r="L43" s="60">
        <v>2455</v>
      </c>
      <c r="M43" s="60">
        <v>18</v>
      </c>
      <c r="N43" s="60">
        <v>2444</v>
      </c>
      <c r="O43" s="60">
        <v>20</v>
      </c>
      <c r="P43" s="60">
        <v>2450</v>
      </c>
      <c r="Q43" s="60">
        <v>10</v>
      </c>
      <c r="R43" s="60">
        <v>100</v>
      </c>
      <c r="S43" s="133">
        <v>2455</v>
      </c>
      <c r="T43" s="133">
        <v>18</v>
      </c>
      <c r="V43" s="61" t="s">
        <v>3625</v>
      </c>
    </row>
    <row r="44" spans="1:22" ht="15">
      <c r="A44" s="59" t="s">
        <v>2304</v>
      </c>
      <c r="B44" s="60">
        <v>6</v>
      </c>
      <c r="C44" s="60">
        <v>897</v>
      </c>
      <c r="D44" s="60">
        <v>7.0000000000000001E-3</v>
      </c>
      <c r="E44" s="62">
        <v>0.11387</v>
      </c>
      <c r="F44" s="62">
        <v>1.23E-3</v>
      </c>
      <c r="G44" s="62">
        <v>5.0725499999999997</v>
      </c>
      <c r="H44" s="62">
        <v>5.2999999999999999E-2</v>
      </c>
      <c r="I44" s="62">
        <v>0.32312999999999997</v>
      </c>
      <c r="J44" s="62">
        <v>3.2100000000000002E-3</v>
      </c>
      <c r="K44" s="61"/>
      <c r="L44" s="60">
        <v>1862</v>
      </c>
      <c r="M44" s="60">
        <v>19</v>
      </c>
      <c r="N44" s="60">
        <v>1805</v>
      </c>
      <c r="O44" s="60">
        <v>16</v>
      </c>
      <c r="P44" s="60">
        <v>1832</v>
      </c>
      <c r="Q44" s="60">
        <v>9</v>
      </c>
      <c r="R44" s="60">
        <v>97</v>
      </c>
      <c r="S44" s="133">
        <v>1862</v>
      </c>
      <c r="T44" s="133">
        <v>19</v>
      </c>
      <c r="V44" s="61" t="s">
        <v>3625</v>
      </c>
    </row>
    <row r="45" spans="1:22" ht="15">
      <c r="A45" s="59" t="s">
        <v>2306</v>
      </c>
      <c r="B45" s="60">
        <v>2069</v>
      </c>
      <c r="C45" s="60">
        <v>1379</v>
      </c>
      <c r="D45" s="60">
        <v>1.5</v>
      </c>
      <c r="E45" s="62">
        <v>0.15583</v>
      </c>
      <c r="F45" s="62">
        <v>2.3400000000000001E-3</v>
      </c>
      <c r="G45" s="62">
        <v>7.0353399999999997</v>
      </c>
      <c r="H45" s="62">
        <v>9.7439999999999999E-2</v>
      </c>
      <c r="I45" s="62">
        <v>0.3276</v>
      </c>
      <c r="J45" s="62">
        <v>3.13E-3</v>
      </c>
      <c r="K45" s="61"/>
      <c r="L45" s="60">
        <v>2411</v>
      </c>
      <c r="M45" s="60">
        <v>25</v>
      </c>
      <c r="N45" s="60">
        <v>1827</v>
      </c>
      <c r="O45" s="60">
        <v>15</v>
      </c>
      <c r="P45" s="60">
        <v>2116</v>
      </c>
      <c r="Q45" s="60">
        <v>12</v>
      </c>
      <c r="R45" s="60">
        <v>76</v>
      </c>
      <c r="S45" s="108"/>
      <c r="T45" s="108"/>
      <c r="V45" s="61" t="s">
        <v>3625</v>
      </c>
    </row>
    <row r="46" spans="1:22" ht="15">
      <c r="A46" s="59" t="s">
        <v>2308</v>
      </c>
      <c r="B46" s="60">
        <v>62</v>
      </c>
      <c r="C46" s="60">
        <v>537</v>
      </c>
      <c r="D46" s="60">
        <v>0.12</v>
      </c>
      <c r="E46" s="62">
        <v>0.1157</v>
      </c>
      <c r="F46" s="62">
        <v>2.0100000000000001E-3</v>
      </c>
      <c r="G46" s="62">
        <v>4.9334199999999999</v>
      </c>
      <c r="H46" s="62">
        <v>8.7910000000000002E-2</v>
      </c>
      <c r="I46" s="62">
        <v>0.30930999999999997</v>
      </c>
      <c r="J46" s="62">
        <v>4.0099999999999997E-3</v>
      </c>
      <c r="K46" s="61"/>
      <c r="L46" s="60">
        <v>1891</v>
      </c>
      <c r="M46" s="60">
        <v>31</v>
      </c>
      <c r="N46" s="60">
        <v>1737</v>
      </c>
      <c r="O46" s="60">
        <v>20</v>
      </c>
      <c r="P46" s="60">
        <v>1808</v>
      </c>
      <c r="Q46" s="60">
        <v>15</v>
      </c>
      <c r="R46" s="60">
        <v>92</v>
      </c>
      <c r="S46" s="133">
        <v>1891</v>
      </c>
      <c r="T46" s="133">
        <v>31</v>
      </c>
      <c r="V46" s="61" t="s">
        <v>3625</v>
      </c>
    </row>
    <row r="47" spans="1:22" ht="15">
      <c r="A47" s="59" t="s">
        <v>2310</v>
      </c>
      <c r="B47" s="60">
        <v>296</v>
      </c>
      <c r="C47" s="60">
        <v>380</v>
      </c>
      <c r="D47" s="60">
        <v>0.78</v>
      </c>
      <c r="E47" s="62">
        <v>0.15720000000000001</v>
      </c>
      <c r="F47" s="62">
        <v>2.1900000000000001E-3</v>
      </c>
      <c r="G47" s="62">
        <v>9.0470900000000007</v>
      </c>
      <c r="H47" s="62">
        <v>0.11552</v>
      </c>
      <c r="I47" s="62">
        <v>0.41748000000000002</v>
      </c>
      <c r="J47" s="62">
        <v>3.96E-3</v>
      </c>
      <c r="K47" s="61"/>
      <c r="L47" s="60">
        <v>2426</v>
      </c>
      <c r="M47" s="60">
        <v>23</v>
      </c>
      <c r="N47" s="60">
        <v>2249</v>
      </c>
      <c r="O47" s="60">
        <v>18</v>
      </c>
      <c r="P47" s="60">
        <v>2343</v>
      </c>
      <c r="Q47" s="60">
        <v>12</v>
      </c>
      <c r="R47" s="60">
        <v>93</v>
      </c>
      <c r="S47" s="133">
        <v>2426</v>
      </c>
      <c r="T47" s="133">
        <v>23</v>
      </c>
      <c r="V47" s="61" t="s">
        <v>3625</v>
      </c>
    </row>
    <row r="48" spans="1:22" ht="15">
      <c r="A48" s="59" t="s">
        <v>2312</v>
      </c>
      <c r="B48" s="60">
        <v>51</v>
      </c>
      <c r="C48" s="60">
        <v>62</v>
      </c>
      <c r="D48" s="60">
        <v>0.81</v>
      </c>
      <c r="E48" s="62">
        <v>0.14344000000000001</v>
      </c>
      <c r="F48" s="62">
        <v>2.5300000000000001E-3</v>
      </c>
      <c r="G48" s="62">
        <v>5.78817</v>
      </c>
      <c r="H48" s="62">
        <v>9.3759999999999996E-2</v>
      </c>
      <c r="I48" s="62">
        <v>0.29283999999999999</v>
      </c>
      <c r="J48" s="62">
        <v>3.0599999999999998E-3</v>
      </c>
      <c r="K48" s="61"/>
      <c r="L48" s="60">
        <v>2269</v>
      </c>
      <c r="M48" s="60">
        <v>30</v>
      </c>
      <c r="N48" s="60">
        <v>1656</v>
      </c>
      <c r="O48" s="60">
        <v>15</v>
      </c>
      <c r="P48" s="60">
        <v>1945</v>
      </c>
      <c r="Q48" s="60">
        <v>14</v>
      </c>
      <c r="R48" s="60">
        <v>73</v>
      </c>
      <c r="S48" s="108"/>
      <c r="T48" s="108"/>
      <c r="V48" s="61" t="s">
        <v>3625</v>
      </c>
    </row>
    <row r="49" spans="1:22" ht="15">
      <c r="A49" s="59" t="s">
        <v>2314</v>
      </c>
      <c r="B49" s="60">
        <v>17</v>
      </c>
      <c r="C49" s="60">
        <v>1283</v>
      </c>
      <c r="D49" s="60">
        <v>1.2999999999999999E-2</v>
      </c>
      <c r="E49" s="62">
        <v>0.11088000000000001</v>
      </c>
      <c r="F49" s="62">
        <v>1.8699999999999999E-3</v>
      </c>
      <c r="G49" s="62">
        <v>3.7300399999999998</v>
      </c>
      <c r="H49" s="62">
        <v>6.4769999999999994E-2</v>
      </c>
      <c r="I49" s="62">
        <v>0.24401999999999999</v>
      </c>
      <c r="J49" s="62">
        <v>3.13E-3</v>
      </c>
      <c r="K49" s="61"/>
      <c r="L49" s="60">
        <v>1814</v>
      </c>
      <c r="M49" s="60">
        <v>30</v>
      </c>
      <c r="N49" s="60">
        <v>1408</v>
      </c>
      <c r="O49" s="60">
        <v>16</v>
      </c>
      <c r="P49" s="60">
        <v>1578</v>
      </c>
      <c r="Q49" s="60">
        <v>14</v>
      </c>
      <c r="R49" s="60">
        <v>78</v>
      </c>
      <c r="S49" s="108"/>
      <c r="T49" s="108"/>
      <c r="V49" s="61" t="s">
        <v>3625</v>
      </c>
    </row>
    <row r="50" spans="1:22" ht="15">
      <c r="A50" s="59" t="s">
        <v>2316</v>
      </c>
      <c r="B50" s="60">
        <v>115</v>
      </c>
      <c r="C50" s="60">
        <v>925</v>
      </c>
      <c r="D50" s="60">
        <v>0.12</v>
      </c>
      <c r="E50" s="62">
        <v>0.11448</v>
      </c>
      <c r="F50" s="62">
        <v>2.2799999999999999E-3</v>
      </c>
      <c r="G50" s="62">
        <v>4.7693199999999996</v>
      </c>
      <c r="H50" s="62">
        <v>9.4969999999999999E-2</v>
      </c>
      <c r="I50" s="62">
        <v>0.30220999999999998</v>
      </c>
      <c r="J50" s="62">
        <v>4.0800000000000003E-3</v>
      </c>
      <c r="K50" s="61"/>
      <c r="L50" s="60">
        <v>1872</v>
      </c>
      <c r="M50" s="60">
        <v>35</v>
      </c>
      <c r="N50" s="60">
        <v>1702</v>
      </c>
      <c r="O50" s="60">
        <v>20</v>
      </c>
      <c r="P50" s="60">
        <v>1780</v>
      </c>
      <c r="Q50" s="60">
        <v>17</v>
      </c>
      <c r="R50" s="60">
        <v>91</v>
      </c>
      <c r="S50" s="133">
        <v>1872</v>
      </c>
      <c r="T50" s="133">
        <v>35</v>
      </c>
      <c r="V50" s="61" t="s">
        <v>3625</v>
      </c>
    </row>
    <row r="51" spans="1:22" ht="15">
      <c r="A51" s="59">
        <v>49</v>
      </c>
      <c r="B51" s="60">
        <v>24</v>
      </c>
      <c r="C51" s="60">
        <v>2109</v>
      </c>
      <c r="D51" s="60">
        <v>1.2E-2</v>
      </c>
      <c r="E51" s="62">
        <v>0.11466999999999999</v>
      </c>
      <c r="F51" s="62">
        <v>1.3799999999999999E-3</v>
      </c>
      <c r="G51" s="62">
        <v>5.2642600000000002</v>
      </c>
      <c r="H51" s="62">
        <v>6.0839999999999998E-2</v>
      </c>
      <c r="I51" s="62">
        <v>0.33296999999999999</v>
      </c>
      <c r="J51" s="62">
        <v>3.3300000000000001E-3</v>
      </c>
      <c r="K51" s="61"/>
      <c r="L51" s="60">
        <v>1875</v>
      </c>
      <c r="M51" s="60">
        <v>22</v>
      </c>
      <c r="N51" s="60">
        <v>1853</v>
      </c>
      <c r="O51" s="60">
        <v>16</v>
      </c>
      <c r="P51" s="60">
        <v>1863</v>
      </c>
      <c r="Q51" s="60">
        <v>10</v>
      </c>
      <c r="R51" s="60">
        <v>99</v>
      </c>
      <c r="S51" s="133">
        <v>1875</v>
      </c>
      <c r="T51" s="133">
        <v>22</v>
      </c>
      <c r="V51" s="61" t="s">
        <v>3625</v>
      </c>
    </row>
    <row r="52" spans="1:22" ht="15">
      <c r="A52" s="59" t="s">
        <v>2319</v>
      </c>
      <c r="B52" s="60">
        <v>156</v>
      </c>
      <c r="C52" s="60">
        <v>655</v>
      </c>
      <c r="D52" s="60">
        <v>0.24</v>
      </c>
      <c r="E52" s="62">
        <v>0.15622</v>
      </c>
      <c r="F52" s="62">
        <v>2.33E-3</v>
      </c>
      <c r="G52" s="62">
        <v>8.5938800000000004</v>
      </c>
      <c r="H52" s="62">
        <v>0.13405</v>
      </c>
      <c r="I52" s="62">
        <v>0.39907999999999999</v>
      </c>
      <c r="J52" s="62">
        <v>4.9699999999999996E-3</v>
      </c>
      <c r="K52" s="61"/>
      <c r="L52" s="60">
        <v>2415</v>
      </c>
      <c r="M52" s="60">
        <v>25</v>
      </c>
      <c r="N52" s="60">
        <v>2165</v>
      </c>
      <c r="O52" s="60">
        <v>23</v>
      </c>
      <c r="P52" s="60">
        <v>2296</v>
      </c>
      <c r="Q52" s="60">
        <v>14</v>
      </c>
      <c r="R52" s="60">
        <v>90</v>
      </c>
      <c r="S52" s="133">
        <v>2415</v>
      </c>
      <c r="T52" s="133">
        <v>25</v>
      </c>
      <c r="V52" s="61" t="s">
        <v>3625</v>
      </c>
    </row>
    <row r="53" spans="1:22" ht="15">
      <c r="A53" s="59" t="s">
        <v>2321</v>
      </c>
      <c r="B53" s="60">
        <v>265</v>
      </c>
      <c r="C53" s="60">
        <v>1089</v>
      </c>
      <c r="D53" s="60">
        <v>0.24</v>
      </c>
      <c r="E53" s="62">
        <v>0.13941000000000001</v>
      </c>
      <c r="F53" s="62">
        <v>1.65E-3</v>
      </c>
      <c r="G53" s="62">
        <v>5.6574299999999997</v>
      </c>
      <c r="H53" s="62">
        <v>6.7860000000000004E-2</v>
      </c>
      <c r="I53" s="62">
        <v>0.29437000000000002</v>
      </c>
      <c r="J53" s="62">
        <v>3.1700000000000001E-3</v>
      </c>
      <c r="K53" s="61"/>
      <c r="L53" s="60">
        <v>2220</v>
      </c>
      <c r="M53" s="60">
        <v>20</v>
      </c>
      <c r="N53" s="60">
        <v>1663</v>
      </c>
      <c r="O53" s="60">
        <v>16</v>
      </c>
      <c r="P53" s="60">
        <v>1925</v>
      </c>
      <c r="Q53" s="60">
        <v>10</v>
      </c>
      <c r="R53" s="60">
        <v>75</v>
      </c>
      <c r="S53" s="108"/>
      <c r="T53" s="108"/>
      <c r="V53" s="61" t="s">
        <v>3625</v>
      </c>
    </row>
    <row r="54" spans="1:22" ht="15">
      <c r="A54" s="59" t="s">
        <v>2323</v>
      </c>
      <c r="B54" s="60">
        <v>8</v>
      </c>
      <c r="C54" s="60">
        <v>1579</v>
      </c>
      <c r="D54" s="60">
        <v>5.0000000000000001E-3</v>
      </c>
      <c r="E54" s="62">
        <v>0.11332</v>
      </c>
      <c r="F54" s="62">
        <v>1.25E-3</v>
      </c>
      <c r="G54" s="62">
        <v>4.9518300000000002</v>
      </c>
      <c r="H54" s="62">
        <v>5.3359999999999998E-2</v>
      </c>
      <c r="I54" s="62">
        <v>0.31698999999999999</v>
      </c>
      <c r="J54" s="62">
        <v>3.1800000000000001E-3</v>
      </c>
      <c r="K54" s="61"/>
      <c r="L54" s="60">
        <v>1853</v>
      </c>
      <c r="M54" s="60">
        <v>20</v>
      </c>
      <c r="N54" s="60">
        <v>1775</v>
      </c>
      <c r="O54" s="60">
        <v>16</v>
      </c>
      <c r="P54" s="60">
        <v>1811</v>
      </c>
      <c r="Q54" s="60">
        <v>9</v>
      </c>
      <c r="R54" s="60">
        <v>96</v>
      </c>
      <c r="S54" s="133">
        <v>1853</v>
      </c>
      <c r="T54" s="133">
        <v>20</v>
      </c>
      <c r="V54" s="61" t="s">
        <v>3625</v>
      </c>
    </row>
    <row r="55" spans="1:22" ht="15">
      <c r="A55" s="59" t="s">
        <v>2325</v>
      </c>
      <c r="B55" s="60">
        <v>287</v>
      </c>
      <c r="C55" s="60">
        <v>715</v>
      </c>
      <c r="D55" s="60">
        <v>0.4</v>
      </c>
      <c r="E55" s="62">
        <v>0.17058000000000001</v>
      </c>
      <c r="F55" s="62">
        <v>1.92E-3</v>
      </c>
      <c r="G55" s="62">
        <v>8.9004999999999992</v>
      </c>
      <c r="H55" s="62">
        <v>0.10015</v>
      </c>
      <c r="I55" s="62">
        <v>0.37847999999999998</v>
      </c>
      <c r="J55" s="62">
        <v>3.9399999999999999E-3</v>
      </c>
      <c r="K55" s="61"/>
      <c r="L55" s="60">
        <v>2563</v>
      </c>
      <c r="M55" s="60">
        <v>19</v>
      </c>
      <c r="N55" s="60">
        <v>2069</v>
      </c>
      <c r="O55" s="60">
        <v>18</v>
      </c>
      <c r="P55" s="60">
        <v>2328</v>
      </c>
      <c r="Q55" s="60">
        <v>10</v>
      </c>
      <c r="R55" s="60">
        <v>81</v>
      </c>
      <c r="S55" s="108"/>
      <c r="T55" s="108"/>
      <c r="V55" s="61" t="s">
        <v>3625</v>
      </c>
    </row>
    <row r="56" spans="1:22" ht="15">
      <c r="A56" s="59" t="s">
        <v>2327</v>
      </c>
      <c r="B56" s="60">
        <v>286</v>
      </c>
      <c r="C56" s="60">
        <v>211</v>
      </c>
      <c r="D56" s="60">
        <v>1.35</v>
      </c>
      <c r="E56" s="62">
        <v>0.16067999999999999</v>
      </c>
      <c r="F56" s="62">
        <v>1.9E-3</v>
      </c>
      <c r="G56" s="62">
        <v>10.132860000000001</v>
      </c>
      <c r="H56" s="62">
        <v>0.12297</v>
      </c>
      <c r="I56" s="62">
        <v>0.45743</v>
      </c>
      <c r="J56" s="62">
        <v>5.0299999999999997E-3</v>
      </c>
      <c r="K56" s="61"/>
      <c r="L56" s="60">
        <v>2463</v>
      </c>
      <c r="M56" s="60">
        <v>20</v>
      </c>
      <c r="N56" s="60">
        <v>2428</v>
      </c>
      <c r="O56" s="60">
        <v>22</v>
      </c>
      <c r="P56" s="60">
        <v>2447</v>
      </c>
      <c r="Q56" s="60">
        <v>11</v>
      </c>
      <c r="R56" s="60">
        <v>99</v>
      </c>
      <c r="S56" s="133">
        <v>2463</v>
      </c>
      <c r="T56" s="133">
        <v>20</v>
      </c>
      <c r="V56" s="61" t="s">
        <v>3625</v>
      </c>
    </row>
    <row r="57" spans="1:22" ht="15">
      <c r="A57" s="59">
        <v>55</v>
      </c>
      <c r="B57" s="60">
        <v>189</v>
      </c>
      <c r="C57" s="60">
        <v>789</v>
      </c>
      <c r="D57" s="60">
        <v>0.24</v>
      </c>
      <c r="E57" s="62">
        <v>0.11967</v>
      </c>
      <c r="F57" s="62">
        <v>1.5399999999999999E-3</v>
      </c>
      <c r="G57" s="62">
        <v>5.5395099999999999</v>
      </c>
      <c r="H57" s="62">
        <v>7.2840000000000002E-2</v>
      </c>
      <c r="I57" s="62">
        <v>0.33572999999999997</v>
      </c>
      <c r="J57" s="62">
        <v>3.7499999999999999E-3</v>
      </c>
      <c r="K57" s="61"/>
      <c r="L57" s="60">
        <v>1951</v>
      </c>
      <c r="M57" s="60">
        <v>23</v>
      </c>
      <c r="N57" s="60">
        <v>1866</v>
      </c>
      <c r="O57" s="60">
        <v>18</v>
      </c>
      <c r="P57" s="60">
        <v>1907</v>
      </c>
      <c r="Q57" s="60">
        <v>11</v>
      </c>
      <c r="R57" s="60">
        <v>96</v>
      </c>
      <c r="S57" s="133">
        <v>1951</v>
      </c>
      <c r="T57" s="133">
        <v>23</v>
      </c>
      <c r="V57" s="61" t="s">
        <v>3625</v>
      </c>
    </row>
    <row r="58" spans="1:22" ht="15">
      <c r="A58" s="59" t="s">
        <v>2330</v>
      </c>
      <c r="B58" s="60">
        <v>79</v>
      </c>
      <c r="C58" s="60">
        <v>169</v>
      </c>
      <c r="D58" s="60">
        <v>0.47</v>
      </c>
      <c r="E58" s="62">
        <v>0.15093999999999999</v>
      </c>
      <c r="F58" s="62">
        <v>1.7700000000000001E-3</v>
      </c>
      <c r="G58" s="62">
        <v>7.4565999999999999</v>
      </c>
      <c r="H58" s="62">
        <v>8.9889999999999998E-2</v>
      </c>
      <c r="I58" s="62">
        <v>0.35835</v>
      </c>
      <c r="J58" s="62">
        <v>3.96E-3</v>
      </c>
      <c r="K58" s="61"/>
      <c r="L58" s="60">
        <v>2357</v>
      </c>
      <c r="M58" s="60">
        <v>20</v>
      </c>
      <c r="N58" s="60">
        <v>1974</v>
      </c>
      <c r="O58" s="60">
        <v>19</v>
      </c>
      <c r="P58" s="60">
        <v>2168</v>
      </c>
      <c r="Q58" s="60">
        <v>11</v>
      </c>
      <c r="R58" s="60">
        <v>84</v>
      </c>
      <c r="S58" s="108"/>
      <c r="T58" s="108"/>
      <c r="V58" s="61" t="s">
        <v>3625</v>
      </c>
    </row>
    <row r="59" spans="1:22" ht="15">
      <c r="A59" s="59" t="s">
        <v>2332</v>
      </c>
      <c r="B59" s="60">
        <v>217</v>
      </c>
      <c r="C59" s="60">
        <v>333</v>
      </c>
      <c r="D59" s="60">
        <v>0.65</v>
      </c>
      <c r="E59" s="62">
        <v>0.15781999999999999</v>
      </c>
      <c r="F59" s="62">
        <v>2E-3</v>
      </c>
      <c r="G59" s="62">
        <v>9.0268200000000007</v>
      </c>
      <c r="H59" s="62">
        <v>0.11702</v>
      </c>
      <c r="I59" s="62">
        <v>0.41486000000000001</v>
      </c>
      <c r="J59" s="62">
        <v>4.64E-3</v>
      </c>
      <c r="K59" s="61"/>
      <c r="L59" s="60">
        <v>2432</v>
      </c>
      <c r="M59" s="60">
        <v>21</v>
      </c>
      <c r="N59" s="60">
        <v>2237</v>
      </c>
      <c r="O59" s="60">
        <v>21</v>
      </c>
      <c r="P59" s="60">
        <v>2341</v>
      </c>
      <c r="Q59" s="60">
        <v>12</v>
      </c>
      <c r="R59" s="60">
        <v>92</v>
      </c>
      <c r="S59" s="133">
        <v>2432</v>
      </c>
      <c r="T59" s="133">
        <v>21</v>
      </c>
      <c r="V59" s="61" t="s">
        <v>3625</v>
      </c>
    </row>
    <row r="60" spans="1:22" ht="15">
      <c r="A60" s="59" t="s">
        <v>2334</v>
      </c>
      <c r="B60" s="60">
        <v>6</v>
      </c>
      <c r="C60" s="60">
        <v>1240</v>
      </c>
      <c r="D60" s="60">
        <v>5.0000000000000001E-3</v>
      </c>
      <c r="E60" s="62">
        <v>0.11472</v>
      </c>
      <c r="F60" s="62">
        <v>1.39E-3</v>
      </c>
      <c r="G60" s="62">
        <v>5.3646200000000004</v>
      </c>
      <c r="H60" s="62">
        <v>6.1749999999999999E-2</v>
      </c>
      <c r="I60" s="62">
        <v>0.33921000000000001</v>
      </c>
      <c r="J60" s="62">
        <v>3.3400000000000001E-3</v>
      </c>
      <c r="K60" s="61"/>
      <c r="L60" s="60">
        <v>1875</v>
      </c>
      <c r="M60" s="60">
        <v>22</v>
      </c>
      <c r="N60" s="60">
        <v>1883</v>
      </c>
      <c r="O60" s="60">
        <v>16</v>
      </c>
      <c r="P60" s="60">
        <v>1879</v>
      </c>
      <c r="Q60" s="60">
        <v>10</v>
      </c>
      <c r="R60" s="60">
        <v>100</v>
      </c>
      <c r="S60" s="133">
        <v>1875</v>
      </c>
      <c r="T60" s="133">
        <v>22</v>
      </c>
      <c r="V60" s="61" t="s">
        <v>3625</v>
      </c>
    </row>
    <row r="61" spans="1:22" ht="15">
      <c r="A61" s="59" t="s">
        <v>2336</v>
      </c>
      <c r="B61" s="60">
        <v>31</v>
      </c>
      <c r="C61" s="60">
        <v>5298</v>
      </c>
      <c r="D61" s="60">
        <v>6.0000000000000001E-3</v>
      </c>
      <c r="E61" s="62">
        <v>0.1103</v>
      </c>
      <c r="F61" s="62">
        <v>1.92E-3</v>
      </c>
      <c r="G61" s="62">
        <v>3.7760099999999999</v>
      </c>
      <c r="H61" s="62">
        <v>6.7640000000000006E-2</v>
      </c>
      <c r="I61" s="62">
        <v>0.24834000000000001</v>
      </c>
      <c r="J61" s="62">
        <v>3.2599999999999999E-3</v>
      </c>
      <c r="K61" s="61"/>
      <c r="L61" s="60">
        <v>1804</v>
      </c>
      <c r="M61" s="60">
        <v>31</v>
      </c>
      <c r="N61" s="60">
        <v>1430</v>
      </c>
      <c r="O61" s="60">
        <v>17</v>
      </c>
      <c r="P61" s="60">
        <v>1588</v>
      </c>
      <c r="Q61" s="60">
        <v>14</v>
      </c>
      <c r="R61" s="60">
        <v>79</v>
      </c>
      <c r="S61" s="108"/>
      <c r="T61" s="108"/>
      <c r="V61" s="61" t="s">
        <v>3625</v>
      </c>
    </row>
    <row r="62" spans="1:22" ht="15">
      <c r="A62" s="59" t="s">
        <v>2338</v>
      </c>
      <c r="B62" s="60">
        <v>120</v>
      </c>
      <c r="C62" s="60">
        <v>178</v>
      </c>
      <c r="D62" s="60">
        <v>0.67</v>
      </c>
      <c r="E62" s="62">
        <v>0.16439999999999999</v>
      </c>
      <c r="F62" s="62">
        <v>2.2899999999999999E-3</v>
      </c>
      <c r="G62" s="62">
        <v>10.014099999999999</v>
      </c>
      <c r="H62" s="62">
        <v>0.14149</v>
      </c>
      <c r="I62" s="62">
        <v>0.44178000000000001</v>
      </c>
      <c r="J62" s="62">
        <v>5.0899999999999999E-3</v>
      </c>
      <c r="K62" s="61"/>
      <c r="L62" s="60">
        <v>2502</v>
      </c>
      <c r="M62" s="60">
        <v>23</v>
      </c>
      <c r="N62" s="60">
        <v>2359</v>
      </c>
      <c r="O62" s="60">
        <v>23</v>
      </c>
      <c r="P62" s="60">
        <v>2436</v>
      </c>
      <c r="Q62" s="60">
        <v>13</v>
      </c>
      <c r="R62" s="60">
        <v>94</v>
      </c>
      <c r="S62" s="133">
        <v>2502</v>
      </c>
      <c r="T62" s="133">
        <v>23</v>
      </c>
      <c r="V62" s="61" t="s">
        <v>3625</v>
      </c>
    </row>
    <row r="63" spans="1:22" ht="15">
      <c r="A63" s="59" t="s">
        <v>2340</v>
      </c>
      <c r="B63" s="60">
        <v>86</v>
      </c>
      <c r="C63" s="60">
        <v>1165</v>
      </c>
      <c r="D63" s="60">
        <v>7.0000000000000007E-2</v>
      </c>
      <c r="E63" s="62">
        <v>0.11649</v>
      </c>
      <c r="F63" s="62">
        <v>1.2800000000000001E-3</v>
      </c>
      <c r="G63" s="62">
        <v>4.8531700000000004</v>
      </c>
      <c r="H63" s="62">
        <v>5.2769999999999997E-2</v>
      </c>
      <c r="I63" s="62">
        <v>0.30216999999999999</v>
      </c>
      <c r="J63" s="62">
        <v>3.0699999999999998E-3</v>
      </c>
      <c r="K63" s="61"/>
      <c r="L63" s="60">
        <v>1903</v>
      </c>
      <c r="M63" s="60">
        <v>20</v>
      </c>
      <c r="N63" s="60">
        <v>1702</v>
      </c>
      <c r="O63" s="60">
        <v>15</v>
      </c>
      <c r="P63" s="60">
        <v>1794</v>
      </c>
      <c r="Q63" s="60">
        <v>9</v>
      </c>
      <c r="R63" s="60">
        <v>89</v>
      </c>
      <c r="S63" s="108"/>
      <c r="T63" s="108"/>
      <c r="V63" s="61" t="s">
        <v>3625</v>
      </c>
    </row>
    <row r="64" spans="1:22" ht="15">
      <c r="A64" s="59" t="s">
        <v>2342</v>
      </c>
      <c r="B64" s="60">
        <v>26</v>
      </c>
      <c r="C64" s="60">
        <v>59</v>
      </c>
      <c r="D64" s="60">
        <v>0.43</v>
      </c>
      <c r="E64" s="62">
        <v>0.16599</v>
      </c>
      <c r="F64" s="62">
        <v>2.0300000000000001E-3</v>
      </c>
      <c r="G64" s="62">
        <v>10.96984</v>
      </c>
      <c r="H64" s="62">
        <v>0.12296</v>
      </c>
      <c r="I64" s="62">
        <v>0.47937000000000002</v>
      </c>
      <c r="J64" s="62">
        <v>4.5799999999999999E-3</v>
      </c>
      <c r="K64" s="61"/>
      <c r="L64" s="60">
        <v>2518</v>
      </c>
      <c r="M64" s="60">
        <v>20</v>
      </c>
      <c r="N64" s="60">
        <v>2525</v>
      </c>
      <c r="O64" s="60">
        <v>20</v>
      </c>
      <c r="P64" s="60">
        <v>2521</v>
      </c>
      <c r="Q64" s="60">
        <v>10</v>
      </c>
      <c r="R64" s="60">
        <v>100</v>
      </c>
      <c r="S64" s="133">
        <v>2518</v>
      </c>
      <c r="T64" s="133">
        <v>20</v>
      </c>
      <c r="V64" s="61" t="s">
        <v>3625</v>
      </c>
    </row>
    <row r="65" spans="1:22" ht="15">
      <c r="A65" s="59" t="s">
        <v>2344</v>
      </c>
      <c r="B65" s="60">
        <v>41</v>
      </c>
      <c r="C65" s="60">
        <v>138</v>
      </c>
      <c r="D65" s="60">
        <v>0.3</v>
      </c>
      <c r="E65" s="62">
        <v>0.16375000000000001</v>
      </c>
      <c r="F65" s="62">
        <v>1.99E-3</v>
      </c>
      <c r="G65" s="62">
        <v>9.7141000000000002</v>
      </c>
      <c r="H65" s="62">
        <v>0.10851</v>
      </c>
      <c r="I65" s="62">
        <v>0.43035000000000001</v>
      </c>
      <c r="J65" s="62">
        <v>4.0899999999999999E-3</v>
      </c>
      <c r="K65" s="61"/>
      <c r="L65" s="60">
        <v>2495</v>
      </c>
      <c r="M65" s="60">
        <v>20</v>
      </c>
      <c r="N65" s="60">
        <v>2307</v>
      </c>
      <c r="O65" s="60">
        <v>18</v>
      </c>
      <c r="P65" s="60">
        <v>2408</v>
      </c>
      <c r="Q65" s="60">
        <v>10</v>
      </c>
      <c r="R65" s="60">
        <v>92</v>
      </c>
      <c r="S65" s="133">
        <v>2495</v>
      </c>
      <c r="T65" s="133">
        <v>20</v>
      </c>
      <c r="V65" s="61" t="s">
        <v>3625</v>
      </c>
    </row>
    <row r="66" spans="1:22" ht="15">
      <c r="A66" s="59" t="s">
        <v>2346</v>
      </c>
      <c r="B66" s="60">
        <v>823</v>
      </c>
      <c r="C66" s="60">
        <v>2835</v>
      </c>
      <c r="D66" s="60">
        <v>0.28999999999999998</v>
      </c>
      <c r="E66" s="62">
        <v>0.16442000000000001</v>
      </c>
      <c r="F66" s="62">
        <v>1.9E-3</v>
      </c>
      <c r="G66" s="62">
        <v>8.7892600000000005</v>
      </c>
      <c r="H66" s="62">
        <v>0.10799</v>
      </c>
      <c r="I66" s="62">
        <v>0.38775999999999999</v>
      </c>
      <c r="J66" s="62">
        <v>4.4099999999999999E-3</v>
      </c>
      <c r="K66" s="61"/>
      <c r="L66" s="60">
        <v>2502</v>
      </c>
      <c r="M66" s="60">
        <v>19</v>
      </c>
      <c r="N66" s="60">
        <v>2112</v>
      </c>
      <c r="O66" s="60">
        <v>20</v>
      </c>
      <c r="P66" s="60">
        <v>2316</v>
      </c>
      <c r="Q66" s="60">
        <v>11</v>
      </c>
      <c r="R66" s="60">
        <v>84</v>
      </c>
      <c r="S66" s="108"/>
      <c r="T66" s="108"/>
      <c r="V66" s="61" t="s">
        <v>3625</v>
      </c>
    </row>
    <row r="67" spans="1:22" ht="15">
      <c r="A67" s="59" t="s">
        <v>2348</v>
      </c>
      <c r="B67" s="60">
        <v>1902</v>
      </c>
      <c r="C67" s="60">
        <v>1321</v>
      </c>
      <c r="D67" s="60">
        <v>1.44</v>
      </c>
      <c r="E67" s="62">
        <v>0.11423</v>
      </c>
      <c r="F67" s="62">
        <v>1.39E-3</v>
      </c>
      <c r="G67" s="62">
        <v>5.1142899999999996</v>
      </c>
      <c r="H67" s="62">
        <v>6.6460000000000005E-2</v>
      </c>
      <c r="I67" s="62">
        <v>0.32473000000000002</v>
      </c>
      <c r="J67" s="62">
        <v>3.7799999999999999E-3</v>
      </c>
      <c r="K67" s="61"/>
      <c r="L67" s="60">
        <v>1868</v>
      </c>
      <c r="M67" s="60">
        <v>22</v>
      </c>
      <c r="N67" s="60">
        <v>1813</v>
      </c>
      <c r="O67" s="60">
        <v>18</v>
      </c>
      <c r="P67" s="60">
        <v>1839</v>
      </c>
      <c r="Q67" s="60">
        <v>11</v>
      </c>
      <c r="R67" s="60">
        <v>97</v>
      </c>
      <c r="S67" s="133">
        <v>1868</v>
      </c>
      <c r="T67" s="133">
        <v>22</v>
      </c>
      <c r="V67" s="61" t="s">
        <v>3625</v>
      </c>
    </row>
    <row r="68" spans="1:22" ht="15">
      <c r="A68" s="59" t="s">
        <v>2350</v>
      </c>
      <c r="B68" s="60">
        <v>112</v>
      </c>
      <c r="C68" s="60">
        <v>748</v>
      </c>
      <c r="D68" s="60">
        <v>0.15</v>
      </c>
      <c r="E68" s="62">
        <v>0.11259</v>
      </c>
      <c r="F68" s="62">
        <v>1.41E-3</v>
      </c>
      <c r="G68" s="62">
        <v>3.3901300000000001</v>
      </c>
      <c r="H68" s="62">
        <v>3.848E-2</v>
      </c>
      <c r="I68" s="62">
        <v>0.21837999999999999</v>
      </c>
      <c r="J68" s="62">
        <v>2.0100000000000001E-3</v>
      </c>
      <c r="K68" s="61"/>
      <c r="L68" s="60">
        <v>1842</v>
      </c>
      <c r="M68" s="60">
        <v>23</v>
      </c>
      <c r="N68" s="60">
        <v>1273</v>
      </c>
      <c r="O68" s="60">
        <v>11</v>
      </c>
      <c r="P68" s="60">
        <v>1502</v>
      </c>
      <c r="Q68" s="60">
        <v>9</v>
      </c>
      <c r="R68" s="60">
        <v>69</v>
      </c>
      <c r="S68" s="108"/>
      <c r="T68" s="108"/>
      <c r="V68" s="61" t="s">
        <v>3625</v>
      </c>
    </row>
    <row r="69" spans="1:22" ht="15">
      <c r="A69" s="59" t="s">
        <v>2352</v>
      </c>
      <c r="B69" s="60">
        <v>129</v>
      </c>
      <c r="C69" s="60">
        <v>206</v>
      </c>
      <c r="D69" s="60">
        <v>0.63</v>
      </c>
      <c r="E69" s="62">
        <v>0.13391</v>
      </c>
      <c r="F69" s="62">
        <v>1.5200000000000001E-3</v>
      </c>
      <c r="G69" s="62">
        <v>6.4117199999999999</v>
      </c>
      <c r="H69" s="62">
        <v>7.3660000000000003E-2</v>
      </c>
      <c r="I69" s="62">
        <v>0.34728999999999999</v>
      </c>
      <c r="J69" s="62">
        <v>3.6900000000000001E-3</v>
      </c>
      <c r="K69" s="61"/>
      <c r="L69" s="60">
        <v>2150</v>
      </c>
      <c r="M69" s="60">
        <v>20</v>
      </c>
      <c r="N69" s="60">
        <v>1922</v>
      </c>
      <c r="O69" s="60">
        <v>18</v>
      </c>
      <c r="P69" s="60">
        <v>2034</v>
      </c>
      <c r="Q69" s="60">
        <v>10</v>
      </c>
      <c r="R69" s="60">
        <v>89</v>
      </c>
      <c r="S69" s="108"/>
      <c r="T69" s="108"/>
      <c r="V69" s="61" t="s">
        <v>3625</v>
      </c>
    </row>
    <row r="70" spans="1:22" ht="15">
      <c r="A70" s="59">
        <v>66</v>
      </c>
      <c r="B70" s="60">
        <v>13</v>
      </c>
      <c r="C70" s="60">
        <v>706</v>
      </c>
      <c r="D70" s="60">
        <v>0.02</v>
      </c>
      <c r="E70" s="62">
        <v>0.11441999999999999</v>
      </c>
      <c r="F70" s="62">
        <v>1.6299999999999999E-3</v>
      </c>
      <c r="G70" s="62">
        <v>4.8284399999999996</v>
      </c>
      <c r="H70" s="62">
        <v>6.2820000000000001E-2</v>
      </c>
      <c r="I70" s="62">
        <v>0.30618000000000001</v>
      </c>
      <c r="J70" s="62">
        <v>2.8900000000000002E-3</v>
      </c>
      <c r="K70" s="61"/>
      <c r="L70" s="60">
        <v>1871</v>
      </c>
      <c r="M70" s="60">
        <v>26</v>
      </c>
      <c r="N70" s="60">
        <v>1722</v>
      </c>
      <c r="O70" s="60">
        <v>14</v>
      </c>
      <c r="P70" s="60">
        <v>1790</v>
      </c>
      <c r="Q70" s="60">
        <v>11</v>
      </c>
      <c r="R70" s="60">
        <v>92</v>
      </c>
      <c r="S70" s="133">
        <v>1871</v>
      </c>
      <c r="T70" s="133">
        <v>26</v>
      </c>
      <c r="V70" s="61" t="s">
        <v>3625</v>
      </c>
    </row>
    <row r="71" spans="1:22" ht="15">
      <c r="A71" s="59" t="s">
        <v>2355</v>
      </c>
      <c r="B71" s="60">
        <v>309</v>
      </c>
      <c r="C71" s="60">
        <v>576</v>
      </c>
      <c r="D71" s="60">
        <v>0.54</v>
      </c>
      <c r="E71" s="62">
        <v>0.18573999999999999</v>
      </c>
      <c r="F71" s="62">
        <v>2.1800000000000001E-3</v>
      </c>
      <c r="G71" s="62">
        <v>12.91948</v>
      </c>
      <c r="H71" s="62">
        <v>0.14752000000000001</v>
      </c>
      <c r="I71" s="62">
        <v>0.50449999999999995</v>
      </c>
      <c r="J71" s="62">
        <v>5.11E-3</v>
      </c>
      <c r="K71" s="61"/>
      <c r="L71" s="60">
        <v>2705</v>
      </c>
      <c r="M71" s="60">
        <v>19</v>
      </c>
      <c r="N71" s="60">
        <v>2633</v>
      </c>
      <c r="O71" s="60">
        <v>22</v>
      </c>
      <c r="P71" s="60">
        <v>2674</v>
      </c>
      <c r="Q71" s="60">
        <v>11</v>
      </c>
      <c r="R71" s="60">
        <v>97</v>
      </c>
      <c r="S71" s="133">
        <v>2705</v>
      </c>
      <c r="T71" s="133">
        <v>19</v>
      </c>
      <c r="V71" s="61" t="s">
        <v>3625</v>
      </c>
    </row>
    <row r="72" spans="1:22" ht="15">
      <c r="A72" s="59" t="s">
        <v>2357</v>
      </c>
      <c r="B72" s="60">
        <v>60</v>
      </c>
      <c r="C72" s="60">
        <v>121</v>
      </c>
      <c r="D72" s="60">
        <v>0.49</v>
      </c>
      <c r="E72" s="62">
        <v>0.30692000000000003</v>
      </c>
      <c r="F72" s="62">
        <v>3.8800000000000002E-3</v>
      </c>
      <c r="G72" s="62">
        <v>24.509899999999998</v>
      </c>
      <c r="H72" s="62">
        <v>0.27746999999999999</v>
      </c>
      <c r="I72" s="62">
        <v>0.57947000000000004</v>
      </c>
      <c r="J72" s="62">
        <v>5.3200000000000001E-3</v>
      </c>
      <c r="K72" s="61"/>
      <c r="L72" s="60">
        <v>3506</v>
      </c>
      <c r="M72" s="60">
        <v>19</v>
      </c>
      <c r="N72" s="60">
        <v>2947</v>
      </c>
      <c r="O72" s="60">
        <v>22</v>
      </c>
      <c r="P72" s="60">
        <v>3289</v>
      </c>
      <c r="Q72" s="60">
        <v>11</v>
      </c>
      <c r="R72" s="60">
        <v>84</v>
      </c>
      <c r="S72" s="108"/>
      <c r="T72" s="108"/>
      <c r="V72" s="61" t="s">
        <v>3625</v>
      </c>
    </row>
    <row r="73" spans="1:22" ht="15">
      <c r="A73" s="59" t="s">
        <v>2359</v>
      </c>
      <c r="B73" s="60">
        <v>269</v>
      </c>
      <c r="C73" s="60">
        <v>426</v>
      </c>
      <c r="D73" s="60">
        <v>0.63</v>
      </c>
      <c r="E73" s="62">
        <v>0.15926999999999999</v>
      </c>
      <c r="F73" s="62">
        <v>2.2499999999999998E-3</v>
      </c>
      <c r="G73" s="62">
        <v>9.4618900000000004</v>
      </c>
      <c r="H73" s="62">
        <v>0.13907</v>
      </c>
      <c r="I73" s="62">
        <v>0.43090000000000001</v>
      </c>
      <c r="J73" s="62">
        <v>5.1799999999999997E-3</v>
      </c>
      <c r="K73" s="61"/>
      <c r="L73" s="60">
        <v>2448</v>
      </c>
      <c r="M73" s="60">
        <v>24</v>
      </c>
      <c r="N73" s="60">
        <v>2310</v>
      </c>
      <c r="O73" s="60">
        <v>23</v>
      </c>
      <c r="P73" s="60">
        <v>2384</v>
      </c>
      <c r="Q73" s="60">
        <v>14</v>
      </c>
      <c r="R73" s="60">
        <v>94</v>
      </c>
      <c r="S73" s="133">
        <v>2448</v>
      </c>
      <c r="T73" s="133">
        <v>24</v>
      </c>
      <c r="V73" s="61" t="s">
        <v>3625</v>
      </c>
    </row>
    <row r="74" spans="1:22" ht="15">
      <c r="A74" s="59" t="s">
        <v>2361</v>
      </c>
      <c r="B74" s="60">
        <v>16</v>
      </c>
      <c r="C74" s="60">
        <v>1447</v>
      </c>
      <c r="D74" s="60">
        <v>1.0999999999999999E-2</v>
      </c>
      <c r="E74" s="62">
        <v>0.11380999999999999</v>
      </c>
      <c r="F74" s="62">
        <v>1.5499999999999999E-3</v>
      </c>
      <c r="G74" s="62">
        <v>4.8070199999999996</v>
      </c>
      <c r="H74" s="62">
        <v>6.8479999999999999E-2</v>
      </c>
      <c r="I74" s="62">
        <v>0.30635000000000001</v>
      </c>
      <c r="J74" s="62">
        <v>3.63E-3</v>
      </c>
      <c r="K74" s="61"/>
      <c r="L74" s="60">
        <v>1861</v>
      </c>
      <c r="M74" s="60">
        <v>24</v>
      </c>
      <c r="N74" s="60">
        <v>1723</v>
      </c>
      <c r="O74" s="60">
        <v>18</v>
      </c>
      <c r="P74" s="60">
        <v>1786</v>
      </c>
      <c r="Q74" s="60">
        <v>12</v>
      </c>
      <c r="R74" s="60">
        <v>93</v>
      </c>
      <c r="S74" s="133">
        <v>1861</v>
      </c>
      <c r="T74" s="133">
        <v>24</v>
      </c>
      <c r="V74" s="61" t="s">
        <v>3625</v>
      </c>
    </row>
    <row r="75" spans="1:22" ht="15">
      <c r="A75" s="59" t="s">
        <v>2239</v>
      </c>
      <c r="B75" s="60">
        <v>254</v>
      </c>
      <c r="C75" s="60">
        <v>348</v>
      </c>
      <c r="D75" s="60">
        <v>0.73</v>
      </c>
      <c r="E75" s="62">
        <v>0.1633</v>
      </c>
      <c r="F75" s="62">
        <v>2.2200000000000002E-3</v>
      </c>
      <c r="G75" s="62">
        <v>10.519500000000001</v>
      </c>
      <c r="H75" s="62">
        <v>0.1585</v>
      </c>
      <c r="I75" s="62">
        <v>0.46589999999999998</v>
      </c>
      <c r="J75" s="62">
        <v>3.7699999999999999E-3</v>
      </c>
      <c r="K75" s="61"/>
      <c r="L75" s="60">
        <v>2490</v>
      </c>
      <c r="M75" s="60">
        <v>17</v>
      </c>
      <c r="N75" s="60">
        <v>2482</v>
      </c>
      <c r="O75" s="60">
        <v>14</v>
      </c>
      <c r="P75" s="60">
        <v>2466</v>
      </c>
      <c r="Q75" s="60">
        <v>17</v>
      </c>
      <c r="R75" s="60">
        <v>99</v>
      </c>
      <c r="S75" s="133">
        <v>2490</v>
      </c>
      <c r="T75" s="133">
        <v>17</v>
      </c>
      <c r="V75" s="61" t="s">
        <v>3625</v>
      </c>
    </row>
    <row r="76" spans="1:22" ht="15">
      <c r="A76" s="59" t="s">
        <v>2241</v>
      </c>
      <c r="B76" s="60">
        <v>297</v>
      </c>
      <c r="C76" s="60">
        <v>179</v>
      </c>
      <c r="D76" s="60">
        <v>1.66</v>
      </c>
      <c r="E76" s="62">
        <v>0.14835000000000001</v>
      </c>
      <c r="F76" s="62">
        <v>2E-3</v>
      </c>
      <c r="G76" s="62">
        <v>7.7191200000000002</v>
      </c>
      <c r="H76" s="62">
        <v>0.11638</v>
      </c>
      <c r="I76" s="62">
        <v>0.37637999999999999</v>
      </c>
      <c r="J76" s="62">
        <v>3.0300000000000001E-3</v>
      </c>
      <c r="K76" s="61"/>
      <c r="L76" s="60">
        <v>2328</v>
      </c>
      <c r="M76" s="60">
        <v>23</v>
      </c>
      <c r="N76" s="60">
        <v>2199</v>
      </c>
      <c r="O76" s="60">
        <v>14</v>
      </c>
      <c r="P76" s="60">
        <v>2059</v>
      </c>
      <c r="Q76" s="60">
        <v>14</v>
      </c>
      <c r="R76" s="60">
        <v>88</v>
      </c>
      <c r="S76" s="108"/>
      <c r="T76" s="108"/>
      <c r="V76" s="61" t="s">
        <v>3625</v>
      </c>
    </row>
    <row r="77" spans="1:22" ht="15">
      <c r="A77" s="59" t="s">
        <v>2243</v>
      </c>
      <c r="B77" s="60">
        <v>135</v>
      </c>
      <c r="C77" s="60">
        <v>124</v>
      </c>
      <c r="D77" s="60">
        <v>1.0900000000000001</v>
      </c>
      <c r="E77" s="62">
        <v>0.16578000000000001</v>
      </c>
      <c r="F77" s="62">
        <v>2.1700000000000001E-3</v>
      </c>
      <c r="G77" s="62">
        <v>10.72411</v>
      </c>
      <c r="H77" s="62">
        <v>0.15156</v>
      </c>
      <c r="I77" s="62">
        <v>0.46783999999999998</v>
      </c>
      <c r="J77" s="62">
        <v>2.97E-3</v>
      </c>
      <c r="K77" s="61"/>
      <c r="L77" s="60">
        <v>2517</v>
      </c>
      <c r="M77" s="60">
        <v>22</v>
      </c>
      <c r="N77" s="60">
        <v>2500</v>
      </c>
      <c r="O77" s="60">
        <v>13</v>
      </c>
      <c r="P77" s="60">
        <v>2474</v>
      </c>
      <c r="Q77" s="60">
        <v>13</v>
      </c>
      <c r="R77" s="60">
        <v>98</v>
      </c>
      <c r="S77" s="133">
        <v>2517</v>
      </c>
      <c r="T77" s="133">
        <v>22</v>
      </c>
      <c r="V77" s="61" t="s">
        <v>3625</v>
      </c>
    </row>
    <row r="78" spans="1:22" ht="15">
      <c r="A78" s="59" t="s">
        <v>2252</v>
      </c>
      <c r="B78" s="60">
        <v>71</v>
      </c>
      <c r="C78" s="60">
        <v>173</v>
      </c>
      <c r="D78" s="60">
        <v>0.41</v>
      </c>
      <c r="E78" s="62">
        <v>0.16739000000000001</v>
      </c>
      <c r="F78" s="62">
        <v>2.0400000000000001E-3</v>
      </c>
      <c r="G78" s="62">
        <v>11.20294</v>
      </c>
      <c r="H78" s="62">
        <v>0.15679999999999999</v>
      </c>
      <c r="I78" s="62">
        <v>0.48451</v>
      </c>
      <c r="J78" s="62">
        <v>4.13E-3</v>
      </c>
      <c r="K78" s="61"/>
      <c r="L78" s="60">
        <v>2532</v>
      </c>
      <c r="M78" s="60">
        <v>16</v>
      </c>
      <c r="N78" s="60">
        <v>2540</v>
      </c>
      <c r="O78" s="60">
        <v>13</v>
      </c>
      <c r="P78" s="60">
        <v>2547</v>
      </c>
      <c r="Q78" s="60">
        <v>18</v>
      </c>
      <c r="R78" s="60">
        <v>101</v>
      </c>
      <c r="S78" s="133">
        <v>2532</v>
      </c>
      <c r="T78" s="133">
        <v>16</v>
      </c>
      <c r="V78" s="61" t="s">
        <v>3625</v>
      </c>
    </row>
    <row r="79" spans="1:22" ht="15">
      <c r="A79" s="59" t="s">
        <v>2257</v>
      </c>
      <c r="B79" s="60">
        <v>203</v>
      </c>
      <c r="C79" s="60">
        <v>230</v>
      </c>
      <c r="D79" s="60">
        <v>0.88</v>
      </c>
      <c r="E79" s="62">
        <v>0.11891</v>
      </c>
      <c r="F79" s="62">
        <v>1.4300000000000001E-3</v>
      </c>
      <c r="G79" s="62">
        <v>5.55314</v>
      </c>
      <c r="H79" s="62">
        <v>0.1085</v>
      </c>
      <c r="I79" s="62">
        <v>0.33718999999999999</v>
      </c>
      <c r="J79" s="62">
        <v>4.79E-3</v>
      </c>
      <c r="K79" s="61"/>
      <c r="L79" s="60">
        <v>1940</v>
      </c>
      <c r="M79" s="60">
        <v>22</v>
      </c>
      <c r="N79" s="60">
        <v>1909</v>
      </c>
      <c r="O79" s="60">
        <v>17</v>
      </c>
      <c r="P79" s="60">
        <v>1873</v>
      </c>
      <c r="Q79" s="60">
        <v>23</v>
      </c>
      <c r="R79" s="60">
        <v>97</v>
      </c>
      <c r="S79" s="133">
        <v>1940</v>
      </c>
      <c r="T79" s="133">
        <v>22</v>
      </c>
      <c r="V79" s="61" t="s">
        <v>3625</v>
      </c>
    </row>
    <row r="80" spans="1:22" ht="15">
      <c r="A80" s="59" t="s">
        <v>2261</v>
      </c>
      <c r="B80" s="60">
        <v>342</v>
      </c>
      <c r="C80" s="60">
        <v>765</v>
      </c>
      <c r="D80" s="60">
        <v>0.45</v>
      </c>
      <c r="E80" s="62">
        <v>0.16467999999999999</v>
      </c>
      <c r="F80" s="62">
        <v>1.5200000000000001E-3</v>
      </c>
      <c r="G80" s="62">
        <v>10.648540000000001</v>
      </c>
      <c r="H80" s="62">
        <v>0.11756</v>
      </c>
      <c r="I80" s="62">
        <v>0.46794999999999998</v>
      </c>
      <c r="J80" s="62">
        <v>3.2599999999999999E-3</v>
      </c>
      <c r="K80" s="61"/>
      <c r="L80" s="60">
        <v>2506</v>
      </c>
      <c r="M80" s="60">
        <v>16</v>
      </c>
      <c r="N80" s="60">
        <v>2493</v>
      </c>
      <c r="O80" s="60">
        <v>10</v>
      </c>
      <c r="P80" s="60">
        <v>2475</v>
      </c>
      <c r="Q80" s="60">
        <v>14</v>
      </c>
      <c r="R80" s="60">
        <v>99</v>
      </c>
      <c r="S80" s="133">
        <v>2506</v>
      </c>
      <c r="T80" s="133">
        <v>16</v>
      </c>
      <c r="V80" s="61" t="s">
        <v>3625</v>
      </c>
    </row>
    <row r="81" spans="1:22" ht="15">
      <c r="A81" s="59" t="s">
        <v>2263</v>
      </c>
      <c r="B81" s="60">
        <v>15</v>
      </c>
      <c r="C81" s="60">
        <v>859</v>
      </c>
      <c r="D81" s="60">
        <v>0.02</v>
      </c>
      <c r="E81" s="62">
        <v>0.11701</v>
      </c>
      <c r="F81" s="62">
        <v>1.1100000000000001E-3</v>
      </c>
      <c r="G81" s="62">
        <v>5.2649499999999998</v>
      </c>
      <c r="H81" s="62">
        <v>6.0429999999999998E-2</v>
      </c>
      <c r="I81" s="62">
        <v>0.32584000000000002</v>
      </c>
      <c r="J81" s="62">
        <v>2.4499999999999999E-3</v>
      </c>
      <c r="K81" s="61"/>
      <c r="L81" s="60">
        <v>1911</v>
      </c>
      <c r="M81" s="60">
        <v>17</v>
      </c>
      <c r="N81" s="60">
        <v>1863</v>
      </c>
      <c r="O81" s="60">
        <v>10</v>
      </c>
      <c r="P81" s="60">
        <v>1818</v>
      </c>
      <c r="Q81" s="60">
        <v>12</v>
      </c>
      <c r="R81" s="60">
        <v>95</v>
      </c>
      <c r="S81" s="133">
        <v>1911</v>
      </c>
      <c r="T81" s="133">
        <v>17</v>
      </c>
      <c r="V81" s="61" t="s">
        <v>3625</v>
      </c>
    </row>
    <row r="82" spans="1:22" ht="15">
      <c r="A82" s="59" t="s">
        <v>2370</v>
      </c>
      <c r="B82" s="60">
        <v>9</v>
      </c>
      <c r="C82" s="60">
        <v>1195</v>
      </c>
      <c r="D82" s="60">
        <v>7.0000000000000001E-3</v>
      </c>
      <c r="E82" s="62">
        <v>0.11947000000000001</v>
      </c>
      <c r="F82" s="62">
        <v>1.3699999999999999E-3</v>
      </c>
      <c r="G82" s="62">
        <v>4.9710299999999998</v>
      </c>
      <c r="H82" s="62">
        <v>8.2600000000000007E-2</v>
      </c>
      <c r="I82" s="62">
        <v>0.30081000000000002</v>
      </c>
      <c r="J82" s="62">
        <v>3.3600000000000001E-3</v>
      </c>
      <c r="K82" s="61"/>
      <c r="L82" s="60">
        <v>1950</v>
      </c>
      <c r="M82" s="60">
        <v>21</v>
      </c>
      <c r="N82" s="60">
        <v>1814</v>
      </c>
      <c r="O82" s="60">
        <v>14</v>
      </c>
      <c r="P82" s="60">
        <v>1695</v>
      </c>
      <c r="Q82" s="60">
        <v>17</v>
      </c>
      <c r="R82" s="60">
        <v>87</v>
      </c>
      <c r="S82" s="108"/>
      <c r="T82" s="108"/>
      <c r="V82" s="61" t="s">
        <v>3625</v>
      </c>
    </row>
    <row r="83" spans="1:22" ht="15">
      <c r="A83" s="59" t="s">
        <v>2280</v>
      </c>
      <c r="B83" s="60">
        <v>209</v>
      </c>
      <c r="C83" s="60">
        <v>573</v>
      </c>
      <c r="D83" s="60">
        <v>0.36</v>
      </c>
      <c r="E83" s="62">
        <v>0.34736</v>
      </c>
      <c r="F83" s="62">
        <v>3.62E-3</v>
      </c>
      <c r="G83" s="62">
        <v>36.919249999999998</v>
      </c>
      <c r="H83" s="62">
        <v>0.45071</v>
      </c>
      <c r="I83" s="62">
        <v>0.76929000000000003</v>
      </c>
      <c r="J83" s="62">
        <v>6.0699999999999999E-3</v>
      </c>
      <c r="K83" s="61"/>
      <c r="L83" s="60">
        <v>3695</v>
      </c>
      <c r="M83" s="60">
        <v>21</v>
      </c>
      <c r="N83" s="60">
        <v>3691</v>
      </c>
      <c r="O83" s="60">
        <v>12</v>
      </c>
      <c r="P83" s="60">
        <v>3678</v>
      </c>
      <c r="Q83" s="60">
        <v>22</v>
      </c>
      <c r="R83" s="60">
        <v>100</v>
      </c>
      <c r="S83" s="133">
        <v>3695</v>
      </c>
      <c r="T83" s="133">
        <v>21</v>
      </c>
      <c r="V83" s="61" t="s">
        <v>3625</v>
      </c>
    </row>
    <row r="84" spans="1:22" ht="15">
      <c r="A84" s="59" t="s">
        <v>2289</v>
      </c>
      <c r="B84" s="60">
        <v>318</v>
      </c>
      <c r="C84" s="60">
        <v>526</v>
      </c>
      <c r="D84" s="60">
        <v>0.6</v>
      </c>
      <c r="E84" s="62">
        <v>0.26872000000000001</v>
      </c>
      <c r="F84" s="62">
        <v>2.6099999999999999E-3</v>
      </c>
      <c r="G84" s="62">
        <v>21.62987</v>
      </c>
      <c r="H84" s="62">
        <v>0.23844000000000001</v>
      </c>
      <c r="I84" s="62">
        <v>0.58267999999999998</v>
      </c>
      <c r="J84" s="62">
        <v>3.9899999999999996E-3</v>
      </c>
      <c r="K84" s="61"/>
      <c r="L84" s="60">
        <v>3298</v>
      </c>
      <c r="M84" s="60">
        <v>15</v>
      </c>
      <c r="N84" s="60">
        <v>3167</v>
      </c>
      <c r="O84" s="60">
        <v>11</v>
      </c>
      <c r="P84" s="60">
        <v>2960</v>
      </c>
      <c r="Q84" s="60">
        <v>16</v>
      </c>
      <c r="R84" s="60">
        <v>90</v>
      </c>
      <c r="S84" s="133">
        <v>3298</v>
      </c>
      <c r="T84" s="133">
        <v>15</v>
      </c>
      <c r="V84" s="61" t="s">
        <v>3625</v>
      </c>
    </row>
    <row r="85" spans="1:22" ht="15">
      <c r="A85" s="59" t="s">
        <v>2291</v>
      </c>
      <c r="B85" s="60">
        <v>358</v>
      </c>
      <c r="C85" s="60">
        <v>313</v>
      </c>
      <c r="D85" s="60">
        <v>1.1399999999999999</v>
      </c>
      <c r="E85" s="62">
        <v>0.16567999999999999</v>
      </c>
      <c r="F85" s="62">
        <v>1.99E-3</v>
      </c>
      <c r="G85" s="62">
        <v>10.495039999999999</v>
      </c>
      <c r="H85" s="62">
        <v>0.12776999999999999</v>
      </c>
      <c r="I85" s="62">
        <v>0.45911000000000002</v>
      </c>
      <c r="J85" s="62">
        <v>4.3899999999999998E-3</v>
      </c>
      <c r="K85" s="61"/>
      <c r="L85" s="60">
        <v>2515</v>
      </c>
      <c r="M85" s="60">
        <v>20</v>
      </c>
      <c r="N85" s="60">
        <v>2479</v>
      </c>
      <c r="O85" s="60">
        <v>11</v>
      </c>
      <c r="P85" s="60">
        <v>2436</v>
      </c>
      <c r="Q85" s="60">
        <v>19</v>
      </c>
      <c r="R85" s="60">
        <v>97</v>
      </c>
      <c r="S85" s="133">
        <v>2515</v>
      </c>
      <c r="T85" s="133">
        <v>20</v>
      </c>
      <c r="V85" s="61" t="s">
        <v>3625</v>
      </c>
    </row>
    <row r="86" spans="1:22" ht="15">
      <c r="A86" s="59">
        <v>37</v>
      </c>
      <c r="B86" s="60">
        <v>117</v>
      </c>
      <c r="C86" s="60">
        <v>857</v>
      </c>
      <c r="D86" s="60">
        <v>0.14000000000000001</v>
      </c>
      <c r="E86" s="62">
        <v>0.11334</v>
      </c>
      <c r="F86" s="62">
        <v>1.31E-3</v>
      </c>
      <c r="G86" s="62">
        <v>3.56745</v>
      </c>
      <c r="H86" s="62">
        <v>0.10279000000000001</v>
      </c>
      <c r="I86" s="62">
        <v>0.22731000000000001</v>
      </c>
      <c r="J86" s="62">
        <v>5.6800000000000002E-3</v>
      </c>
      <c r="K86" s="61"/>
      <c r="L86" s="60">
        <v>1853</v>
      </c>
      <c r="M86" s="60">
        <v>22</v>
      </c>
      <c r="N86" s="60">
        <v>1542</v>
      </c>
      <c r="O86" s="60">
        <v>23</v>
      </c>
      <c r="P86" s="60">
        <v>1320</v>
      </c>
      <c r="Q86" s="60">
        <v>30</v>
      </c>
      <c r="R86" s="60">
        <v>71</v>
      </c>
      <c r="S86" s="108"/>
      <c r="T86" s="108"/>
      <c r="V86" s="61" t="s">
        <v>3625</v>
      </c>
    </row>
    <row r="87" spans="1:22" ht="15">
      <c r="A87" s="59" t="s">
        <v>2376</v>
      </c>
      <c r="B87" s="60">
        <v>6</v>
      </c>
      <c r="C87" s="60">
        <v>999</v>
      </c>
      <c r="D87" s="60">
        <v>6.0000000000000001E-3</v>
      </c>
      <c r="E87" s="62">
        <v>0.11484</v>
      </c>
      <c r="F87" s="62">
        <v>1.2700000000000001E-3</v>
      </c>
      <c r="G87" s="62">
        <v>5.1947900000000002</v>
      </c>
      <c r="H87" s="62">
        <v>8.1549999999999997E-2</v>
      </c>
      <c r="I87" s="62">
        <v>0.32722000000000001</v>
      </c>
      <c r="J87" s="62">
        <v>3.81E-3</v>
      </c>
      <c r="K87" s="61"/>
      <c r="L87" s="60">
        <v>1877</v>
      </c>
      <c r="M87" s="60">
        <v>21</v>
      </c>
      <c r="N87" s="60">
        <v>1852</v>
      </c>
      <c r="O87" s="60">
        <v>13</v>
      </c>
      <c r="P87" s="60">
        <v>1825</v>
      </c>
      <c r="Q87" s="60">
        <v>19</v>
      </c>
      <c r="R87" s="60">
        <v>97</v>
      </c>
      <c r="S87" s="133">
        <v>1877</v>
      </c>
      <c r="T87" s="133">
        <v>21</v>
      </c>
      <c r="V87" s="61" t="s">
        <v>3625</v>
      </c>
    </row>
    <row r="88" spans="1:22" ht="15">
      <c r="A88" s="59">
        <v>39</v>
      </c>
      <c r="B88" s="60">
        <v>156</v>
      </c>
      <c r="C88" s="60">
        <v>188</v>
      </c>
      <c r="D88" s="60">
        <v>0.83</v>
      </c>
      <c r="E88" s="62">
        <v>0.11262999999999999</v>
      </c>
      <c r="F88" s="62">
        <v>1.2700000000000001E-3</v>
      </c>
      <c r="G88" s="62">
        <v>4.9880100000000001</v>
      </c>
      <c r="H88" s="62">
        <v>6.114E-2</v>
      </c>
      <c r="I88" s="62">
        <v>0.31968000000000002</v>
      </c>
      <c r="J88" s="62">
        <v>2.3500000000000001E-3</v>
      </c>
      <c r="K88" s="61"/>
      <c r="L88" s="60">
        <v>1843</v>
      </c>
      <c r="M88" s="60">
        <v>20</v>
      </c>
      <c r="N88" s="60">
        <v>1817</v>
      </c>
      <c r="O88" s="60">
        <v>10</v>
      </c>
      <c r="P88" s="60">
        <v>1788</v>
      </c>
      <c r="Q88" s="60">
        <v>11</v>
      </c>
      <c r="R88" s="60">
        <v>97</v>
      </c>
      <c r="S88" s="133">
        <v>1843</v>
      </c>
      <c r="T88" s="133">
        <v>20</v>
      </c>
      <c r="V88" s="61" t="s">
        <v>3625</v>
      </c>
    </row>
    <row r="89" spans="1:22" ht="15">
      <c r="A89" s="59" t="s">
        <v>2300</v>
      </c>
      <c r="B89" s="60">
        <v>213</v>
      </c>
      <c r="C89" s="60">
        <v>309</v>
      </c>
      <c r="D89" s="60">
        <v>0.69</v>
      </c>
      <c r="E89" s="62">
        <v>0.15784999999999999</v>
      </c>
      <c r="F89" s="62">
        <v>2.0799999999999998E-3</v>
      </c>
      <c r="G89" s="62">
        <v>9.7432300000000005</v>
      </c>
      <c r="H89" s="62">
        <v>0.14022000000000001</v>
      </c>
      <c r="I89" s="62">
        <v>0.44550000000000001</v>
      </c>
      <c r="J89" s="62">
        <v>4.2399999999999998E-3</v>
      </c>
      <c r="K89" s="61"/>
      <c r="L89" s="60">
        <v>2433</v>
      </c>
      <c r="M89" s="60">
        <v>22</v>
      </c>
      <c r="N89" s="60">
        <v>2411</v>
      </c>
      <c r="O89" s="60">
        <v>13</v>
      </c>
      <c r="P89" s="60">
        <v>2375</v>
      </c>
      <c r="Q89" s="60">
        <v>19</v>
      </c>
      <c r="R89" s="60">
        <v>98</v>
      </c>
      <c r="S89" s="133">
        <v>2433</v>
      </c>
      <c r="T89" s="133">
        <v>22</v>
      </c>
      <c r="V89" s="61" t="s">
        <v>3625</v>
      </c>
    </row>
    <row r="90" spans="1:22" ht="15">
      <c r="A90" s="59" t="s">
        <v>2304</v>
      </c>
      <c r="B90" s="60">
        <v>33</v>
      </c>
      <c r="C90" s="60">
        <v>874</v>
      </c>
      <c r="D90" s="60">
        <v>0.04</v>
      </c>
      <c r="E90" s="62">
        <v>0.12259</v>
      </c>
      <c r="F90" s="62">
        <v>1.6900000000000001E-3</v>
      </c>
      <c r="G90" s="62">
        <v>5.8930400000000001</v>
      </c>
      <c r="H90" s="62">
        <v>7.6749999999999999E-2</v>
      </c>
      <c r="I90" s="62">
        <v>0.34662999999999999</v>
      </c>
      <c r="J90" s="62">
        <v>2.0500000000000002E-3</v>
      </c>
      <c r="K90" s="61"/>
      <c r="L90" s="60">
        <v>1994</v>
      </c>
      <c r="M90" s="60">
        <v>25</v>
      </c>
      <c r="N90" s="60">
        <v>1960</v>
      </c>
      <c r="O90" s="60">
        <v>11</v>
      </c>
      <c r="P90" s="60">
        <v>1918</v>
      </c>
      <c r="Q90" s="60">
        <v>10</v>
      </c>
      <c r="R90" s="60">
        <v>96</v>
      </c>
      <c r="S90" s="133">
        <v>1994</v>
      </c>
      <c r="T90" s="133">
        <v>25</v>
      </c>
      <c r="V90" s="61" t="s">
        <v>3625</v>
      </c>
    </row>
    <row r="91" spans="1:22" ht="15">
      <c r="A91" s="59" t="s">
        <v>2306</v>
      </c>
      <c r="B91" s="60">
        <v>63</v>
      </c>
      <c r="C91" s="60">
        <v>391</v>
      </c>
      <c r="D91" s="60">
        <v>0.16</v>
      </c>
      <c r="E91" s="62">
        <v>0.11166</v>
      </c>
      <c r="F91" s="62">
        <v>1.89E-3</v>
      </c>
      <c r="G91" s="62">
        <v>4.5188699999999997</v>
      </c>
      <c r="H91" s="62">
        <v>9.8210000000000006E-2</v>
      </c>
      <c r="I91" s="62">
        <v>0.29152</v>
      </c>
      <c r="J91" s="62">
        <v>3.62E-3</v>
      </c>
      <c r="K91" s="61"/>
      <c r="L91" s="60">
        <v>1828</v>
      </c>
      <c r="M91" s="60">
        <v>31</v>
      </c>
      <c r="N91" s="60">
        <v>1734</v>
      </c>
      <c r="O91" s="60">
        <v>18</v>
      </c>
      <c r="P91" s="60">
        <v>1649</v>
      </c>
      <c r="Q91" s="60">
        <v>18</v>
      </c>
      <c r="R91" s="60">
        <v>90</v>
      </c>
      <c r="S91" s="133">
        <v>1828</v>
      </c>
      <c r="T91" s="133">
        <v>31</v>
      </c>
      <c r="V91" s="61" t="s">
        <v>3625</v>
      </c>
    </row>
    <row r="92" spans="1:22" ht="15">
      <c r="A92" s="59" t="s">
        <v>2382</v>
      </c>
      <c r="B92" s="60">
        <v>80</v>
      </c>
      <c r="C92" s="60">
        <v>1006</v>
      </c>
      <c r="D92" s="60">
        <v>0.08</v>
      </c>
      <c r="E92" s="62">
        <v>0.11029</v>
      </c>
      <c r="F92" s="62">
        <v>1.1000000000000001E-3</v>
      </c>
      <c r="G92" s="62">
        <v>4.8252699999999997</v>
      </c>
      <c r="H92" s="62">
        <v>5.2999999999999999E-2</v>
      </c>
      <c r="I92" s="62">
        <v>0.31552999999999998</v>
      </c>
      <c r="J92" s="62">
        <v>2.1199999999999999E-3</v>
      </c>
      <c r="K92" s="61"/>
      <c r="L92" s="60">
        <v>1806</v>
      </c>
      <c r="M92" s="60">
        <v>23</v>
      </c>
      <c r="N92" s="60">
        <v>1789</v>
      </c>
      <c r="O92" s="60">
        <v>9</v>
      </c>
      <c r="P92" s="60">
        <v>1768</v>
      </c>
      <c r="Q92" s="60">
        <v>10</v>
      </c>
      <c r="R92" s="60">
        <v>98</v>
      </c>
      <c r="S92" s="133">
        <v>1806</v>
      </c>
      <c r="T92" s="133">
        <v>23</v>
      </c>
      <c r="V92" s="61" t="s">
        <v>3625</v>
      </c>
    </row>
    <row r="93" spans="1:22" ht="15">
      <c r="A93" s="59">
        <v>49</v>
      </c>
      <c r="B93" s="60">
        <v>18</v>
      </c>
      <c r="C93" s="60">
        <v>1827</v>
      </c>
      <c r="D93" s="60">
        <v>0.01</v>
      </c>
      <c r="E93" s="62">
        <v>0.11119</v>
      </c>
      <c r="F93" s="62">
        <v>1.0200000000000001E-3</v>
      </c>
      <c r="G93" s="62">
        <v>5.3073800000000002</v>
      </c>
      <c r="H93" s="62">
        <v>4.9549999999999997E-2</v>
      </c>
      <c r="I93" s="62">
        <v>0.34449999999999997</v>
      </c>
      <c r="J93" s="62">
        <v>1.7600000000000001E-3</v>
      </c>
      <c r="K93" s="61"/>
      <c r="L93" s="60">
        <v>1820</v>
      </c>
      <c r="M93" s="60">
        <v>17</v>
      </c>
      <c r="N93" s="60">
        <v>1870</v>
      </c>
      <c r="O93" s="60">
        <v>8</v>
      </c>
      <c r="P93" s="60">
        <v>1908</v>
      </c>
      <c r="Q93" s="60">
        <v>8</v>
      </c>
      <c r="R93" s="60">
        <v>105</v>
      </c>
      <c r="S93" s="133">
        <v>1820</v>
      </c>
      <c r="T93" s="133">
        <v>17</v>
      </c>
      <c r="V93" s="61" t="s">
        <v>3625</v>
      </c>
    </row>
    <row r="94" spans="1:22" ht="15">
      <c r="A94" s="59">
        <v>52</v>
      </c>
      <c r="B94" s="60">
        <v>9</v>
      </c>
      <c r="C94" s="60">
        <v>1563</v>
      </c>
      <c r="D94" s="60">
        <v>6.0000000000000001E-3</v>
      </c>
      <c r="E94" s="62">
        <v>0.11069</v>
      </c>
      <c r="F94" s="62">
        <v>1.0200000000000001E-3</v>
      </c>
      <c r="G94" s="62">
        <v>4.8996199999999996</v>
      </c>
      <c r="H94" s="62">
        <v>5.6980000000000003E-2</v>
      </c>
      <c r="I94" s="62">
        <v>0.31944</v>
      </c>
      <c r="J94" s="62">
        <v>2.5600000000000002E-3</v>
      </c>
      <c r="K94" s="61"/>
      <c r="L94" s="60">
        <v>1811</v>
      </c>
      <c r="M94" s="60">
        <v>17</v>
      </c>
      <c r="N94" s="60">
        <v>1802</v>
      </c>
      <c r="O94" s="60">
        <v>10</v>
      </c>
      <c r="P94" s="60">
        <v>1787</v>
      </c>
      <c r="Q94" s="60">
        <v>13</v>
      </c>
      <c r="R94" s="60">
        <v>99</v>
      </c>
      <c r="S94" s="133">
        <v>1811</v>
      </c>
      <c r="T94" s="133">
        <v>17</v>
      </c>
      <c r="V94" s="61" t="s">
        <v>3625</v>
      </c>
    </row>
    <row r="95" spans="1:22" ht="15">
      <c r="A95" s="59" t="s">
        <v>2334</v>
      </c>
      <c r="B95" s="60">
        <v>9</v>
      </c>
      <c r="C95" s="60">
        <v>1170</v>
      </c>
      <c r="D95" s="60">
        <v>8.0000000000000002E-3</v>
      </c>
      <c r="E95" s="62">
        <v>0.11948</v>
      </c>
      <c r="F95" s="62">
        <v>1.2899999999999999E-3</v>
      </c>
      <c r="G95" s="62">
        <v>5.8836500000000003</v>
      </c>
      <c r="H95" s="62">
        <v>7.3639999999999997E-2</v>
      </c>
      <c r="I95" s="62">
        <v>0.35569000000000001</v>
      </c>
      <c r="J95" s="62">
        <v>2.7399999999999998E-3</v>
      </c>
      <c r="K95" s="61"/>
      <c r="L95" s="60">
        <v>1950</v>
      </c>
      <c r="M95" s="60">
        <v>20</v>
      </c>
      <c r="N95" s="60">
        <v>1959</v>
      </c>
      <c r="O95" s="60">
        <v>11</v>
      </c>
      <c r="P95" s="60">
        <v>1962</v>
      </c>
      <c r="Q95" s="60">
        <v>13</v>
      </c>
      <c r="R95" s="60">
        <v>101</v>
      </c>
      <c r="S95" s="133">
        <v>1950</v>
      </c>
      <c r="T95" s="133">
        <v>20</v>
      </c>
      <c r="V95" s="61" t="s">
        <v>3625</v>
      </c>
    </row>
    <row r="96" spans="1:22" ht="15">
      <c r="A96" s="59" t="s">
        <v>2342</v>
      </c>
      <c r="B96" s="60">
        <v>40</v>
      </c>
      <c r="C96" s="60">
        <v>100</v>
      </c>
      <c r="D96" s="60">
        <v>0.4</v>
      </c>
      <c r="E96" s="62">
        <v>0.16159000000000001</v>
      </c>
      <c r="F96" s="62">
        <v>2.1299999999999999E-3</v>
      </c>
      <c r="G96" s="62">
        <v>10.270160000000001</v>
      </c>
      <c r="H96" s="62">
        <v>0.13502</v>
      </c>
      <c r="I96" s="62">
        <v>0.46079999999999999</v>
      </c>
      <c r="J96" s="62">
        <v>3.15E-3</v>
      </c>
      <c r="K96" s="61"/>
      <c r="L96" s="60">
        <v>2473</v>
      </c>
      <c r="M96" s="60">
        <v>23</v>
      </c>
      <c r="N96" s="60">
        <v>2459</v>
      </c>
      <c r="O96" s="60">
        <v>12</v>
      </c>
      <c r="P96" s="60">
        <v>2443</v>
      </c>
      <c r="Q96" s="60">
        <v>14</v>
      </c>
      <c r="R96" s="60">
        <v>99</v>
      </c>
      <c r="S96" s="133">
        <v>2473</v>
      </c>
      <c r="T96" s="133">
        <v>23</v>
      </c>
      <c r="V96" s="61" t="s">
        <v>3625</v>
      </c>
    </row>
    <row r="97" spans="1:22" ht="15">
      <c r="A97" s="59">
        <v>63</v>
      </c>
      <c r="B97" s="60">
        <v>327</v>
      </c>
      <c r="C97" s="60">
        <v>877</v>
      </c>
      <c r="D97" s="60">
        <v>0.37</v>
      </c>
      <c r="E97" s="62">
        <v>0.11068</v>
      </c>
      <c r="F97" s="62">
        <v>1.5299999999999999E-3</v>
      </c>
      <c r="G97" s="62">
        <v>3.67828</v>
      </c>
      <c r="H97" s="62">
        <v>5.2019999999999997E-2</v>
      </c>
      <c r="I97" s="62">
        <v>0.24049999999999999</v>
      </c>
      <c r="J97" s="62">
        <v>1.6299999999999999E-3</v>
      </c>
      <c r="K97" s="61"/>
      <c r="L97" s="60">
        <v>1811</v>
      </c>
      <c r="M97" s="60">
        <v>24</v>
      </c>
      <c r="N97" s="60">
        <v>1567</v>
      </c>
      <c r="O97" s="60">
        <v>11</v>
      </c>
      <c r="P97" s="60">
        <v>1389</v>
      </c>
      <c r="Q97" s="60">
        <v>8</v>
      </c>
      <c r="R97" s="60">
        <v>77</v>
      </c>
      <c r="S97" s="108"/>
      <c r="T97" s="108"/>
      <c r="V97" s="61" t="s">
        <v>3625</v>
      </c>
    </row>
    <row r="98" spans="1:22" ht="15">
      <c r="A98" s="59" t="s">
        <v>2388</v>
      </c>
      <c r="B98" s="60">
        <v>15</v>
      </c>
      <c r="C98" s="60">
        <v>1051</v>
      </c>
      <c r="D98" s="60">
        <v>1.4E-2</v>
      </c>
      <c r="E98" s="62">
        <v>0.12014</v>
      </c>
      <c r="F98" s="62">
        <v>1.49E-3</v>
      </c>
      <c r="G98" s="62">
        <v>5.0168100000000004</v>
      </c>
      <c r="H98" s="62">
        <v>8.1070000000000003E-2</v>
      </c>
      <c r="I98" s="62">
        <v>0.30163000000000001</v>
      </c>
      <c r="J98" s="62">
        <v>2.7000000000000001E-3</v>
      </c>
      <c r="K98" s="61"/>
      <c r="L98" s="60">
        <v>1958</v>
      </c>
      <c r="M98" s="60">
        <v>22</v>
      </c>
      <c r="N98" s="60">
        <v>1822</v>
      </c>
      <c r="O98" s="60">
        <v>14</v>
      </c>
      <c r="P98" s="60">
        <v>1699</v>
      </c>
      <c r="Q98" s="60">
        <v>13</v>
      </c>
      <c r="R98" s="60">
        <v>87</v>
      </c>
      <c r="S98" s="108"/>
      <c r="T98" s="108"/>
      <c r="V98" s="61" t="s">
        <v>3625</v>
      </c>
    </row>
    <row r="99" spans="1:22" ht="15">
      <c r="A99" s="59" t="s">
        <v>2361</v>
      </c>
      <c r="B99" s="60">
        <v>14</v>
      </c>
      <c r="C99" s="60">
        <v>836</v>
      </c>
      <c r="D99" s="60">
        <v>0.02</v>
      </c>
      <c r="E99" s="62">
        <v>0.11434</v>
      </c>
      <c r="F99" s="62">
        <v>1.2700000000000001E-3</v>
      </c>
      <c r="G99" s="62">
        <v>5.0714100000000002</v>
      </c>
      <c r="H99" s="62">
        <v>8.1930000000000003E-2</v>
      </c>
      <c r="I99" s="62">
        <v>0.32071</v>
      </c>
      <c r="J99" s="62">
        <v>3.7599999999999999E-3</v>
      </c>
      <c r="K99" s="61"/>
      <c r="L99" s="60">
        <v>1869</v>
      </c>
      <c r="M99" s="60">
        <v>25</v>
      </c>
      <c r="N99" s="60">
        <v>1831</v>
      </c>
      <c r="O99" s="60">
        <v>14</v>
      </c>
      <c r="P99" s="60">
        <v>1793</v>
      </c>
      <c r="Q99" s="60">
        <v>18</v>
      </c>
      <c r="R99" s="60">
        <v>96</v>
      </c>
      <c r="S99" s="133">
        <v>1869</v>
      </c>
      <c r="T99" s="133">
        <v>25</v>
      </c>
      <c r="V99" s="61" t="s">
        <v>3625</v>
      </c>
    </row>
    <row r="100" spans="1:22" ht="15">
      <c r="A100" s="59" t="s">
        <v>2391</v>
      </c>
      <c r="B100" s="60">
        <v>143</v>
      </c>
      <c r="C100" s="60">
        <v>258</v>
      </c>
      <c r="D100" s="60">
        <v>0.55000000000000004</v>
      </c>
      <c r="E100" s="62">
        <v>0.15512000000000001</v>
      </c>
      <c r="F100" s="62">
        <v>2.2000000000000001E-3</v>
      </c>
      <c r="G100" s="62">
        <v>8.4507999999999992</v>
      </c>
      <c r="H100" s="62">
        <v>0.10704</v>
      </c>
      <c r="I100" s="62">
        <v>0.39517999999999998</v>
      </c>
      <c r="J100" s="62">
        <v>3.4399999999999999E-3</v>
      </c>
      <c r="K100" s="61"/>
      <c r="L100" s="60">
        <v>2403</v>
      </c>
      <c r="M100" s="60">
        <v>24</v>
      </c>
      <c r="N100" s="60">
        <v>2281</v>
      </c>
      <c r="O100" s="60">
        <v>12</v>
      </c>
      <c r="P100" s="60">
        <v>2147</v>
      </c>
      <c r="Q100" s="60">
        <v>16</v>
      </c>
      <c r="R100" s="60">
        <v>89</v>
      </c>
      <c r="S100" s="108"/>
      <c r="T100" s="108"/>
      <c r="V100" s="61" t="s">
        <v>3625</v>
      </c>
    </row>
    <row r="101" spans="1:22" ht="15">
      <c r="A101" s="63" t="s">
        <v>2393</v>
      </c>
      <c r="B101" s="64">
        <v>0</v>
      </c>
      <c r="C101" s="64">
        <v>16</v>
      </c>
      <c r="D101" s="64">
        <v>0</v>
      </c>
      <c r="E101" s="65">
        <v>5.0799999999999998E-2</v>
      </c>
      <c r="F101" s="65">
        <v>4.1200000000000004E-3</v>
      </c>
      <c r="G101" s="65">
        <v>0.2586</v>
      </c>
      <c r="H101" s="65">
        <v>2.0670000000000001E-2</v>
      </c>
      <c r="I101" s="65">
        <v>3.6920000000000001E-2</v>
      </c>
      <c r="J101" s="65">
        <v>6.4999999999999997E-4</v>
      </c>
      <c r="K101" s="61"/>
      <c r="L101" s="64">
        <v>232</v>
      </c>
      <c r="M101" s="64">
        <v>177</v>
      </c>
      <c r="N101" s="64">
        <v>234</v>
      </c>
      <c r="O101" s="64">
        <v>17</v>
      </c>
      <c r="P101" s="64">
        <v>234</v>
      </c>
      <c r="Q101" s="64">
        <v>4</v>
      </c>
      <c r="R101" s="64">
        <v>101</v>
      </c>
      <c r="S101" s="134"/>
      <c r="T101" s="134"/>
      <c r="V101" s="61" t="s">
        <v>3625</v>
      </c>
    </row>
    <row r="102" spans="1:22" ht="15">
      <c r="A102" s="59" t="s">
        <v>2395</v>
      </c>
      <c r="B102" s="60">
        <v>117</v>
      </c>
      <c r="C102" s="60">
        <v>811</v>
      </c>
      <c r="D102" s="60">
        <v>0.14000000000000001</v>
      </c>
      <c r="E102" s="62">
        <v>0.11378000000000001</v>
      </c>
      <c r="F102" s="62">
        <v>1.7700000000000001E-3</v>
      </c>
      <c r="G102" s="62">
        <v>4.2640000000000002</v>
      </c>
      <c r="H102" s="62">
        <v>6.9769999999999999E-2</v>
      </c>
      <c r="I102" s="62">
        <v>0.27173999999999998</v>
      </c>
      <c r="J102" s="62">
        <v>3.3899999999999998E-3</v>
      </c>
      <c r="K102" s="61"/>
      <c r="L102" s="60">
        <v>1861</v>
      </c>
      <c r="M102" s="60">
        <v>28</v>
      </c>
      <c r="N102" s="60">
        <v>1686</v>
      </c>
      <c r="O102" s="60">
        <v>13</v>
      </c>
      <c r="P102" s="60">
        <v>1550</v>
      </c>
      <c r="Q102" s="60">
        <v>17</v>
      </c>
      <c r="R102" s="60">
        <v>83</v>
      </c>
      <c r="S102" s="108"/>
      <c r="T102" s="108"/>
      <c r="V102" s="61" t="s">
        <v>3625</v>
      </c>
    </row>
    <row r="103" spans="1:22" ht="15">
      <c r="A103" s="59" t="s">
        <v>2397</v>
      </c>
      <c r="B103" s="60">
        <v>105</v>
      </c>
      <c r="C103" s="60">
        <v>848</v>
      </c>
      <c r="D103" s="60">
        <v>0.12</v>
      </c>
      <c r="E103" s="62">
        <v>0.11414000000000001</v>
      </c>
      <c r="F103" s="62">
        <v>1.42E-3</v>
      </c>
      <c r="G103" s="62">
        <v>4.0063300000000002</v>
      </c>
      <c r="H103" s="62">
        <v>4.4600000000000001E-2</v>
      </c>
      <c r="I103" s="62">
        <v>0.25458999999999998</v>
      </c>
      <c r="J103" s="62">
        <v>2.2399999999999998E-3</v>
      </c>
      <c r="K103" s="61"/>
      <c r="L103" s="60">
        <v>1866</v>
      </c>
      <c r="M103" s="60">
        <v>22</v>
      </c>
      <c r="N103" s="60">
        <v>1636</v>
      </c>
      <c r="O103" s="60">
        <v>9</v>
      </c>
      <c r="P103" s="60">
        <v>1462</v>
      </c>
      <c r="Q103" s="60">
        <v>12</v>
      </c>
      <c r="R103" s="60">
        <v>78</v>
      </c>
      <c r="S103" s="108"/>
      <c r="T103" s="108"/>
      <c r="V103" s="61" t="s">
        <v>3625</v>
      </c>
    </row>
    <row r="104" spans="1:22" ht="15">
      <c r="A104" s="63" t="s">
        <v>2399</v>
      </c>
      <c r="B104" s="64">
        <v>0</v>
      </c>
      <c r="C104" s="64">
        <v>8</v>
      </c>
      <c r="D104" s="64">
        <v>0</v>
      </c>
      <c r="E104" s="65">
        <v>5.1450000000000003E-2</v>
      </c>
      <c r="F104" s="65">
        <v>6.7799999999999996E-3</v>
      </c>
      <c r="G104" s="65">
        <v>0.26933000000000001</v>
      </c>
      <c r="H104" s="65">
        <v>3.5069999999999997E-2</v>
      </c>
      <c r="I104" s="65">
        <v>3.7969999999999997E-2</v>
      </c>
      <c r="J104" s="65">
        <v>8.4000000000000003E-4</v>
      </c>
      <c r="K104" s="61"/>
      <c r="L104" s="64">
        <v>261</v>
      </c>
      <c r="M104" s="64">
        <v>277</v>
      </c>
      <c r="N104" s="64">
        <v>242</v>
      </c>
      <c r="O104" s="64">
        <v>28</v>
      </c>
      <c r="P104" s="64">
        <v>240</v>
      </c>
      <c r="Q104" s="64">
        <v>5</v>
      </c>
      <c r="R104" s="64">
        <v>92</v>
      </c>
      <c r="S104" s="134"/>
      <c r="T104" s="134"/>
      <c r="V104" s="61" t="s">
        <v>3625</v>
      </c>
    </row>
    <row r="105" spans="1:22" ht="15">
      <c r="A105" s="59" t="s">
        <v>2401</v>
      </c>
      <c r="B105" s="60">
        <v>70</v>
      </c>
      <c r="C105" s="60">
        <v>525</v>
      </c>
      <c r="D105" s="60">
        <v>0.13</v>
      </c>
      <c r="E105" s="62">
        <v>0.11415</v>
      </c>
      <c r="F105" s="62">
        <v>1.2999999999999999E-3</v>
      </c>
      <c r="G105" s="62">
        <v>4.7213599999999998</v>
      </c>
      <c r="H105" s="62">
        <v>5.1159999999999997E-2</v>
      </c>
      <c r="I105" s="62">
        <v>0.30001</v>
      </c>
      <c r="J105" s="62">
        <v>2.8900000000000002E-3</v>
      </c>
      <c r="K105" s="61"/>
      <c r="L105" s="60">
        <v>1866</v>
      </c>
      <c r="M105" s="60">
        <v>20</v>
      </c>
      <c r="N105" s="60">
        <v>1771</v>
      </c>
      <c r="O105" s="60">
        <v>9</v>
      </c>
      <c r="P105" s="60">
        <v>1691</v>
      </c>
      <c r="Q105" s="60">
        <v>14</v>
      </c>
      <c r="R105" s="60">
        <v>91</v>
      </c>
      <c r="S105" s="133">
        <v>1866</v>
      </c>
      <c r="T105" s="133">
        <v>20</v>
      </c>
      <c r="V105" s="61" t="s">
        <v>3625</v>
      </c>
    </row>
    <row r="106" spans="1:22" ht="15">
      <c r="A106" s="59" t="s">
        <v>2403</v>
      </c>
      <c r="B106" s="60">
        <v>106</v>
      </c>
      <c r="C106" s="60">
        <v>384</v>
      </c>
      <c r="D106" s="60">
        <v>0.28000000000000003</v>
      </c>
      <c r="E106" s="62">
        <v>0.158</v>
      </c>
      <c r="F106" s="62">
        <v>1.82E-3</v>
      </c>
      <c r="G106" s="62">
        <v>9.1022400000000001</v>
      </c>
      <c r="H106" s="62">
        <v>0.10065</v>
      </c>
      <c r="I106" s="62">
        <v>0.41783999999999999</v>
      </c>
      <c r="J106" s="62">
        <v>4.0699999999999998E-3</v>
      </c>
      <c r="K106" s="61"/>
      <c r="L106" s="60">
        <v>2434</v>
      </c>
      <c r="M106" s="60">
        <v>19</v>
      </c>
      <c r="N106" s="60">
        <v>2348</v>
      </c>
      <c r="O106" s="60">
        <v>10</v>
      </c>
      <c r="P106" s="60">
        <v>2251</v>
      </c>
      <c r="Q106" s="60">
        <v>19</v>
      </c>
      <c r="R106" s="60">
        <v>92</v>
      </c>
      <c r="S106" s="133">
        <v>2434</v>
      </c>
      <c r="T106" s="133">
        <v>19</v>
      </c>
      <c r="V106" s="61" t="s">
        <v>3625</v>
      </c>
    </row>
    <row r="107" spans="1:22" ht="15">
      <c r="A107" s="59" t="s">
        <v>2405</v>
      </c>
      <c r="B107" s="60">
        <v>295</v>
      </c>
      <c r="C107" s="60">
        <v>1001</v>
      </c>
      <c r="D107" s="60">
        <v>0.28999999999999998</v>
      </c>
      <c r="E107" s="62">
        <v>0.11627999999999999</v>
      </c>
      <c r="F107" s="62">
        <v>1.4400000000000001E-3</v>
      </c>
      <c r="G107" s="62">
        <v>5.3230300000000002</v>
      </c>
      <c r="H107" s="62">
        <v>5.79E-2</v>
      </c>
      <c r="I107" s="62">
        <v>0.33201999999999998</v>
      </c>
      <c r="J107" s="62">
        <v>2.8999999999999998E-3</v>
      </c>
      <c r="K107" s="61"/>
      <c r="L107" s="60">
        <v>1900</v>
      </c>
      <c r="M107" s="60">
        <v>22</v>
      </c>
      <c r="N107" s="60">
        <v>1873</v>
      </c>
      <c r="O107" s="60">
        <v>9</v>
      </c>
      <c r="P107" s="60">
        <v>1848</v>
      </c>
      <c r="Q107" s="60">
        <v>14</v>
      </c>
      <c r="R107" s="60">
        <v>97</v>
      </c>
      <c r="S107" s="133">
        <v>1900</v>
      </c>
      <c r="T107" s="133">
        <v>22</v>
      </c>
      <c r="V107" s="61" t="s">
        <v>3625</v>
      </c>
    </row>
    <row r="108" spans="1:22" ht="15">
      <c r="A108" s="59" t="s">
        <v>2407</v>
      </c>
      <c r="B108" s="60">
        <v>109</v>
      </c>
      <c r="C108" s="60">
        <v>1532</v>
      </c>
      <c r="D108" s="60">
        <v>7.0000000000000007E-2</v>
      </c>
      <c r="E108" s="62">
        <v>0.11335000000000001</v>
      </c>
      <c r="F108" s="62">
        <v>1.4599999999999999E-3</v>
      </c>
      <c r="G108" s="62">
        <v>4.6934399999999998</v>
      </c>
      <c r="H108" s="62">
        <v>6.5259999999999999E-2</v>
      </c>
      <c r="I108" s="62">
        <v>0.30031999999999998</v>
      </c>
      <c r="J108" s="62">
        <v>3.63E-3</v>
      </c>
      <c r="K108" s="61"/>
      <c r="L108" s="60">
        <v>1854</v>
      </c>
      <c r="M108" s="60">
        <v>23</v>
      </c>
      <c r="N108" s="60">
        <v>1766</v>
      </c>
      <c r="O108" s="60">
        <v>12</v>
      </c>
      <c r="P108" s="60">
        <v>1693</v>
      </c>
      <c r="Q108" s="60">
        <v>18</v>
      </c>
      <c r="R108" s="60">
        <v>91</v>
      </c>
      <c r="S108" s="133">
        <v>1854</v>
      </c>
      <c r="T108" s="133">
        <v>23</v>
      </c>
      <c r="V108" s="61" t="s">
        <v>3625</v>
      </c>
    </row>
    <row r="109" spans="1:22" ht="15">
      <c r="A109" s="59" t="s">
        <v>2409</v>
      </c>
      <c r="B109" s="60">
        <v>245</v>
      </c>
      <c r="C109" s="60">
        <v>539</v>
      </c>
      <c r="D109" s="60">
        <v>0.45</v>
      </c>
      <c r="E109" s="62">
        <v>0.16375999999999999</v>
      </c>
      <c r="F109" s="62">
        <v>1.91E-3</v>
      </c>
      <c r="G109" s="62">
        <v>10.66704</v>
      </c>
      <c r="H109" s="62">
        <v>0.13027</v>
      </c>
      <c r="I109" s="62">
        <v>0.47244999999999998</v>
      </c>
      <c r="J109" s="62">
        <v>5.2700000000000004E-3</v>
      </c>
      <c r="K109" s="61"/>
      <c r="L109" s="60">
        <v>2495</v>
      </c>
      <c r="M109" s="60">
        <v>20</v>
      </c>
      <c r="N109" s="60">
        <v>2495</v>
      </c>
      <c r="O109" s="60">
        <v>11</v>
      </c>
      <c r="P109" s="60">
        <v>2494</v>
      </c>
      <c r="Q109" s="60">
        <v>23</v>
      </c>
      <c r="R109" s="60">
        <v>100</v>
      </c>
      <c r="S109" s="133">
        <v>2495</v>
      </c>
      <c r="T109" s="133">
        <v>20</v>
      </c>
      <c r="V109" s="61" t="s">
        <v>3625</v>
      </c>
    </row>
    <row r="110" spans="1:22" ht="15">
      <c r="A110" s="59" t="s">
        <v>2411</v>
      </c>
      <c r="B110" s="60">
        <v>447</v>
      </c>
      <c r="C110" s="60">
        <v>776</v>
      </c>
      <c r="D110" s="60">
        <v>0.57999999999999996</v>
      </c>
      <c r="E110" s="62">
        <v>0.15826999999999999</v>
      </c>
      <c r="F110" s="62">
        <v>2.0799999999999998E-3</v>
      </c>
      <c r="G110" s="62">
        <v>9.5550700000000006</v>
      </c>
      <c r="H110" s="62">
        <v>0.13422999999999999</v>
      </c>
      <c r="I110" s="62">
        <v>0.43787999999999999</v>
      </c>
      <c r="J110" s="62">
        <v>5.3E-3</v>
      </c>
      <c r="K110" s="61"/>
      <c r="L110" s="60">
        <v>2437</v>
      </c>
      <c r="M110" s="60">
        <v>22</v>
      </c>
      <c r="N110" s="60">
        <v>2393</v>
      </c>
      <c r="O110" s="60">
        <v>13</v>
      </c>
      <c r="P110" s="60">
        <v>2341</v>
      </c>
      <c r="Q110" s="60">
        <v>24</v>
      </c>
      <c r="R110" s="60">
        <v>96</v>
      </c>
      <c r="S110" s="133">
        <v>2437</v>
      </c>
      <c r="T110" s="133">
        <v>22</v>
      </c>
      <c r="V110" s="61" t="s">
        <v>3625</v>
      </c>
    </row>
    <row r="111" spans="1:22" ht="15">
      <c r="A111" s="59" t="s">
        <v>2413</v>
      </c>
      <c r="B111" s="60">
        <v>166</v>
      </c>
      <c r="C111" s="60">
        <v>207</v>
      </c>
      <c r="D111" s="60">
        <v>0.81</v>
      </c>
      <c r="E111" s="62">
        <v>0.14135</v>
      </c>
      <c r="F111" s="62">
        <v>1.5499999999999999E-3</v>
      </c>
      <c r="G111" s="62">
        <v>7.3502999999999998</v>
      </c>
      <c r="H111" s="62">
        <v>7.6340000000000005E-2</v>
      </c>
      <c r="I111" s="62">
        <v>0.37716</v>
      </c>
      <c r="J111" s="62">
        <v>3.65E-3</v>
      </c>
      <c r="K111" s="61"/>
      <c r="L111" s="60">
        <v>2244</v>
      </c>
      <c r="M111" s="60">
        <v>19</v>
      </c>
      <c r="N111" s="60">
        <v>2155</v>
      </c>
      <c r="O111" s="60">
        <v>9</v>
      </c>
      <c r="P111" s="60">
        <v>2063</v>
      </c>
      <c r="Q111" s="60">
        <v>17</v>
      </c>
      <c r="R111" s="60">
        <v>92</v>
      </c>
      <c r="S111" s="133">
        <v>2244</v>
      </c>
      <c r="T111" s="133">
        <v>19</v>
      </c>
      <c r="V111" s="61" t="s">
        <v>3625</v>
      </c>
    </row>
    <row r="112" spans="1:22" ht="15">
      <c r="A112" s="59" t="s">
        <v>2415</v>
      </c>
      <c r="B112" s="60">
        <v>220</v>
      </c>
      <c r="C112" s="60">
        <v>510</v>
      </c>
      <c r="D112" s="60">
        <v>0.43</v>
      </c>
      <c r="E112" s="62">
        <v>0.14616999999999999</v>
      </c>
      <c r="F112" s="62">
        <v>1.6199999999999999E-3</v>
      </c>
      <c r="G112" s="62">
        <v>8.0526499999999999</v>
      </c>
      <c r="H112" s="62">
        <v>8.8730000000000003E-2</v>
      </c>
      <c r="I112" s="62">
        <v>0.39956000000000003</v>
      </c>
      <c r="J112" s="62">
        <v>4.0899999999999999E-3</v>
      </c>
      <c r="K112" s="61"/>
      <c r="L112" s="60">
        <v>2302</v>
      </c>
      <c r="M112" s="60">
        <v>19</v>
      </c>
      <c r="N112" s="60">
        <v>2237</v>
      </c>
      <c r="O112" s="60">
        <v>10</v>
      </c>
      <c r="P112" s="60">
        <v>2167</v>
      </c>
      <c r="Q112" s="60">
        <v>19</v>
      </c>
      <c r="R112" s="60">
        <v>94</v>
      </c>
      <c r="S112" s="133">
        <v>2302</v>
      </c>
      <c r="T112" s="133">
        <v>19</v>
      </c>
      <c r="V112" s="61" t="s">
        <v>3625</v>
      </c>
    </row>
    <row r="113" spans="1:22" ht="15">
      <c r="A113" s="59" t="s">
        <v>2417</v>
      </c>
      <c r="B113" s="60">
        <v>160</v>
      </c>
      <c r="C113" s="60">
        <v>255</v>
      </c>
      <c r="D113" s="60">
        <v>0.63</v>
      </c>
      <c r="E113" s="62">
        <v>0.15608</v>
      </c>
      <c r="F113" s="62">
        <v>1.7799999999999999E-3</v>
      </c>
      <c r="G113" s="62">
        <v>9.3221900000000009</v>
      </c>
      <c r="H113" s="62">
        <v>0.10673000000000001</v>
      </c>
      <c r="I113" s="62">
        <v>0.43320999999999998</v>
      </c>
      <c r="J113" s="62">
        <v>4.5399999999999998E-3</v>
      </c>
      <c r="K113" s="61"/>
      <c r="L113" s="60">
        <v>2414</v>
      </c>
      <c r="M113" s="60">
        <v>19</v>
      </c>
      <c r="N113" s="60">
        <v>2370</v>
      </c>
      <c r="O113" s="60">
        <v>11</v>
      </c>
      <c r="P113" s="60">
        <v>2320</v>
      </c>
      <c r="Q113" s="60">
        <v>20</v>
      </c>
      <c r="R113" s="60">
        <v>96</v>
      </c>
      <c r="S113" s="133">
        <v>2414</v>
      </c>
      <c r="T113" s="133">
        <v>19</v>
      </c>
      <c r="V113" s="61" t="s">
        <v>3625</v>
      </c>
    </row>
    <row r="114" spans="1:22" ht="15">
      <c r="A114" s="59" t="s">
        <v>2419</v>
      </c>
      <c r="B114" s="60">
        <v>66</v>
      </c>
      <c r="C114" s="60">
        <v>286</v>
      </c>
      <c r="D114" s="60">
        <v>0.23</v>
      </c>
      <c r="E114" s="62">
        <v>0.12182</v>
      </c>
      <c r="F114" s="62">
        <v>2.2200000000000002E-3</v>
      </c>
      <c r="G114" s="62">
        <v>3.21698</v>
      </c>
      <c r="H114" s="62">
        <v>6.021E-2</v>
      </c>
      <c r="I114" s="62">
        <v>0.19153000000000001</v>
      </c>
      <c r="J114" s="62">
        <v>2.5899999999999999E-3</v>
      </c>
      <c r="K114" s="61"/>
      <c r="L114" s="60">
        <v>1983</v>
      </c>
      <c r="M114" s="60">
        <v>32</v>
      </c>
      <c r="N114" s="60">
        <v>1461</v>
      </c>
      <c r="O114" s="60">
        <v>15</v>
      </c>
      <c r="P114" s="60">
        <v>1130</v>
      </c>
      <c r="Q114" s="60">
        <v>14</v>
      </c>
      <c r="R114" s="60">
        <v>57</v>
      </c>
      <c r="S114" s="108"/>
      <c r="T114" s="108"/>
      <c r="V114" s="61" t="s">
        <v>3625</v>
      </c>
    </row>
    <row r="115" spans="1:22" ht="15">
      <c r="A115" s="59" t="s">
        <v>2421</v>
      </c>
      <c r="B115" s="60">
        <v>31</v>
      </c>
      <c r="C115" s="60">
        <v>239</v>
      </c>
      <c r="D115" s="60">
        <v>0.13</v>
      </c>
      <c r="E115" s="62">
        <v>0.11426</v>
      </c>
      <c r="F115" s="62">
        <v>1.7099999999999999E-3</v>
      </c>
      <c r="G115" s="62">
        <v>3.5092099999999999</v>
      </c>
      <c r="H115" s="62">
        <v>4.836E-2</v>
      </c>
      <c r="I115" s="62">
        <v>0.22273999999999999</v>
      </c>
      <c r="J115" s="62">
        <v>2.1800000000000001E-3</v>
      </c>
      <c r="K115" s="61"/>
      <c r="L115" s="60">
        <v>1868</v>
      </c>
      <c r="M115" s="60">
        <v>27</v>
      </c>
      <c r="N115" s="60">
        <v>1529</v>
      </c>
      <c r="O115" s="60">
        <v>11</v>
      </c>
      <c r="P115" s="60">
        <v>1296</v>
      </c>
      <c r="Q115" s="60">
        <v>11</v>
      </c>
      <c r="R115" s="60">
        <v>69</v>
      </c>
      <c r="S115" s="108"/>
      <c r="T115" s="108"/>
      <c r="V115" s="61" t="s">
        <v>3625</v>
      </c>
    </row>
    <row r="116" spans="1:22" ht="15">
      <c r="A116" s="59" t="s">
        <v>2423</v>
      </c>
      <c r="B116" s="60">
        <v>76</v>
      </c>
      <c r="C116" s="60">
        <v>242</v>
      </c>
      <c r="D116" s="60">
        <v>0.31</v>
      </c>
      <c r="E116" s="62">
        <v>0.1129</v>
      </c>
      <c r="F116" s="62">
        <v>1.2899999999999999E-3</v>
      </c>
      <c r="G116" s="62">
        <v>4.8712400000000002</v>
      </c>
      <c r="H116" s="62">
        <v>5.3260000000000002E-2</v>
      </c>
      <c r="I116" s="62">
        <v>0.31292999999999999</v>
      </c>
      <c r="J116" s="62">
        <v>3.0899999999999999E-3</v>
      </c>
      <c r="K116" s="61"/>
      <c r="L116" s="60">
        <v>1847</v>
      </c>
      <c r="M116" s="60">
        <v>20</v>
      </c>
      <c r="N116" s="60">
        <v>1797</v>
      </c>
      <c r="O116" s="60">
        <v>9</v>
      </c>
      <c r="P116" s="60">
        <v>1755</v>
      </c>
      <c r="Q116" s="60">
        <v>15</v>
      </c>
      <c r="R116" s="60">
        <v>95</v>
      </c>
      <c r="S116" s="133">
        <v>1847</v>
      </c>
      <c r="T116" s="133">
        <v>20</v>
      </c>
      <c r="V116" s="61" t="s">
        <v>3625</v>
      </c>
    </row>
    <row r="117" spans="1:22" ht="15">
      <c r="A117" s="59" t="s">
        <v>2425</v>
      </c>
      <c r="B117" s="60">
        <v>533</v>
      </c>
      <c r="C117" s="60">
        <v>739</v>
      </c>
      <c r="D117" s="60">
        <v>0.72</v>
      </c>
      <c r="E117" s="62">
        <v>0.11434</v>
      </c>
      <c r="F117" s="62">
        <v>1.31E-3</v>
      </c>
      <c r="G117" s="62">
        <v>5.1843599999999999</v>
      </c>
      <c r="H117" s="62">
        <v>5.8310000000000001E-2</v>
      </c>
      <c r="I117" s="62">
        <v>0.32885999999999999</v>
      </c>
      <c r="J117" s="62">
        <v>3.3400000000000001E-3</v>
      </c>
      <c r="K117" s="61"/>
      <c r="L117" s="60">
        <v>1870</v>
      </c>
      <c r="M117" s="60">
        <v>21</v>
      </c>
      <c r="N117" s="60">
        <v>1850</v>
      </c>
      <c r="O117" s="60">
        <v>10</v>
      </c>
      <c r="P117" s="60">
        <v>1833</v>
      </c>
      <c r="Q117" s="60">
        <v>16</v>
      </c>
      <c r="R117" s="60">
        <v>98</v>
      </c>
      <c r="S117" s="133">
        <v>1870</v>
      </c>
      <c r="T117" s="133">
        <v>21</v>
      </c>
      <c r="V117" s="61" t="s">
        <v>3625</v>
      </c>
    </row>
    <row r="118" spans="1:22" ht="15">
      <c r="A118" s="59" t="s">
        <v>2427</v>
      </c>
      <c r="B118" s="60">
        <v>102</v>
      </c>
      <c r="C118" s="60">
        <v>267</v>
      </c>
      <c r="D118" s="60">
        <v>0.38</v>
      </c>
      <c r="E118" s="62">
        <v>0.11438</v>
      </c>
      <c r="F118" s="62">
        <v>1.4599999999999999E-3</v>
      </c>
      <c r="G118" s="62">
        <v>4.9667599999999998</v>
      </c>
      <c r="H118" s="62">
        <v>6.4799999999999996E-2</v>
      </c>
      <c r="I118" s="62">
        <v>0.31495000000000001</v>
      </c>
      <c r="J118" s="62">
        <v>3.5100000000000001E-3</v>
      </c>
      <c r="K118" s="61"/>
      <c r="L118" s="60">
        <v>1870</v>
      </c>
      <c r="M118" s="60">
        <v>23</v>
      </c>
      <c r="N118" s="60">
        <v>1814</v>
      </c>
      <c r="O118" s="60">
        <v>11</v>
      </c>
      <c r="P118" s="60">
        <v>1765</v>
      </c>
      <c r="Q118" s="60">
        <v>17</v>
      </c>
      <c r="R118" s="60">
        <v>94</v>
      </c>
      <c r="S118" s="133">
        <v>1870</v>
      </c>
      <c r="T118" s="133">
        <v>23</v>
      </c>
      <c r="V118" s="61" t="s">
        <v>3625</v>
      </c>
    </row>
    <row r="119" spans="1:22" ht="15">
      <c r="A119" s="59" t="s">
        <v>2429</v>
      </c>
      <c r="B119" s="60">
        <v>722</v>
      </c>
      <c r="C119" s="60">
        <v>1624</v>
      </c>
      <c r="D119" s="60">
        <v>0.44</v>
      </c>
      <c r="E119" s="62">
        <v>0.12414</v>
      </c>
      <c r="F119" s="62">
        <v>1.57E-3</v>
      </c>
      <c r="G119" s="62">
        <v>3.3901500000000002</v>
      </c>
      <c r="H119" s="62">
        <v>4.3950000000000003E-2</v>
      </c>
      <c r="I119" s="62">
        <v>0.19808000000000001</v>
      </c>
      <c r="J119" s="62">
        <v>2.2000000000000001E-3</v>
      </c>
      <c r="K119" s="61"/>
      <c r="L119" s="60">
        <v>2017</v>
      </c>
      <c r="M119" s="60">
        <v>22</v>
      </c>
      <c r="N119" s="60">
        <v>1502</v>
      </c>
      <c r="O119" s="60">
        <v>10</v>
      </c>
      <c r="P119" s="60">
        <v>1165</v>
      </c>
      <c r="Q119" s="60">
        <v>12</v>
      </c>
      <c r="R119" s="60">
        <v>58</v>
      </c>
      <c r="S119" s="108"/>
      <c r="T119" s="108"/>
      <c r="V119" s="61" t="s">
        <v>3625</v>
      </c>
    </row>
    <row r="120" spans="1:22" ht="15">
      <c r="A120" s="59" t="s">
        <v>2431</v>
      </c>
      <c r="B120" s="60">
        <v>122</v>
      </c>
      <c r="C120" s="60">
        <v>412</v>
      </c>
      <c r="D120" s="60">
        <v>0.3</v>
      </c>
      <c r="E120" s="62">
        <v>0.11361</v>
      </c>
      <c r="F120" s="62">
        <v>1.64E-3</v>
      </c>
      <c r="G120" s="62">
        <v>4.3553199999999999</v>
      </c>
      <c r="H120" s="62">
        <v>6.4879999999999993E-2</v>
      </c>
      <c r="I120" s="62">
        <v>0.27805000000000002</v>
      </c>
      <c r="J120" s="62">
        <v>3.31E-3</v>
      </c>
      <c r="K120" s="61"/>
      <c r="L120" s="60">
        <v>1858</v>
      </c>
      <c r="M120" s="60">
        <v>26</v>
      </c>
      <c r="N120" s="60">
        <v>1704</v>
      </c>
      <c r="O120" s="60">
        <v>12</v>
      </c>
      <c r="P120" s="60">
        <v>1582</v>
      </c>
      <c r="Q120" s="60">
        <v>17</v>
      </c>
      <c r="R120" s="60">
        <v>85</v>
      </c>
      <c r="S120" s="108"/>
      <c r="T120" s="108"/>
      <c r="V120" s="61" t="s">
        <v>3625</v>
      </c>
    </row>
    <row r="121" spans="1:22" ht="15">
      <c r="A121" s="59" t="s">
        <v>2433</v>
      </c>
      <c r="B121" s="60">
        <v>13</v>
      </c>
      <c r="C121" s="60">
        <v>565</v>
      </c>
      <c r="D121" s="60">
        <v>0.02</v>
      </c>
      <c r="E121" s="62">
        <v>0.11259</v>
      </c>
      <c r="F121" s="62">
        <v>1.2099999999999999E-3</v>
      </c>
      <c r="G121" s="62">
        <v>4.6032000000000002</v>
      </c>
      <c r="H121" s="62">
        <v>4.8149999999999998E-2</v>
      </c>
      <c r="I121" s="62">
        <v>0.29654999999999998</v>
      </c>
      <c r="J121" s="62">
        <v>2.96E-3</v>
      </c>
      <c r="K121" s="61"/>
      <c r="L121" s="60">
        <v>1842</v>
      </c>
      <c r="M121" s="60">
        <v>19</v>
      </c>
      <c r="N121" s="60">
        <v>1750</v>
      </c>
      <c r="O121" s="60">
        <v>9</v>
      </c>
      <c r="P121" s="60">
        <v>1674</v>
      </c>
      <c r="Q121" s="60">
        <v>15</v>
      </c>
      <c r="R121" s="60">
        <v>91</v>
      </c>
      <c r="S121" s="133">
        <v>1842</v>
      </c>
      <c r="T121" s="133">
        <v>19</v>
      </c>
      <c r="V121" s="61" t="s">
        <v>3625</v>
      </c>
    </row>
    <row r="122" spans="1:22" ht="15">
      <c r="A122" s="59" t="s">
        <v>2435</v>
      </c>
      <c r="B122" s="60">
        <v>965</v>
      </c>
      <c r="C122" s="60">
        <v>1928</v>
      </c>
      <c r="D122" s="60">
        <v>0.5</v>
      </c>
      <c r="E122" s="62">
        <v>0.12347</v>
      </c>
      <c r="F122" s="62">
        <v>1.2899999999999999E-3</v>
      </c>
      <c r="G122" s="62">
        <v>5.94435</v>
      </c>
      <c r="H122" s="62">
        <v>5.9569999999999998E-2</v>
      </c>
      <c r="I122" s="62">
        <v>0.34920000000000001</v>
      </c>
      <c r="J122" s="62">
        <v>3.3999999999999998E-3</v>
      </c>
      <c r="K122" s="61"/>
      <c r="L122" s="60">
        <v>2007</v>
      </c>
      <c r="M122" s="60">
        <v>18</v>
      </c>
      <c r="N122" s="60">
        <v>1968</v>
      </c>
      <c r="O122" s="60">
        <v>9</v>
      </c>
      <c r="P122" s="60">
        <v>1931</v>
      </c>
      <c r="Q122" s="60">
        <v>16</v>
      </c>
      <c r="R122" s="60">
        <v>96</v>
      </c>
      <c r="S122" s="133">
        <v>2007</v>
      </c>
      <c r="T122" s="133">
        <v>18</v>
      </c>
      <c r="V122" s="61" t="s">
        <v>3625</v>
      </c>
    </row>
    <row r="123" spans="1:22" ht="15">
      <c r="A123" s="59" t="s">
        <v>2437</v>
      </c>
      <c r="B123" s="60">
        <v>108</v>
      </c>
      <c r="C123" s="60">
        <v>127</v>
      </c>
      <c r="D123" s="60">
        <v>0.85</v>
      </c>
      <c r="E123" s="62">
        <v>0.16464999999999999</v>
      </c>
      <c r="F123" s="62">
        <v>1.83E-3</v>
      </c>
      <c r="G123" s="62">
        <v>10.324210000000001</v>
      </c>
      <c r="H123" s="62">
        <v>0.11063000000000001</v>
      </c>
      <c r="I123" s="62">
        <v>0.45480999999999999</v>
      </c>
      <c r="J123" s="62">
        <v>4.5500000000000002E-3</v>
      </c>
      <c r="K123" s="61"/>
      <c r="L123" s="60">
        <v>2504</v>
      </c>
      <c r="M123" s="60">
        <v>19</v>
      </c>
      <c r="N123" s="60">
        <v>2464</v>
      </c>
      <c r="O123" s="60">
        <v>10</v>
      </c>
      <c r="P123" s="60">
        <v>2417</v>
      </c>
      <c r="Q123" s="60">
        <v>20</v>
      </c>
      <c r="R123" s="60">
        <v>97</v>
      </c>
      <c r="S123" s="133">
        <v>2504</v>
      </c>
      <c r="T123" s="133">
        <v>19</v>
      </c>
      <c r="V123" s="61" t="s">
        <v>3625</v>
      </c>
    </row>
    <row r="124" spans="1:22" ht="15">
      <c r="A124" s="59" t="s">
        <v>2439</v>
      </c>
      <c r="B124" s="60">
        <v>108</v>
      </c>
      <c r="C124" s="60">
        <v>193</v>
      </c>
      <c r="D124" s="60">
        <v>0.56000000000000005</v>
      </c>
      <c r="E124" s="62">
        <v>0.12839999999999999</v>
      </c>
      <c r="F124" s="62">
        <v>1.8E-3</v>
      </c>
      <c r="G124" s="62">
        <v>5.6586699999999999</v>
      </c>
      <c r="H124" s="62">
        <v>8.3479999999999999E-2</v>
      </c>
      <c r="I124" s="62">
        <v>0.31966</v>
      </c>
      <c r="J124" s="62">
        <v>3.9300000000000003E-3</v>
      </c>
      <c r="K124" s="61"/>
      <c r="L124" s="60">
        <v>2076</v>
      </c>
      <c r="M124" s="60">
        <v>25</v>
      </c>
      <c r="N124" s="60">
        <v>1925</v>
      </c>
      <c r="O124" s="60">
        <v>13</v>
      </c>
      <c r="P124" s="60">
        <v>1788</v>
      </c>
      <c r="Q124" s="60">
        <v>19</v>
      </c>
      <c r="R124" s="60">
        <v>86</v>
      </c>
      <c r="S124" s="108"/>
      <c r="T124" s="108"/>
      <c r="V124" s="61" t="s">
        <v>3625</v>
      </c>
    </row>
    <row r="125" spans="1:22" ht="15">
      <c r="A125" s="59" t="s">
        <v>2441</v>
      </c>
      <c r="B125" s="60">
        <v>131</v>
      </c>
      <c r="C125" s="60">
        <v>129</v>
      </c>
      <c r="D125" s="60">
        <v>1.01</v>
      </c>
      <c r="E125" s="62">
        <v>0.13636000000000001</v>
      </c>
      <c r="F125" s="62">
        <v>1.5E-3</v>
      </c>
      <c r="G125" s="62">
        <v>7.1516000000000002</v>
      </c>
      <c r="H125" s="62">
        <v>7.5370000000000006E-2</v>
      </c>
      <c r="I125" s="62">
        <v>0.38040000000000002</v>
      </c>
      <c r="J125" s="62">
        <v>3.7599999999999999E-3</v>
      </c>
      <c r="K125" s="61"/>
      <c r="L125" s="60">
        <v>2182</v>
      </c>
      <c r="M125" s="60">
        <v>19</v>
      </c>
      <c r="N125" s="60">
        <v>2131</v>
      </c>
      <c r="O125" s="60">
        <v>9</v>
      </c>
      <c r="P125" s="60">
        <v>2078</v>
      </c>
      <c r="Q125" s="60">
        <v>18</v>
      </c>
      <c r="R125" s="60">
        <v>95</v>
      </c>
      <c r="S125" s="133">
        <v>2182</v>
      </c>
      <c r="T125" s="133">
        <v>19</v>
      </c>
      <c r="V125" s="61" t="s">
        <v>3625</v>
      </c>
    </row>
    <row r="126" spans="1:22" ht="15">
      <c r="A126" s="59" t="s">
        <v>2443</v>
      </c>
      <c r="B126" s="60">
        <v>166</v>
      </c>
      <c r="C126" s="60">
        <v>340</v>
      </c>
      <c r="D126" s="60">
        <v>0.49</v>
      </c>
      <c r="E126" s="62">
        <v>0.14280999999999999</v>
      </c>
      <c r="F126" s="62">
        <v>1.56E-3</v>
      </c>
      <c r="G126" s="62">
        <v>7.7804500000000001</v>
      </c>
      <c r="H126" s="62">
        <v>8.1689999999999999E-2</v>
      </c>
      <c r="I126" s="62">
        <v>0.39516000000000001</v>
      </c>
      <c r="J126" s="62">
        <v>3.8899999999999998E-3</v>
      </c>
      <c r="K126" s="61"/>
      <c r="L126" s="60">
        <v>2262</v>
      </c>
      <c r="M126" s="60">
        <v>19</v>
      </c>
      <c r="N126" s="60">
        <v>2206</v>
      </c>
      <c r="O126" s="60">
        <v>9</v>
      </c>
      <c r="P126" s="60">
        <v>2147</v>
      </c>
      <c r="Q126" s="60">
        <v>18</v>
      </c>
      <c r="R126" s="60">
        <v>95</v>
      </c>
      <c r="S126" s="133">
        <v>2262</v>
      </c>
      <c r="T126" s="133">
        <v>19</v>
      </c>
      <c r="V126" s="61" t="s">
        <v>3625</v>
      </c>
    </row>
    <row r="127" spans="1:22" ht="15">
      <c r="A127" s="59" t="s">
        <v>2445</v>
      </c>
      <c r="B127" s="60">
        <v>1037</v>
      </c>
      <c r="C127" s="60">
        <v>1687</v>
      </c>
      <c r="D127" s="60">
        <v>0.61</v>
      </c>
      <c r="E127" s="62">
        <v>0.14272000000000001</v>
      </c>
      <c r="F127" s="62">
        <v>1.8500000000000001E-3</v>
      </c>
      <c r="G127" s="62">
        <v>7.8924300000000001</v>
      </c>
      <c r="H127" s="62">
        <v>0.10699</v>
      </c>
      <c r="I127" s="62">
        <v>0.40111999999999998</v>
      </c>
      <c r="J127" s="62">
        <v>4.64E-3</v>
      </c>
      <c r="K127" s="61"/>
      <c r="L127" s="60">
        <v>2260</v>
      </c>
      <c r="M127" s="60">
        <v>22</v>
      </c>
      <c r="N127" s="60">
        <v>2219</v>
      </c>
      <c r="O127" s="60">
        <v>12</v>
      </c>
      <c r="P127" s="60">
        <v>2174</v>
      </c>
      <c r="Q127" s="60">
        <v>21</v>
      </c>
      <c r="R127" s="60">
        <v>96</v>
      </c>
      <c r="S127" s="133">
        <v>2260</v>
      </c>
      <c r="T127" s="133">
        <v>22</v>
      </c>
      <c r="V127" s="61" t="s">
        <v>3625</v>
      </c>
    </row>
    <row r="128" spans="1:22" ht="15">
      <c r="A128" s="59" t="s">
        <v>2447</v>
      </c>
      <c r="B128" s="60">
        <v>195</v>
      </c>
      <c r="C128" s="60">
        <v>337</v>
      </c>
      <c r="D128" s="60">
        <v>0.57999999999999996</v>
      </c>
      <c r="E128" s="62">
        <v>0.15254999999999999</v>
      </c>
      <c r="F128" s="62">
        <v>2.4099999999999998E-3</v>
      </c>
      <c r="G128" s="62">
        <v>7.0566800000000001</v>
      </c>
      <c r="H128" s="62">
        <v>0.11679</v>
      </c>
      <c r="I128" s="62">
        <v>0.33552999999999999</v>
      </c>
      <c r="J128" s="62">
        <v>4.3200000000000001E-3</v>
      </c>
      <c r="K128" s="61"/>
      <c r="L128" s="60">
        <v>2375</v>
      </c>
      <c r="M128" s="60">
        <v>27</v>
      </c>
      <c r="N128" s="60">
        <v>2119</v>
      </c>
      <c r="O128" s="60">
        <v>15</v>
      </c>
      <c r="P128" s="60">
        <v>1865</v>
      </c>
      <c r="Q128" s="60">
        <v>21</v>
      </c>
      <c r="R128" s="60">
        <v>79</v>
      </c>
      <c r="S128" s="108"/>
      <c r="T128" s="108"/>
      <c r="V128" s="61" t="s">
        <v>3625</v>
      </c>
    </row>
    <row r="129" spans="1:22" ht="15">
      <c r="A129" s="59" t="s">
        <v>2449</v>
      </c>
      <c r="B129" s="60">
        <v>422</v>
      </c>
      <c r="C129" s="60">
        <v>2097</v>
      </c>
      <c r="D129" s="60">
        <v>0.2</v>
      </c>
      <c r="E129" s="62">
        <v>0.11522</v>
      </c>
      <c r="F129" s="62">
        <v>1.6299999999999999E-3</v>
      </c>
      <c r="G129" s="62">
        <v>5.1344700000000003</v>
      </c>
      <c r="H129" s="62">
        <v>7.596E-2</v>
      </c>
      <c r="I129" s="62">
        <v>0.32322000000000001</v>
      </c>
      <c r="J129" s="62">
        <v>3.8700000000000002E-3</v>
      </c>
      <c r="K129" s="61"/>
      <c r="L129" s="60">
        <v>1883</v>
      </c>
      <c r="M129" s="60">
        <v>25</v>
      </c>
      <c r="N129" s="60">
        <v>1842</v>
      </c>
      <c r="O129" s="60">
        <v>13</v>
      </c>
      <c r="P129" s="60">
        <v>1806</v>
      </c>
      <c r="Q129" s="60">
        <v>19</v>
      </c>
      <c r="R129" s="60">
        <v>96</v>
      </c>
      <c r="S129" s="133">
        <v>1883</v>
      </c>
      <c r="T129" s="133">
        <v>25</v>
      </c>
      <c r="V129" s="61" t="s">
        <v>3625</v>
      </c>
    </row>
    <row r="130" spans="1:22" ht="15">
      <c r="A130" s="59" t="s">
        <v>2451</v>
      </c>
      <c r="B130" s="60">
        <v>227</v>
      </c>
      <c r="C130" s="60">
        <v>1285</v>
      </c>
      <c r="D130" s="60">
        <v>0.18</v>
      </c>
      <c r="E130" s="62">
        <v>0.11218</v>
      </c>
      <c r="F130" s="62">
        <v>1.3699999999999999E-3</v>
      </c>
      <c r="G130" s="62">
        <v>4.4539299999999997</v>
      </c>
      <c r="H130" s="62">
        <v>4.922E-2</v>
      </c>
      <c r="I130" s="62">
        <v>0.28799000000000002</v>
      </c>
      <c r="J130" s="62">
        <v>2.63E-3</v>
      </c>
      <c r="K130" s="61"/>
      <c r="L130" s="60">
        <v>1835</v>
      </c>
      <c r="M130" s="60">
        <v>22</v>
      </c>
      <c r="N130" s="60">
        <v>1722</v>
      </c>
      <c r="O130" s="60">
        <v>9</v>
      </c>
      <c r="P130" s="60">
        <v>1632</v>
      </c>
      <c r="Q130" s="60">
        <v>13</v>
      </c>
      <c r="R130" s="60">
        <v>89</v>
      </c>
      <c r="S130" s="108"/>
      <c r="T130" s="108"/>
      <c r="V130" s="61" t="s">
        <v>3625</v>
      </c>
    </row>
    <row r="131" spans="1:22" ht="15">
      <c r="A131" s="59" t="s">
        <v>2453</v>
      </c>
      <c r="B131" s="60">
        <v>92</v>
      </c>
      <c r="C131" s="60">
        <v>162</v>
      </c>
      <c r="D131" s="60">
        <v>0.56999999999999995</v>
      </c>
      <c r="E131" s="62">
        <v>0.13886999999999999</v>
      </c>
      <c r="F131" s="62">
        <v>1.81E-3</v>
      </c>
      <c r="G131" s="62">
        <v>6.6543900000000002</v>
      </c>
      <c r="H131" s="62">
        <v>8.6980000000000002E-2</v>
      </c>
      <c r="I131" s="62">
        <v>0.34756999999999999</v>
      </c>
      <c r="J131" s="62">
        <v>3.82E-3</v>
      </c>
      <c r="K131" s="61"/>
      <c r="L131" s="60">
        <v>2213</v>
      </c>
      <c r="M131" s="60">
        <v>22</v>
      </c>
      <c r="N131" s="60">
        <v>2067</v>
      </c>
      <c r="O131" s="60">
        <v>12</v>
      </c>
      <c r="P131" s="60">
        <v>1923</v>
      </c>
      <c r="Q131" s="60">
        <v>18</v>
      </c>
      <c r="R131" s="60">
        <v>87</v>
      </c>
      <c r="S131" s="108"/>
      <c r="T131" s="108"/>
      <c r="V131" s="61" t="s">
        <v>3625</v>
      </c>
    </row>
    <row r="132" spans="1:22" ht="15">
      <c r="A132" s="59" t="s">
        <v>2455</v>
      </c>
      <c r="B132" s="60">
        <v>270</v>
      </c>
      <c r="C132" s="60">
        <v>252</v>
      </c>
      <c r="D132" s="60">
        <v>1.07</v>
      </c>
      <c r="E132" s="62">
        <v>0.15651000000000001</v>
      </c>
      <c r="F132" s="62">
        <v>2.0300000000000001E-3</v>
      </c>
      <c r="G132" s="62">
        <v>9.4682700000000004</v>
      </c>
      <c r="H132" s="62">
        <v>0.12345</v>
      </c>
      <c r="I132" s="62">
        <v>0.43879000000000001</v>
      </c>
      <c r="J132" s="62">
        <v>4.81E-3</v>
      </c>
      <c r="K132" s="61"/>
      <c r="L132" s="60">
        <v>2418</v>
      </c>
      <c r="M132" s="60">
        <v>22</v>
      </c>
      <c r="N132" s="60">
        <v>2385</v>
      </c>
      <c r="O132" s="60">
        <v>12</v>
      </c>
      <c r="P132" s="60">
        <v>2345</v>
      </c>
      <c r="Q132" s="60">
        <v>22</v>
      </c>
      <c r="R132" s="60">
        <v>97</v>
      </c>
      <c r="S132" s="133">
        <v>2418</v>
      </c>
      <c r="T132" s="133">
        <v>22</v>
      </c>
      <c r="V132" s="61" t="s">
        <v>3625</v>
      </c>
    </row>
    <row r="133" spans="1:22" ht="15">
      <c r="A133" s="59" t="s">
        <v>2457</v>
      </c>
      <c r="B133" s="60">
        <v>70</v>
      </c>
      <c r="C133" s="60">
        <v>138</v>
      </c>
      <c r="D133" s="60">
        <v>0.51</v>
      </c>
      <c r="E133" s="62">
        <v>0.14957999999999999</v>
      </c>
      <c r="F133" s="62">
        <v>1.8E-3</v>
      </c>
      <c r="G133" s="62">
        <v>8.7440899999999999</v>
      </c>
      <c r="H133" s="62">
        <v>9.1319999999999998E-2</v>
      </c>
      <c r="I133" s="62">
        <v>0.42398000000000002</v>
      </c>
      <c r="J133" s="62">
        <v>3.6800000000000001E-3</v>
      </c>
      <c r="K133" s="61"/>
      <c r="L133" s="60">
        <v>2341</v>
      </c>
      <c r="M133" s="60">
        <v>20</v>
      </c>
      <c r="N133" s="60">
        <v>2312</v>
      </c>
      <c r="O133" s="60">
        <v>10</v>
      </c>
      <c r="P133" s="60">
        <v>2279</v>
      </c>
      <c r="Q133" s="60">
        <v>17</v>
      </c>
      <c r="R133" s="60">
        <v>97</v>
      </c>
      <c r="S133" s="133">
        <v>2341</v>
      </c>
      <c r="T133" s="133">
        <v>20</v>
      </c>
      <c r="V133" s="61" t="s">
        <v>3625</v>
      </c>
    </row>
    <row r="134" spans="1:22" ht="15">
      <c r="A134" s="59" t="s">
        <v>2459</v>
      </c>
      <c r="B134" s="60">
        <v>563</v>
      </c>
      <c r="C134" s="60">
        <v>307</v>
      </c>
      <c r="D134" s="60">
        <v>1.84</v>
      </c>
      <c r="E134" s="62">
        <v>0.15529999999999999</v>
      </c>
      <c r="F134" s="62">
        <v>1.82E-3</v>
      </c>
      <c r="G134" s="62">
        <v>9.3681999999999999</v>
      </c>
      <c r="H134" s="62">
        <v>0.11305</v>
      </c>
      <c r="I134" s="62">
        <v>0.43752999999999997</v>
      </c>
      <c r="J134" s="62">
        <v>4.8199999999999996E-3</v>
      </c>
      <c r="K134" s="61"/>
      <c r="L134" s="60">
        <v>2405</v>
      </c>
      <c r="M134" s="60">
        <v>20</v>
      </c>
      <c r="N134" s="60">
        <v>2375</v>
      </c>
      <c r="O134" s="60">
        <v>11</v>
      </c>
      <c r="P134" s="60">
        <v>2340</v>
      </c>
      <c r="Q134" s="60">
        <v>22</v>
      </c>
      <c r="R134" s="60">
        <v>97</v>
      </c>
      <c r="S134" s="133">
        <v>2405</v>
      </c>
      <c r="T134" s="133">
        <v>20</v>
      </c>
      <c r="V134" s="61" t="s">
        <v>3625</v>
      </c>
    </row>
    <row r="135" spans="1:22" ht="15">
      <c r="A135" s="63" t="s">
        <v>2461</v>
      </c>
      <c r="B135" s="64">
        <v>0</v>
      </c>
      <c r="C135" s="64">
        <v>18</v>
      </c>
      <c r="D135" s="64">
        <v>0</v>
      </c>
      <c r="E135" s="65">
        <v>5.1049999999999998E-2</v>
      </c>
      <c r="F135" s="65">
        <v>3.3700000000000002E-3</v>
      </c>
      <c r="G135" s="65">
        <v>0.26727000000000001</v>
      </c>
      <c r="H135" s="65">
        <v>1.738E-2</v>
      </c>
      <c r="I135" s="65">
        <v>3.7969999999999997E-2</v>
      </c>
      <c r="J135" s="65">
        <v>5.6999999999999998E-4</v>
      </c>
      <c r="K135" s="61"/>
      <c r="L135" s="64">
        <v>243</v>
      </c>
      <c r="M135" s="64">
        <v>145</v>
      </c>
      <c r="N135" s="64">
        <v>241</v>
      </c>
      <c r="O135" s="64">
        <v>14</v>
      </c>
      <c r="P135" s="64">
        <v>240</v>
      </c>
      <c r="Q135" s="64">
        <v>4</v>
      </c>
      <c r="R135" s="64">
        <v>99</v>
      </c>
      <c r="S135" s="134"/>
      <c r="T135" s="134"/>
      <c r="V135" s="61" t="s">
        <v>3625</v>
      </c>
    </row>
    <row r="136" spans="1:22" ht="15">
      <c r="A136" s="63" t="s">
        <v>2463</v>
      </c>
      <c r="B136" s="64">
        <v>8.6029999999999998</v>
      </c>
      <c r="C136" s="64">
        <v>1441</v>
      </c>
      <c r="D136" s="64">
        <v>6.0000000000000001E-3</v>
      </c>
      <c r="E136" s="65">
        <v>5.0979999999999998E-2</v>
      </c>
      <c r="F136" s="65">
        <v>6.8999999999999997E-4</v>
      </c>
      <c r="G136" s="65">
        <v>0.27102999999999999</v>
      </c>
      <c r="H136" s="65">
        <v>3.7699999999999999E-3</v>
      </c>
      <c r="I136" s="65">
        <v>3.8559999999999997E-2</v>
      </c>
      <c r="J136" s="65">
        <v>4.4000000000000002E-4</v>
      </c>
      <c r="K136" s="61"/>
      <c r="L136" s="64">
        <v>240</v>
      </c>
      <c r="M136" s="64">
        <v>31</v>
      </c>
      <c r="N136" s="64">
        <v>244</v>
      </c>
      <c r="O136" s="64">
        <v>3</v>
      </c>
      <c r="P136" s="64">
        <v>244</v>
      </c>
      <c r="Q136" s="64">
        <v>3</v>
      </c>
      <c r="R136" s="64">
        <v>102</v>
      </c>
      <c r="S136" s="134"/>
      <c r="T136" s="134"/>
      <c r="V136" s="61" t="s">
        <v>3625</v>
      </c>
    </row>
    <row r="137" spans="1:22" ht="15">
      <c r="A137" s="59" t="s">
        <v>2465</v>
      </c>
      <c r="B137" s="60">
        <v>296</v>
      </c>
      <c r="C137" s="60">
        <v>484</v>
      </c>
      <c r="D137" s="60">
        <v>0.61</v>
      </c>
      <c r="E137" s="62">
        <v>0.16122</v>
      </c>
      <c r="F137" s="62">
        <v>2.1199999999999999E-3</v>
      </c>
      <c r="G137" s="62">
        <v>9.8729499999999994</v>
      </c>
      <c r="H137" s="62">
        <v>0.13117999999999999</v>
      </c>
      <c r="I137" s="62">
        <v>0.44418000000000002</v>
      </c>
      <c r="J137" s="62">
        <v>4.9500000000000004E-3</v>
      </c>
      <c r="K137" s="61"/>
      <c r="L137" s="60">
        <v>2469</v>
      </c>
      <c r="M137" s="60">
        <v>22</v>
      </c>
      <c r="N137" s="60">
        <v>2423</v>
      </c>
      <c r="O137" s="60">
        <v>12</v>
      </c>
      <c r="P137" s="60">
        <v>2369</v>
      </c>
      <c r="Q137" s="60">
        <v>22</v>
      </c>
      <c r="R137" s="60">
        <v>96</v>
      </c>
      <c r="S137" s="133">
        <v>2469</v>
      </c>
      <c r="T137" s="133">
        <v>22</v>
      </c>
      <c r="V137" s="61" t="s">
        <v>3625</v>
      </c>
    </row>
    <row r="138" spans="1:22" ht="15">
      <c r="A138" s="59" t="s">
        <v>2467</v>
      </c>
      <c r="B138" s="60">
        <v>113</v>
      </c>
      <c r="C138" s="60">
        <v>385</v>
      </c>
      <c r="D138" s="60">
        <v>0.28999999999999998</v>
      </c>
      <c r="E138" s="62">
        <v>0.11287999999999999</v>
      </c>
      <c r="F138" s="62">
        <v>1.99E-3</v>
      </c>
      <c r="G138" s="62">
        <v>4.5464099999999998</v>
      </c>
      <c r="H138" s="62">
        <v>8.2390000000000005E-2</v>
      </c>
      <c r="I138" s="62">
        <v>0.29214000000000001</v>
      </c>
      <c r="J138" s="62">
        <v>3.8600000000000001E-3</v>
      </c>
      <c r="K138" s="61"/>
      <c r="L138" s="60">
        <v>1846</v>
      </c>
      <c r="M138" s="60">
        <v>32</v>
      </c>
      <c r="N138" s="60">
        <v>1740</v>
      </c>
      <c r="O138" s="60">
        <v>15</v>
      </c>
      <c r="P138" s="60">
        <v>1652</v>
      </c>
      <c r="Q138" s="60">
        <v>19</v>
      </c>
      <c r="R138" s="60">
        <v>89</v>
      </c>
      <c r="S138" s="108"/>
      <c r="T138" s="108"/>
      <c r="V138" s="61" t="s">
        <v>3625</v>
      </c>
    </row>
    <row r="139" spans="1:22" ht="15">
      <c r="A139" s="59" t="s">
        <v>2469</v>
      </c>
      <c r="B139" s="60">
        <v>118</v>
      </c>
      <c r="C139" s="60">
        <v>305</v>
      </c>
      <c r="D139" s="60">
        <v>0.39</v>
      </c>
      <c r="E139" s="62">
        <v>0.10936999999999999</v>
      </c>
      <c r="F139" s="62">
        <v>1.7600000000000001E-3</v>
      </c>
      <c r="G139" s="62">
        <v>3.1702499999999998</v>
      </c>
      <c r="H139" s="62">
        <v>4.8259999999999997E-2</v>
      </c>
      <c r="I139" s="62">
        <v>0.21026</v>
      </c>
      <c r="J139" s="62">
        <v>2.2200000000000002E-3</v>
      </c>
      <c r="K139" s="61"/>
      <c r="L139" s="60">
        <v>1789</v>
      </c>
      <c r="M139" s="60">
        <v>29</v>
      </c>
      <c r="N139" s="60">
        <v>1450</v>
      </c>
      <c r="O139" s="60">
        <v>12</v>
      </c>
      <c r="P139" s="60">
        <v>1230</v>
      </c>
      <c r="Q139" s="60">
        <v>12</v>
      </c>
      <c r="R139" s="60">
        <v>69</v>
      </c>
      <c r="S139" s="108"/>
      <c r="T139" s="108"/>
      <c r="V139" s="61" t="s">
        <v>3625</v>
      </c>
    </row>
    <row r="140" spans="1:22" ht="15">
      <c r="A140" s="59" t="s">
        <v>2471</v>
      </c>
      <c r="B140" s="60">
        <v>30</v>
      </c>
      <c r="C140" s="60">
        <v>751</v>
      </c>
      <c r="D140" s="60">
        <v>0.04</v>
      </c>
      <c r="E140" s="62">
        <v>0.11413</v>
      </c>
      <c r="F140" s="62">
        <v>1.3600000000000001E-3</v>
      </c>
      <c r="G140" s="62">
        <v>5.0632200000000003</v>
      </c>
      <c r="H140" s="62">
        <v>6.0900000000000003E-2</v>
      </c>
      <c r="I140" s="62">
        <v>0.32179000000000002</v>
      </c>
      <c r="J140" s="62">
        <v>3.4399999999999999E-3</v>
      </c>
      <c r="K140" s="61"/>
      <c r="L140" s="60">
        <v>1866</v>
      </c>
      <c r="M140" s="60">
        <v>21</v>
      </c>
      <c r="N140" s="60">
        <v>1830</v>
      </c>
      <c r="O140" s="60">
        <v>10</v>
      </c>
      <c r="P140" s="60">
        <v>1799</v>
      </c>
      <c r="Q140" s="60">
        <v>17</v>
      </c>
      <c r="R140" s="60">
        <v>96</v>
      </c>
      <c r="S140" s="133">
        <v>1866</v>
      </c>
      <c r="T140" s="133">
        <v>21</v>
      </c>
      <c r="V140" s="61" t="s">
        <v>3625</v>
      </c>
    </row>
    <row r="141" spans="1:22" ht="15">
      <c r="A141" s="59" t="s">
        <v>2473</v>
      </c>
      <c r="B141" s="60">
        <v>50</v>
      </c>
      <c r="C141" s="60">
        <v>1143</v>
      </c>
      <c r="D141" s="60">
        <v>0.04</v>
      </c>
      <c r="E141" s="62">
        <v>0.11264</v>
      </c>
      <c r="F141" s="62">
        <v>1.49E-3</v>
      </c>
      <c r="G141" s="62">
        <v>4.1789199999999997</v>
      </c>
      <c r="H141" s="62">
        <v>4.9349999999999998E-2</v>
      </c>
      <c r="I141" s="62">
        <v>0.26906999999999998</v>
      </c>
      <c r="J141" s="62">
        <v>2.3800000000000002E-3</v>
      </c>
      <c r="K141" s="61"/>
      <c r="L141" s="60">
        <v>1842</v>
      </c>
      <c r="M141" s="60">
        <v>24</v>
      </c>
      <c r="N141" s="60">
        <v>1670</v>
      </c>
      <c r="O141" s="60">
        <v>10</v>
      </c>
      <c r="P141" s="60">
        <v>1536</v>
      </c>
      <c r="Q141" s="60">
        <v>12</v>
      </c>
      <c r="R141" s="60">
        <v>83</v>
      </c>
      <c r="S141" s="108"/>
      <c r="T141" s="108"/>
      <c r="V141" s="61" t="s">
        <v>3625</v>
      </c>
    </row>
    <row r="142" spans="1:22" ht="15">
      <c r="A142" s="63" t="s">
        <v>2475</v>
      </c>
      <c r="B142" s="64">
        <v>0</v>
      </c>
      <c r="C142" s="64">
        <v>12</v>
      </c>
      <c r="D142" s="64">
        <v>0</v>
      </c>
      <c r="E142" s="65">
        <v>5.1150000000000001E-2</v>
      </c>
      <c r="F142" s="65">
        <v>5.3600000000000002E-3</v>
      </c>
      <c r="G142" s="65">
        <v>0.28164</v>
      </c>
      <c r="H142" s="65">
        <v>2.913E-2</v>
      </c>
      <c r="I142" s="65">
        <v>3.9940000000000003E-2</v>
      </c>
      <c r="J142" s="65">
        <v>7.9000000000000001E-4</v>
      </c>
      <c r="K142" s="61"/>
      <c r="L142" s="64">
        <v>248</v>
      </c>
      <c r="M142" s="64">
        <v>224</v>
      </c>
      <c r="N142" s="64">
        <v>252</v>
      </c>
      <c r="O142" s="64">
        <v>23</v>
      </c>
      <c r="P142" s="64">
        <v>252</v>
      </c>
      <c r="Q142" s="64">
        <v>5</v>
      </c>
      <c r="R142" s="64">
        <v>102</v>
      </c>
      <c r="S142" s="134"/>
      <c r="T142" s="134"/>
      <c r="V142" s="61" t="s">
        <v>3625</v>
      </c>
    </row>
    <row r="143" spans="1:22" ht="15">
      <c r="A143" s="59" t="s">
        <v>2477</v>
      </c>
      <c r="B143" s="60">
        <v>59</v>
      </c>
      <c r="C143" s="60">
        <v>133</v>
      </c>
      <c r="D143" s="60">
        <v>0.44</v>
      </c>
      <c r="E143" s="62">
        <v>0.14530999999999999</v>
      </c>
      <c r="F143" s="62">
        <v>1.8400000000000001E-3</v>
      </c>
      <c r="G143" s="62">
        <v>8.4490599999999993</v>
      </c>
      <c r="H143" s="62">
        <v>0.10836</v>
      </c>
      <c r="I143" s="62">
        <v>0.42172999999999999</v>
      </c>
      <c r="J143" s="62">
        <v>4.7099999999999998E-3</v>
      </c>
      <c r="K143" s="61"/>
      <c r="L143" s="60">
        <v>2292</v>
      </c>
      <c r="M143" s="60">
        <v>22</v>
      </c>
      <c r="N143" s="60">
        <v>2281</v>
      </c>
      <c r="O143" s="60">
        <v>12</v>
      </c>
      <c r="P143" s="60">
        <v>2268</v>
      </c>
      <c r="Q143" s="60">
        <v>21</v>
      </c>
      <c r="R143" s="60">
        <v>99</v>
      </c>
      <c r="S143" s="133">
        <v>2292</v>
      </c>
      <c r="T143" s="133">
        <v>22</v>
      </c>
      <c r="V143" s="61" t="s">
        <v>3625</v>
      </c>
    </row>
    <row r="144" spans="1:22" ht="15">
      <c r="A144" s="59" t="s">
        <v>2479</v>
      </c>
      <c r="B144" s="60">
        <v>147</v>
      </c>
      <c r="C144" s="60">
        <v>396</v>
      </c>
      <c r="D144" s="60">
        <v>0.37</v>
      </c>
      <c r="E144" s="62">
        <v>0.22767999999999999</v>
      </c>
      <c r="F144" s="62">
        <v>2.47E-3</v>
      </c>
      <c r="G144" s="62">
        <v>18.388020000000001</v>
      </c>
      <c r="H144" s="62">
        <v>0.19095999999999999</v>
      </c>
      <c r="I144" s="62">
        <v>0.58579999999999999</v>
      </c>
      <c r="J144" s="62">
        <v>5.7400000000000003E-3</v>
      </c>
      <c r="K144" s="61"/>
      <c r="L144" s="60">
        <v>3036</v>
      </c>
      <c r="M144" s="60">
        <v>17</v>
      </c>
      <c r="N144" s="60">
        <v>3010</v>
      </c>
      <c r="O144" s="60">
        <v>10</v>
      </c>
      <c r="P144" s="60">
        <v>2972</v>
      </c>
      <c r="Q144" s="60">
        <v>23</v>
      </c>
      <c r="R144" s="60">
        <v>98</v>
      </c>
      <c r="S144" s="133">
        <v>3036</v>
      </c>
      <c r="T144" s="133">
        <v>17</v>
      </c>
      <c r="V144" s="61" t="s">
        <v>3625</v>
      </c>
    </row>
    <row r="145" spans="1:22" ht="15">
      <c r="A145" s="59" t="s">
        <v>2481</v>
      </c>
      <c r="B145" s="60">
        <v>221</v>
      </c>
      <c r="C145" s="60">
        <v>387</v>
      </c>
      <c r="D145" s="60">
        <v>0.56999999999999995</v>
      </c>
      <c r="E145" s="62">
        <v>0.15143000000000001</v>
      </c>
      <c r="F145" s="62">
        <v>1.67E-3</v>
      </c>
      <c r="G145" s="62">
        <v>9.1819600000000001</v>
      </c>
      <c r="H145" s="62">
        <v>9.7040000000000001E-2</v>
      </c>
      <c r="I145" s="62">
        <v>0.43979000000000001</v>
      </c>
      <c r="J145" s="62">
        <v>4.3299999999999996E-3</v>
      </c>
      <c r="K145" s="61"/>
      <c r="L145" s="60">
        <v>2362</v>
      </c>
      <c r="M145" s="60">
        <v>19</v>
      </c>
      <c r="N145" s="60">
        <v>2356</v>
      </c>
      <c r="O145" s="60">
        <v>10</v>
      </c>
      <c r="P145" s="60">
        <v>2350</v>
      </c>
      <c r="Q145" s="60">
        <v>19</v>
      </c>
      <c r="R145" s="60">
        <v>99</v>
      </c>
      <c r="S145" s="133">
        <v>2362</v>
      </c>
      <c r="T145" s="133">
        <v>19</v>
      </c>
      <c r="V145" s="61" t="s">
        <v>3625</v>
      </c>
    </row>
    <row r="146" spans="1:22" ht="15">
      <c r="A146" s="59" t="s">
        <v>2483</v>
      </c>
      <c r="B146" s="60">
        <v>130</v>
      </c>
      <c r="C146" s="60">
        <v>1097</v>
      </c>
      <c r="D146" s="60">
        <v>0.12</v>
      </c>
      <c r="E146" s="62">
        <v>0.13275000000000001</v>
      </c>
      <c r="F146" s="62">
        <v>1.67E-3</v>
      </c>
      <c r="G146" s="62">
        <v>6.1864400000000002</v>
      </c>
      <c r="H146" s="62">
        <v>8.0070000000000002E-2</v>
      </c>
      <c r="I146" s="62">
        <v>0.33801999999999999</v>
      </c>
      <c r="J146" s="62">
        <v>3.79E-3</v>
      </c>
      <c r="K146" s="61"/>
      <c r="L146" s="60">
        <v>2135</v>
      </c>
      <c r="M146" s="60">
        <v>22</v>
      </c>
      <c r="N146" s="60">
        <v>2003</v>
      </c>
      <c r="O146" s="60">
        <v>11</v>
      </c>
      <c r="P146" s="60">
        <v>1877</v>
      </c>
      <c r="Q146" s="60">
        <v>18</v>
      </c>
      <c r="R146" s="60">
        <v>88</v>
      </c>
      <c r="S146" s="108"/>
      <c r="T146" s="108"/>
      <c r="V146" s="61" t="s">
        <v>3625</v>
      </c>
    </row>
    <row r="147" spans="1:22" ht="15">
      <c r="A147" s="59" t="s">
        <v>2485</v>
      </c>
      <c r="B147" s="60">
        <v>154</v>
      </c>
      <c r="C147" s="60">
        <v>237</v>
      </c>
      <c r="D147" s="60">
        <v>0.65</v>
      </c>
      <c r="E147" s="62">
        <v>0.13514999999999999</v>
      </c>
      <c r="F147" s="62">
        <v>1.8400000000000001E-3</v>
      </c>
      <c r="G147" s="62">
        <v>7.2364800000000002</v>
      </c>
      <c r="H147" s="62">
        <v>0.10188999999999999</v>
      </c>
      <c r="I147" s="62">
        <v>0.38835999999999998</v>
      </c>
      <c r="J147" s="62">
        <v>4.5599999999999998E-3</v>
      </c>
      <c r="K147" s="61"/>
      <c r="L147" s="60">
        <v>2166</v>
      </c>
      <c r="M147" s="60">
        <v>24</v>
      </c>
      <c r="N147" s="60">
        <v>2141</v>
      </c>
      <c r="O147" s="60">
        <v>13</v>
      </c>
      <c r="P147" s="60">
        <v>2115</v>
      </c>
      <c r="Q147" s="60">
        <v>21</v>
      </c>
      <c r="R147" s="60">
        <v>98</v>
      </c>
      <c r="S147" s="133">
        <v>2166</v>
      </c>
      <c r="T147" s="133">
        <v>24</v>
      </c>
      <c r="V147" s="61" t="s">
        <v>3625</v>
      </c>
    </row>
    <row r="148" spans="1:22" ht="15">
      <c r="A148" s="59" t="s">
        <v>2487</v>
      </c>
      <c r="B148" s="60">
        <v>75</v>
      </c>
      <c r="C148" s="60">
        <v>86</v>
      </c>
      <c r="D148" s="60">
        <v>0.87</v>
      </c>
      <c r="E148" s="62">
        <v>0.12213</v>
      </c>
      <c r="F148" s="62">
        <v>1.5299999999999999E-3</v>
      </c>
      <c r="G148" s="62">
        <v>5.7741600000000002</v>
      </c>
      <c r="H148" s="62">
        <v>7.0930000000000007E-2</v>
      </c>
      <c r="I148" s="62">
        <v>0.34294000000000002</v>
      </c>
      <c r="J148" s="62">
        <v>3.63E-3</v>
      </c>
      <c r="K148" s="61"/>
      <c r="L148" s="60">
        <v>1988</v>
      </c>
      <c r="M148" s="60">
        <v>22</v>
      </c>
      <c r="N148" s="60">
        <v>1943</v>
      </c>
      <c r="O148" s="60">
        <v>11</v>
      </c>
      <c r="P148" s="60">
        <v>1901</v>
      </c>
      <c r="Q148" s="60">
        <v>17</v>
      </c>
      <c r="R148" s="60">
        <v>96</v>
      </c>
      <c r="S148" s="133">
        <v>1988</v>
      </c>
      <c r="T148" s="133">
        <v>22</v>
      </c>
      <c r="V148" s="61" t="s">
        <v>3625</v>
      </c>
    </row>
    <row r="149" spans="1:22" ht="15">
      <c r="A149" s="59" t="s">
        <v>2489</v>
      </c>
      <c r="B149" s="60">
        <v>175</v>
      </c>
      <c r="C149" s="60">
        <v>189</v>
      </c>
      <c r="D149" s="60">
        <v>0.93</v>
      </c>
      <c r="E149" s="62">
        <v>0.14338000000000001</v>
      </c>
      <c r="F149" s="62">
        <v>2.3400000000000001E-3</v>
      </c>
      <c r="G149" s="62">
        <v>7.01281</v>
      </c>
      <c r="H149" s="62">
        <v>0.10739</v>
      </c>
      <c r="I149" s="62">
        <v>0.35482000000000002</v>
      </c>
      <c r="J149" s="62">
        <v>3.7799999999999999E-3</v>
      </c>
      <c r="K149" s="61"/>
      <c r="L149" s="60">
        <v>2268</v>
      </c>
      <c r="M149" s="60">
        <v>28</v>
      </c>
      <c r="N149" s="60">
        <v>2113</v>
      </c>
      <c r="O149" s="60">
        <v>14</v>
      </c>
      <c r="P149" s="60">
        <v>1958</v>
      </c>
      <c r="Q149" s="60">
        <v>18</v>
      </c>
      <c r="R149" s="60">
        <v>86</v>
      </c>
      <c r="S149" s="108"/>
      <c r="T149" s="108"/>
      <c r="V149" s="61" t="s">
        <v>3625</v>
      </c>
    </row>
    <row r="150" spans="1:22" ht="15">
      <c r="A150" s="59" t="s">
        <v>2491</v>
      </c>
      <c r="B150" s="60">
        <v>108</v>
      </c>
      <c r="C150" s="60">
        <v>310</v>
      </c>
      <c r="D150" s="60">
        <v>0.35</v>
      </c>
      <c r="E150" s="62">
        <v>0.15004000000000001</v>
      </c>
      <c r="F150" s="62">
        <v>2.0899999999999998E-3</v>
      </c>
      <c r="G150" s="62">
        <v>6.1912500000000001</v>
      </c>
      <c r="H150" s="62">
        <v>7.6380000000000003E-2</v>
      </c>
      <c r="I150" s="62">
        <v>0.29926000000000003</v>
      </c>
      <c r="J150" s="62">
        <v>2.6700000000000001E-3</v>
      </c>
      <c r="K150" s="61"/>
      <c r="L150" s="60">
        <v>2346</v>
      </c>
      <c r="M150" s="60">
        <v>24</v>
      </c>
      <c r="N150" s="60">
        <v>2003</v>
      </c>
      <c r="O150" s="60">
        <v>11</v>
      </c>
      <c r="P150" s="60">
        <v>1688</v>
      </c>
      <c r="Q150" s="60">
        <v>13</v>
      </c>
      <c r="R150" s="60">
        <v>72</v>
      </c>
      <c r="S150" s="108"/>
      <c r="T150" s="108"/>
      <c r="V150" s="61" t="s">
        <v>3625</v>
      </c>
    </row>
    <row r="151" spans="1:22" ht="15">
      <c r="A151" s="59" t="s">
        <v>2493</v>
      </c>
      <c r="B151" s="60">
        <v>150</v>
      </c>
      <c r="C151" s="60">
        <v>262</v>
      </c>
      <c r="D151" s="60">
        <v>0.56999999999999995</v>
      </c>
      <c r="E151" s="62">
        <v>0.15490000000000001</v>
      </c>
      <c r="F151" s="62">
        <v>1.72E-3</v>
      </c>
      <c r="G151" s="62">
        <v>8.5105799999999991</v>
      </c>
      <c r="H151" s="62">
        <v>9.5780000000000004E-2</v>
      </c>
      <c r="I151" s="62">
        <v>0.39854000000000001</v>
      </c>
      <c r="J151" s="62">
        <v>4.2199999999999998E-3</v>
      </c>
      <c r="K151" s="61"/>
      <c r="L151" s="60">
        <v>2401</v>
      </c>
      <c r="M151" s="60">
        <v>19</v>
      </c>
      <c r="N151" s="60">
        <v>2287</v>
      </c>
      <c r="O151" s="60">
        <v>10</v>
      </c>
      <c r="P151" s="60">
        <v>2162</v>
      </c>
      <c r="Q151" s="60">
        <v>19</v>
      </c>
      <c r="R151" s="60">
        <v>90</v>
      </c>
      <c r="S151" s="133">
        <v>2401</v>
      </c>
      <c r="T151" s="133">
        <v>19</v>
      </c>
      <c r="V151" s="61" t="s">
        <v>3625</v>
      </c>
    </row>
    <row r="152" spans="1:22" ht="15">
      <c r="A152" s="59" t="s">
        <v>2495</v>
      </c>
      <c r="B152" s="60">
        <v>132</v>
      </c>
      <c r="C152" s="60">
        <v>241</v>
      </c>
      <c r="D152" s="60">
        <v>0.55000000000000004</v>
      </c>
      <c r="E152" s="62">
        <v>0.14399000000000001</v>
      </c>
      <c r="F152" s="62">
        <v>1.6199999999999999E-3</v>
      </c>
      <c r="G152" s="62">
        <v>8.1160300000000003</v>
      </c>
      <c r="H152" s="62">
        <v>9.0840000000000004E-2</v>
      </c>
      <c r="I152" s="62">
        <v>0.40883000000000003</v>
      </c>
      <c r="J152" s="62">
        <v>4.2599999999999999E-3</v>
      </c>
      <c r="K152" s="61"/>
      <c r="L152" s="60">
        <v>2276</v>
      </c>
      <c r="M152" s="60">
        <v>19</v>
      </c>
      <c r="N152" s="60">
        <v>2244</v>
      </c>
      <c r="O152" s="60">
        <v>10</v>
      </c>
      <c r="P152" s="60">
        <v>2210</v>
      </c>
      <c r="Q152" s="60">
        <v>19</v>
      </c>
      <c r="R152" s="60">
        <v>97</v>
      </c>
      <c r="S152" s="133">
        <v>2276</v>
      </c>
      <c r="T152" s="133">
        <v>19</v>
      </c>
      <c r="V152" s="61" t="s">
        <v>3625</v>
      </c>
    </row>
    <row r="153" spans="1:22" ht="15">
      <c r="A153" s="59" t="s">
        <v>2497</v>
      </c>
      <c r="B153" s="60">
        <v>54</v>
      </c>
      <c r="C153" s="60">
        <v>657</v>
      </c>
      <c r="D153" s="60">
        <v>0.08</v>
      </c>
      <c r="E153" s="62">
        <v>0.11254</v>
      </c>
      <c r="F153" s="62">
        <v>1.57E-3</v>
      </c>
      <c r="G153" s="62">
        <v>4.1317399999999997</v>
      </c>
      <c r="H153" s="62">
        <v>5.0560000000000001E-2</v>
      </c>
      <c r="I153" s="62">
        <v>0.26623999999999998</v>
      </c>
      <c r="J153" s="62">
        <v>2.31E-3</v>
      </c>
      <c r="K153" s="61"/>
      <c r="L153" s="60">
        <v>1841</v>
      </c>
      <c r="M153" s="60">
        <v>25</v>
      </c>
      <c r="N153" s="60">
        <v>1661</v>
      </c>
      <c r="O153" s="60">
        <v>10</v>
      </c>
      <c r="P153" s="60">
        <v>1522</v>
      </c>
      <c r="Q153" s="60">
        <v>12</v>
      </c>
      <c r="R153" s="60">
        <v>83</v>
      </c>
      <c r="S153" s="108"/>
      <c r="T153" s="108"/>
      <c r="V153" s="61" t="s">
        <v>3625</v>
      </c>
    </row>
    <row r="154" spans="1:22" ht="15">
      <c r="A154" s="59" t="s">
        <v>2499</v>
      </c>
      <c r="B154" s="60">
        <v>29</v>
      </c>
      <c r="C154" s="60">
        <v>599</v>
      </c>
      <c r="D154" s="60">
        <v>0.05</v>
      </c>
      <c r="E154" s="62">
        <v>0.11051999999999999</v>
      </c>
      <c r="F154" s="62">
        <v>1.6100000000000001E-3</v>
      </c>
      <c r="G154" s="62">
        <v>3.4140999999999999</v>
      </c>
      <c r="H154" s="62">
        <v>5.2269999999999997E-2</v>
      </c>
      <c r="I154" s="62">
        <v>0.22411</v>
      </c>
      <c r="J154" s="62">
        <v>2.7899999999999999E-3</v>
      </c>
      <c r="K154" s="61"/>
      <c r="L154" s="60">
        <v>1808</v>
      </c>
      <c r="M154" s="60">
        <v>26</v>
      </c>
      <c r="N154" s="60">
        <v>1508</v>
      </c>
      <c r="O154" s="60">
        <v>12</v>
      </c>
      <c r="P154" s="60">
        <v>1304</v>
      </c>
      <c r="Q154" s="60">
        <v>15</v>
      </c>
      <c r="R154" s="60">
        <v>72</v>
      </c>
      <c r="S154" s="108"/>
      <c r="T154" s="108"/>
      <c r="V154" s="61" t="s">
        <v>3625</v>
      </c>
    </row>
    <row r="155" spans="1:22" ht="15">
      <c r="A155" s="59" t="s">
        <v>2501</v>
      </c>
      <c r="B155" s="60">
        <v>123</v>
      </c>
      <c r="C155" s="60">
        <v>370</v>
      </c>
      <c r="D155" s="60">
        <v>0.33</v>
      </c>
      <c r="E155" s="62">
        <v>0.11409999999999999</v>
      </c>
      <c r="F155" s="62">
        <v>1.33E-3</v>
      </c>
      <c r="G155" s="62">
        <v>4.7665100000000002</v>
      </c>
      <c r="H155" s="62">
        <v>5.5759999999999997E-2</v>
      </c>
      <c r="I155" s="62">
        <v>0.30303000000000002</v>
      </c>
      <c r="J155" s="62">
        <v>3.2100000000000002E-3</v>
      </c>
      <c r="K155" s="61"/>
      <c r="L155" s="60">
        <v>1866</v>
      </c>
      <c r="M155" s="60">
        <v>21</v>
      </c>
      <c r="N155" s="60">
        <v>1779</v>
      </c>
      <c r="O155" s="60">
        <v>10</v>
      </c>
      <c r="P155" s="60">
        <v>1706</v>
      </c>
      <c r="Q155" s="60">
        <v>16</v>
      </c>
      <c r="R155" s="60">
        <v>91</v>
      </c>
      <c r="S155" s="133">
        <v>1866</v>
      </c>
      <c r="T155" s="133">
        <v>21</v>
      </c>
      <c r="V155" s="61" t="s">
        <v>3625</v>
      </c>
    </row>
    <row r="156" spans="1:22" ht="15">
      <c r="A156" s="59" t="s">
        <v>2503</v>
      </c>
      <c r="B156" s="60">
        <v>28</v>
      </c>
      <c r="C156" s="60">
        <v>362</v>
      </c>
      <c r="D156" s="60">
        <v>0.08</v>
      </c>
      <c r="E156" s="62">
        <v>0.11191</v>
      </c>
      <c r="F156" s="62">
        <v>1.5200000000000001E-3</v>
      </c>
      <c r="G156" s="62">
        <v>4.1723999999999997</v>
      </c>
      <c r="H156" s="62">
        <v>4.9820000000000003E-2</v>
      </c>
      <c r="I156" s="62">
        <v>0.27041999999999999</v>
      </c>
      <c r="J156" s="62">
        <v>2.3800000000000002E-3</v>
      </c>
      <c r="K156" s="61"/>
      <c r="L156" s="60">
        <v>1831</v>
      </c>
      <c r="M156" s="60">
        <v>24</v>
      </c>
      <c r="N156" s="60">
        <v>1669</v>
      </c>
      <c r="O156" s="60">
        <v>10</v>
      </c>
      <c r="P156" s="60">
        <v>1543</v>
      </c>
      <c r="Q156" s="60">
        <v>12</v>
      </c>
      <c r="R156" s="60">
        <v>84</v>
      </c>
      <c r="S156" s="108"/>
      <c r="T156" s="108"/>
      <c r="V156" s="61" t="s">
        <v>3625</v>
      </c>
    </row>
    <row r="157" spans="1:22" ht="15">
      <c r="A157" s="59" t="s">
        <v>2505</v>
      </c>
      <c r="B157" s="60">
        <v>80</v>
      </c>
      <c r="C157" s="60">
        <v>269</v>
      </c>
      <c r="D157" s="60">
        <v>0.3</v>
      </c>
      <c r="E157" s="62">
        <v>0.13239000000000001</v>
      </c>
      <c r="F157" s="62">
        <v>1.7899999999999999E-3</v>
      </c>
      <c r="G157" s="62">
        <v>6.3633699999999997</v>
      </c>
      <c r="H157" s="62">
        <v>7.5829999999999995E-2</v>
      </c>
      <c r="I157" s="62">
        <v>0.34865000000000002</v>
      </c>
      <c r="J157" s="62">
        <v>3.0500000000000002E-3</v>
      </c>
      <c r="K157" s="61"/>
      <c r="L157" s="60">
        <v>2130</v>
      </c>
      <c r="M157" s="60">
        <v>24</v>
      </c>
      <c r="N157" s="60">
        <v>2027</v>
      </c>
      <c r="O157" s="60">
        <v>10</v>
      </c>
      <c r="P157" s="60">
        <v>1928</v>
      </c>
      <c r="Q157" s="60">
        <v>15</v>
      </c>
      <c r="R157" s="60">
        <v>91</v>
      </c>
      <c r="S157" s="133">
        <v>2130</v>
      </c>
      <c r="T157" s="133">
        <v>24</v>
      </c>
      <c r="V157" s="61" t="s">
        <v>3625</v>
      </c>
    </row>
    <row r="158" spans="1:22" ht="15">
      <c r="A158" s="59" t="s">
        <v>2507</v>
      </c>
      <c r="B158" s="60">
        <v>525</v>
      </c>
      <c r="C158" s="60">
        <v>497</v>
      </c>
      <c r="D158" s="60">
        <v>1.06</v>
      </c>
      <c r="E158" s="62">
        <v>0.33123999999999998</v>
      </c>
      <c r="F158" s="62">
        <v>3.9300000000000003E-3</v>
      </c>
      <c r="G158" s="62">
        <v>33.511380000000003</v>
      </c>
      <c r="H158" s="62">
        <v>0.40754000000000001</v>
      </c>
      <c r="I158" s="62">
        <v>0.73384000000000005</v>
      </c>
      <c r="J158" s="62">
        <v>8.0300000000000007E-3</v>
      </c>
      <c r="K158" s="61"/>
      <c r="L158" s="60">
        <v>3623</v>
      </c>
      <c r="M158" s="60">
        <v>18</v>
      </c>
      <c r="N158" s="60">
        <v>3596</v>
      </c>
      <c r="O158" s="60">
        <v>12</v>
      </c>
      <c r="P158" s="60">
        <v>3548</v>
      </c>
      <c r="Q158" s="60">
        <v>30</v>
      </c>
      <c r="R158" s="60">
        <v>98</v>
      </c>
      <c r="S158" s="133">
        <v>3623</v>
      </c>
      <c r="T158" s="133">
        <v>18</v>
      </c>
      <c r="V158" s="61" t="s">
        <v>3625</v>
      </c>
    </row>
    <row r="159" spans="1:22" ht="15">
      <c r="A159" s="59" t="s">
        <v>2509</v>
      </c>
      <c r="B159" s="60">
        <v>120</v>
      </c>
      <c r="C159" s="60">
        <v>294</v>
      </c>
      <c r="D159" s="60">
        <v>0.41</v>
      </c>
      <c r="E159" s="62">
        <v>0.11369</v>
      </c>
      <c r="F159" s="62">
        <v>1.4E-3</v>
      </c>
      <c r="G159" s="62">
        <v>4.9138900000000003</v>
      </c>
      <c r="H159" s="62">
        <v>6.2469999999999998E-2</v>
      </c>
      <c r="I159" s="62">
        <v>0.3135</v>
      </c>
      <c r="J159" s="62">
        <v>3.5300000000000002E-3</v>
      </c>
      <c r="K159" s="61"/>
      <c r="L159" s="60">
        <v>1859</v>
      </c>
      <c r="M159" s="60">
        <v>22</v>
      </c>
      <c r="N159" s="60">
        <v>1805</v>
      </c>
      <c r="O159" s="60">
        <v>11</v>
      </c>
      <c r="P159" s="60">
        <v>1758</v>
      </c>
      <c r="Q159" s="60">
        <v>17</v>
      </c>
      <c r="R159" s="60">
        <v>95</v>
      </c>
      <c r="S159" s="133">
        <v>1859</v>
      </c>
      <c r="T159" s="133">
        <v>22</v>
      </c>
      <c r="V159" s="61" t="s">
        <v>3625</v>
      </c>
    </row>
    <row r="160" spans="1:22" ht="15">
      <c r="A160" s="59" t="s">
        <v>2511</v>
      </c>
      <c r="B160" s="60">
        <v>99</v>
      </c>
      <c r="C160" s="60">
        <v>292</v>
      </c>
      <c r="D160" s="60">
        <v>0.34</v>
      </c>
      <c r="E160" s="62">
        <v>0.11347</v>
      </c>
      <c r="F160" s="62">
        <v>1.2199999999999999E-3</v>
      </c>
      <c r="G160" s="62">
        <v>4.85947</v>
      </c>
      <c r="H160" s="62">
        <v>5.0040000000000001E-2</v>
      </c>
      <c r="I160" s="62">
        <v>0.31062000000000001</v>
      </c>
      <c r="J160" s="62">
        <v>3.0300000000000001E-3</v>
      </c>
      <c r="K160" s="61"/>
      <c r="L160" s="60">
        <v>1856</v>
      </c>
      <c r="M160" s="60">
        <v>19</v>
      </c>
      <c r="N160" s="60">
        <v>1795</v>
      </c>
      <c r="O160" s="60">
        <v>9</v>
      </c>
      <c r="P160" s="60">
        <v>1744</v>
      </c>
      <c r="Q160" s="60">
        <v>15</v>
      </c>
      <c r="R160" s="60">
        <v>94</v>
      </c>
      <c r="S160" s="133">
        <v>1856</v>
      </c>
      <c r="T160" s="133">
        <v>19</v>
      </c>
      <c r="V160" s="61" t="s">
        <v>3625</v>
      </c>
    </row>
    <row r="161" spans="1:22" ht="15">
      <c r="A161" s="59" t="s">
        <v>2513</v>
      </c>
      <c r="B161" s="60">
        <v>70</v>
      </c>
      <c r="C161" s="60">
        <v>1142</v>
      </c>
      <c r="D161" s="60">
        <v>0.06</v>
      </c>
      <c r="E161" s="62">
        <v>0.11287</v>
      </c>
      <c r="F161" s="62">
        <v>1.1999999999999999E-3</v>
      </c>
      <c r="G161" s="62">
        <v>4.1771500000000001</v>
      </c>
      <c r="H161" s="62">
        <v>4.1919999999999999E-2</v>
      </c>
      <c r="I161" s="62">
        <v>0.26841999999999999</v>
      </c>
      <c r="J161" s="62">
        <v>2.5699999999999998E-3</v>
      </c>
      <c r="K161" s="61"/>
      <c r="L161" s="60">
        <v>1846</v>
      </c>
      <c r="M161" s="60">
        <v>19</v>
      </c>
      <c r="N161" s="60">
        <v>1670</v>
      </c>
      <c r="O161" s="60">
        <v>8</v>
      </c>
      <c r="P161" s="60">
        <v>1533</v>
      </c>
      <c r="Q161" s="60">
        <v>13</v>
      </c>
      <c r="R161" s="60">
        <v>83</v>
      </c>
      <c r="S161" s="108"/>
      <c r="T161" s="108"/>
      <c r="V161" s="61" t="s">
        <v>3625</v>
      </c>
    </row>
    <row r="162" spans="1:22" ht="15">
      <c r="A162" s="59" t="s">
        <v>2515</v>
      </c>
      <c r="B162" s="60">
        <v>20</v>
      </c>
      <c r="C162" s="60">
        <v>463</v>
      </c>
      <c r="D162" s="60">
        <v>0.04</v>
      </c>
      <c r="E162" s="62">
        <v>0.11446000000000001</v>
      </c>
      <c r="F162" s="62">
        <v>1.5100000000000001E-3</v>
      </c>
      <c r="G162" s="62">
        <v>4.5366900000000001</v>
      </c>
      <c r="H162" s="62">
        <v>5.2650000000000002E-2</v>
      </c>
      <c r="I162" s="62">
        <v>0.28749000000000002</v>
      </c>
      <c r="J162" s="62">
        <v>2.5200000000000001E-3</v>
      </c>
      <c r="K162" s="61"/>
      <c r="L162" s="60">
        <v>1871</v>
      </c>
      <c r="M162" s="60">
        <v>24</v>
      </c>
      <c r="N162" s="60">
        <v>1738</v>
      </c>
      <c r="O162" s="60">
        <v>10</v>
      </c>
      <c r="P162" s="60">
        <v>1629</v>
      </c>
      <c r="Q162" s="60">
        <v>13</v>
      </c>
      <c r="R162" s="60">
        <v>87</v>
      </c>
      <c r="S162" s="108"/>
      <c r="T162" s="108"/>
      <c r="V162" s="61" t="s">
        <v>3625</v>
      </c>
    </row>
    <row r="163" spans="1:22" ht="15">
      <c r="A163" s="59" t="s">
        <v>2517</v>
      </c>
      <c r="B163" s="60">
        <v>496</v>
      </c>
      <c r="C163" s="60">
        <v>653</v>
      </c>
      <c r="D163" s="60">
        <v>0.76</v>
      </c>
      <c r="E163" s="62">
        <v>0.12722</v>
      </c>
      <c r="F163" s="62">
        <v>1.56E-3</v>
      </c>
      <c r="G163" s="62">
        <v>5.9146599999999996</v>
      </c>
      <c r="H163" s="62">
        <v>7.4270000000000003E-2</v>
      </c>
      <c r="I163" s="62">
        <v>0.3372</v>
      </c>
      <c r="J163" s="62">
        <v>3.7100000000000002E-3</v>
      </c>
      <c r="K163" s="61"/>
      <c r="L163" s="60">
        <v>2060</v>
      </c>
      <c r="M163" s="60">
        <v>22</v>
      </c>
      <c r="N163" s="60">
        <v>1963</v>
      </c>
      <c r="O163" s="60">
        <v>11</v>
      </c>
      <c r="P163" s="60">
        <v>1873</v>
      </c>
      <c r="Q163" s="60">
        <v>18</v>
      </c>
      <c r="R163" s="60">
        <v>91</v>
      </c>
      <c r="S163" s="133">
        <v>2060</v>
      </c>
      <c r="T163" s="133">
        <v>22</v>
      </c>
      <c r="V163" s="61" t="s">
        <v>3625</v>
      </c>
    </row>
    <row r="164" spans="1:22" ht="15">
      <c r="A164" s="59" t="s">
        <v>2519</v>
      </c>
      <c r="B164" s="60">
        <v>83</v>
      </c>
      <c r="C164" s="60">
        <v>200</v>
      </c>
      <c r="D164" s="60">
        <v>0.42</v>
      </c>
      <c r="E164" s="62">
        <v>0.11398999999999999</v>
      </c>
      <c r="F164" s="62">
        <v>1.2800000000000001E-3</v>
      </c>
      <c r="G164" s="62">
        <v>4.9112499999999999</v>
      </c>
      <c r="H164" s="62">
        <v>5.0389999999999997E-2</v>
      </c>
      <c r="I164" s="62">
        <v>0.31252000000000002</v>
      </c>
      <c r="J164" s="62">
        <v>2.8900000000000002E-3</v>
      </c>
      <c r="K164" s="61"/>
      <c r="L164" s="60">
        <v>1864</v>
      </c>
      <c r="M164" s="60">
        <v>20</v>
      </c>
      <c r="N164" s="60">
        <v>1804</v>
      </c>
      <c r="O164" s="60">
        <v>9</v>
      </c>
      <c r="P164" s="60">
        <v>1753</v>
      </c>
      <c r="Q164" s="60">
        <v>14</v>
      </c>
      <c r="R164" s="60">
        <v>94</v>
      </c>
      <c r="S164" s="133">
        <v>1864</v>
      </c>
      <c r="T164" s="133">
        <v>20</v>
      </c>
      <c r="V164" s="61" t="s">
        <v>3625</v>
      </c>
    </row>
    <row r="165" spans="1:22" ht="15">
      <c r="A165" s="59" t="s">
        <v>2521</v>
      </c>
      <c r="B165" s="60">
        <v>95</v>
      </c>
      <c r="C165" s="60">
        <v>237</v>
      </c>
      <c r="D165" s="60">
        <v>0.4</v>
      </c>
      <c r="E165" s="62">
        <v>0.16575999999999999</v>
      </c>
      <c r="F165" s="62">
        <v>2.0500000000000002E-3</v>
      </c>
      <c r="G165" s="62">
        <v>10.258240000000001</v>
      </c>
      <c r="H165" s="62">
        <v>0.12944</v>
      </c>
      <c r="I165" s="62">
        <v>0.44886999999999999</v>
      </c>
      <c r="J165" s="62">
        <v>4.96E-3</v>
      </c>
      <c r="K165" s="61"/>
      <c r="L165" s="60">
        <v>2515</v>
      </c>
      <c r="M165" s="60">
        <v>21</v>
      </c>
      <c r="N165" s="60">
        <v>2458</v>
      </c>
      <c r="O165" s="60">
        <v>12</v>
      </c>
      <c r="P165" s="60">
        <v>2390</v>
      </c>
      <c r="Q165" s="60">
        <v>22</v>
      </c>
      <c r="R165" s="60">
        <v>95</v>
      </c>
      <c r="S165" s="133">
        <v>2515</v>
      </c>
      <c r="T165" s="133">
        <v>21</v>
      </c>
      <c r="V165" s="61" t="s">
        <v>3625</v>
      </c>
    </row>
    <row r="166" spans="1:22" ht="15">
      <c r="A166" s="59" t="s">
        <v>2523</v>
      </c>
      <c r="B166" s="60">
        <v>73</v>
      </c>
      <c r="C166" s="60">
        <v>178</v>
      </c>
      <c r="D166" s="60">
        <v>0.41</v>
      </c>
      <c r="E166" s="62">
        <v>0.11332</v>
      </c>
      <c r="F166" s="62">
        <v>1.33E-3</v>
      </c>
      <c r="G166" s="62">
        <v>3.4628199999999998</v>
      </c>
      <c r="H166" s="62">
        <v>3.7830000000000003E-2</v>
      </c>
      <c r="I166" s="62">
        <v>0.22165000000000001</v>
      </c>
      <c r="J166" s="62">
        <v>2.1199999999999999E-3</v>
      </c>
      <c r="K166" s="61"/>
      <c r="L166" s="60">
        <v>1853</v>
      </c>
      <c r="M166" s="60">
        <v>21</v>
      </c>
      <c r="N166" s="60">
        <v>1519</v>
      </c>
      <c r="O166" s="60">
        <v>9</v>
      </c>
      <c r="P166" s="60">
        <v>1291</v>
      </c>
      <c r="Q166" s="60">
        <v>11</v>
      </c>
      <c r="R166" s="60">
        <v>70</v>
      </c>
      <c r="S166" s="108"/>
      <c r="T166" s="108"/>
      <c r="V166" s="61" t="s">
        <v>3625</v>
      </c>
    </row>
    <row r="167" spans="1:22" ht="15">
      <c r="A167" s="59" t="s">
        <v>2525</v>
      </c>
      <c r="B167" s="60">
        <v>77</v>
      </c>
      <c r="C167" s="60">
        <v>781</v>
      </c>
      <c r="D167" s="60">
        <v>0.1</v>
      </c>
      <c r="E167" s="62">
        <v>0.1148</v>
      </c>
      <c r="F167" s="62">
        <v>1.58E-3</v>
      </c>
      <c r="G167" s="62">
        <v>3.76763</v>
      </c>
      <c r="H167" s="62">
        <v>4.8649999999999999E-2</v>
      </c>
      <c r="I167" s="62">
        <v>0.23802999999999999</v>
      </c>
      <c r="J167" s="62">
        <v>2.33E-3</v>
      </c>
      <c r="K167" s="61"/>
      <c r="L167" s="60">
        <v>1877</v>
      </c>
      <c r="M167" s="60">
        <v>25</v>
      </c>
      <c r="N167" s="60">
        <v>1586</v>
      </c>
      <c r="O167" s="60">
        <v>10</v>
      </c>
      <c r="P167" s="60">
        <v>1377</v>
      </c>
      <c r="Q167" s="60">
        <v>12</v>
      </c>
      <c r="R167" s="60">
        <v>73</v>
      </c>
      <c r="S167" s="108"/>
      <c r="T167" s="108"/>
      <c r="V167" s="61" t="s">
        <v>3625</v>
      </c>
    </row>
    <row r="168" spans="1:22" ht="15">
      <c r="A168" s="59" t="s">
        <v>2527</v>
      </c>
      <c r="B168" s="60">
        <v>117</v>
      </c>
      <c r="C168" s="60">
        <v>320</v>
      </c>
      <c r="D168" s="60">
        <v>0.36</v>
      </c>
      <c r="E168" s="62">
        <v>0.16897000000000001</v>
      </c>
      <c r="F168" s="62">
        <v>3.14E-3</v>
      </c>
      <c r="G168" s="62">
        <v>10.694940000000001</v>
      </c>
      <c r="H168" s="62">
        <v>0.20277000000000001</v>
      </c>
      <c r="I168" s="62">
        <v>0.45909</v>
      </c>
      <c r="J168" s="62">
        <v>6.2199999999999998E-3</v>
      </c>
      <c r="K168" s="61"/>
      <c r="L168" s="60">
        <v>2547</v>
      </c>
      <c r="M168" s="60">
        <v>31</v>
      </c>
      <c r="N168" s="60">
        <v>2497</v>
      </c>
      <c r="O168" s="60">
        <v>18</v>
      </c>
      <c r="P168" s="60">
        <v>2436</v>
      </c>
      <c r="Q168" s="60">
        <v>27</v>
      </c>
      <c r="R168" s="60">
        <v>96</v>
      </c>
      <c r="S168" s="133">
        <v>2547</v>
      </c>
      <c r="T168" s="133">
        <v>31</v>
      </c>
      <c r="V168" s="61" t="s">
        <v>3625</v>
      </c>
    </row>
    <row r="169" spans="1:22" ht="15">
      <c r="A169" s="59" t="s">
        <v>2529</v>
      </c>
      <c r="B169" s="60">
        <v>187</v>
      </c>
      <c r="C169" s="60">
        <v>455</v>
      </c>
      <c r="D169" s="60">
        <v>0.41</v>
      </c>
      <c r="E169" s="62">
        <v>0.16470000000000001</v>
      </c>
      <c r="F169" s="62">
        <v>1.92E-3</v>
      </c>
      <c r="G169" s="62">
        <v>10.505039999999999</v>
      </c>
      <c r="H169" s="62">
        <v>0.1268</v>
      </c>
      <c r="I169" s="62">
        <v>0.46265000000000001</v>
      </c>
      <c r="J169" s="62">
        <v>5.0600000000000003E-3</v>
      </c>
      <c r="K169" s="61"/>
      <c r="L169" s="60">
        <v>2505</v>
      </c>
      <c r="M169" s="60">
        <v>20</v>
      </c>
      <c r="N169" s="60">
        <v>2480</v>
      </c>
      <c r="O169" s="60">
        <v>11</v>
      </c>
      <c r="P169" s="60">
        <v>2451</v>
      </c>
      <c r="Q169" s="60">
        <v>22</v>
      </c>
      <c r="R169" s="60">
        <v>98</v>
      </c>
      <c r="S169" s="133">
        <v>2505</v>
      </c>
      <c r="T169" s="133">
        <v>20</v>
      </c>
      <c r="V169" s="61" t="s">
        <v>3625</v>
      </c>
    </row>
    <row r="170" spans="1:22" ht="15">
      <c r="A170" s="59" t="s">
        <v>2531</v>
      </c>
      <c r="B170" s="60">
        <v>233</v>
      </c>
      <c r="C170" s="60">
        <v>506</v>
      </c>
      <c r="D170" s="60">
        <v>0.46</v>
      </c>
      <c r="E170" s="62">
        <v>0.14659</v>
      </c>
      <c r="F170" s="62">
        <v>1.6100000000000001E-3</v>
      </c>
      <c r="G170" s="62">
        <v>8.3240400000000001</v>
      </c>
      <c r="H170" s="62">
        <v>8.7749999999999995E-2</v>
      </c>
      <c r="I170" s="62">
        <v>0.41188999999999998</v>
      </c>
      <c r="J170" s="62">
        <v>4.0499999999999998E-3</v>
      </c>
      <c r="K170" s="61"/>
      <c r="L170" s="60">
        <v>2307</v>
      </c>
      <c r="M170" s="60">
        <v>19</v>
      </c>
      <c r="N170" s="60">
        <v>2267</v>
      </c>
      <c r="O170" s="60">
        <v>10</v>
      </c>
      <c r="P170" s="60">
        <v>2224</v>
      </c>
      <c r="Q170" s="60">
        <v>18</v>
      </c>
      <c r="R170" s="60">
        <v>96</v>
      </c>
      <c r="S170" s="133">
        <v>2307</v>
      </c>
      <c r="T170" s="133">
        <v>19</v>
      </c>
      <c r="V170" s="61" t="s">
        <v>3625</v>
      </c>
    </row>
    <row r="171" spans="1:22" ht="15">
      <c r="A171" s="59" t="s">
        <v>2533</v>
      </c>
      <c r="B171" s="60">
        <v>122</v>
      </c>
      <c r="C171" s="60">
        <v>171</v>
      </c>
      <c r="D171" s="60">
        <v>0.71</v>
      </c>
      <c r="E171" s="62">
        <v>0.16655</v>
      </c>
      <c r="F171" s="62">
        <v>2.2300000000000002E-3</v>
      </c>
      <c r="G171" s="62">
        <v>10.73279</v>
      </c>
      <c r="H171" s="62">
        <v>0.15018000000000001</v>
      </c>
      <c r="I171" s="62">
        <v>0.46737000000000001</v>
      </c>
      <c r="J171" s="62">
        <v>5.5199999999999997E-3</v>
      </c>
      <c r="K171" s="61"/>
      <c r="L171" s="60">
        <v>2523</v>
      </c>
      <c r="M171" s="60">
        <v>22</v>
      </c>
      <c r="N171" s="60">
        <v>2500</v>
      </c>
      <c r="O171" s="60">
        <v>13</v>
      </c>
      <c r="P171" s="60">
        <v>2472</v>
      </c>
      <c r="Q171" s="60">
        <v>24</v>
      </c>
      <c r="R171" s="60">
        <v>98</v>
      </c>
      <c r="S171" s="133">
        <v>2523</v>
      </c>
      <c r="T171" s="133">
        <v>22</v>
      </c>
      <c r="V171" s="61" t="s">
        <v>3625</v>
      </c>
    </row>
    <row r="172" spans="1:22" ht="15">
      <c r="A172" s="59" t="s">
        <v>2535</v>
      </c>
      <c r="B172" s="60">
        <v>156</v>
      </c>
      <c r="C172" s="60">
        <v>184</v>
      </c>
      <c r="D172" s="60">
        <v>0.85</v>
      </c>
      <c r="E172" s="62">
        <v>0.16069</v>
      </c>
      <c r="F172" s="62">
        <v>1.99E-3</v>
      </c>
      <c r="G172" s="62">
        <v>9.7102299999999993</v>
      </c>
      <c r="H172" s="62">
        <v>0.12368</v>
      </c>
      <c r="I172" s="62">
        <v>0.43830000000000002</v>
      </c>
      <c r="J172" s="62">
        <v>4.8799999999999998E-3</v>
      </c>
      <c r="K172" s="61"/>
      <c r="L172" s="60">
        <v>2463</v>
      </c>
      <c r="M172" s="60">
        <v>21</v>
      </c>
      <c r="N172" s="60">
        <v>2408</v>
      </c>
      <c r="O172" s="60">
        <v>12</v>
      </c>
      <c r="P172" s="60">
        <v>2343</v>
      </c>
      <c r="Q172" s="60">
        <v>22</v>
      </c>
      <c r="R172" s="60">
        <v>95</v>
      </c>
      <c r="S172" s="133">
        <v>2463</v>
      </c>
      <c r="T172" s="133">
        <v>21</v>
      </c>
      <c r="V172" s="61" t="s">
        <v>3625</v>
      </c>
    </row>
    <row r="173" spans="1:22" ht="15">
      <c r="A173" s="59" t="s">
        <v>2537</v>
      </c>
      <c r="B173" s="60">
        <v>47</v>
      </c>
      <c r="C173" s="60">
        <v>95</v>
      </c>
      <c r="D173" s="60">
        <v>0.49</v>
      </c>
      <c r="E173" s="62">
        <v>0.16119</v>
      </c>
      <c r="F173" s="62">
        <v>2.2599999999999999E-3</v>
      </c>
      <c r="G173" s="62">
        <v>9.0650499999999994</v>
      </c>
      <c r="H173" s="62">
        <v>0.13097</v>
      </c>
      <c r="I173" s="62">
        <v>0.40788000000000002</v>
      </c>
      <c r="J173" s="62">
        <v>4.8999999999999998E-3</v>
      </c>
      <c r="K173" s="61"/>
      <c r="L173" s="60">
        <v>2468</v>
      </c>
      <c r="M173" s="60">
        <v>23</v>
      </c>
      <c r="N173" s="60">
        <v>2345</v>
      </c>
      <c r="O173" s="60">
        <v>13</v>
      </c>
      <c r="P173" s="60">
        <v>2205</v>
      </c>
      <c r="Q173" s="60">
        <v>22</v>
      </c>
      <c r="R173" s="60">
        <v>89</v>
      </c>
      <c r="S173" s="108"/>
      <c r="T173" s="108"/>
      <c r="V173" s="61" t="s">
        <v>3625</v>
      </c>
    </row>
    <row r="174" spans="1:22" ht="15">
      <c r="A174" s="59" t="s">
        <v>2539</v>
      </c>
      <c r="B174" s="60">
        <v>250</v>
      </c>
      <c r="C174" s="60">
        <v>453</v>
      </c>
      <c r="D174" s="60">
        <v>0.55000000000000004</v>
      </c>
      <c r="E174" s="62">
        <v>0.12196</v>
      </c>
      <c r="F174" s="62">
        <v>1.3500000000000001E-3</v>
      </c>
      <c r="G174" s="62">
        <v>5.4931799999999997</v>
      </c>
      <c r="H174" s="62">
        <v>5.8970000000000002E-2</v>
      </c>
      <c r="I174" s="62">
        <v>0.32668999999999998</v>
      </c>
      <c r="J174" s="62">
        <v>3.2599999999999999E-3</v>
      </c>
      <c r="K174" s="61"/>
      <c r="L174" s="60">
        <v>1985</v>
      </c>
      <c r="M174" s="60">
        <v>20</v>
      </c>
      <c r="N174" s="60">
        <v>1900</v>
      </c>
      <c r="O174" s="60">
        <v>9</v>
      </c>
      <c r="P174" s="60">
        <v>1822</v>
      </c>
      <c r="Q174" s="60">
        <v>16</v>
      </c>
      <c r="R174" s="60">
        <v>92</v>
      </c>
      <c r="S174" s="133">
        <v>1985</v>
      </c>
      <c r="T174" s="133">
        <v>20</v>
      </c>
      <c r="V174" s="61" t="s">
        <v>3625</v>
      </c>
    </row>
    <row r="175" spans="1:22" ht="15">
      <c r="A175" s="59" t="s">
        <v>2541</v>
      </c>
      <c r="B175" s="60">
        <v>75</v>
      </c>
      <c r="C175" s="60">
        <v>251</v>
      </c>
      <c r="D175" s="60">
        <v>0.3</v>
      </c>
      <c r="E175" s="62">
        <v>0.16274</v>
      </c>
      <c r="F175" s="62">
        <v>1.8E-3</v>
      </c>
      <c r="G175" s="62">
        <v>10.80775</v>
      </c>
      <c r="H175" s="62">
        <v>0.11275</v>
      </c>
      <c r="I175" s="62">
        <v>0.48169000000000001</v>
      </c>
      <c r="J175" s="62">
        <v>4.62E-3</v>
      </c>
      <c r="K175" s="61"/>
      <c r="L175" s="60">
        <v>2484</v>
      </c>
      <c r="M175" s="60">
        <v>19</v>
      </c>
      <c r="N175" s="60">
        <v>2507</v>
      </c>
      <c r="O175" s="60">
        <v>10</v>
      </c>
      <c r="P175" s="60">
        <v>2535</v>
      </c>
      <c r="Q175" s="60">
        <v>20</v>
      </c>
      <c r="R175" s="60">
        <v>102</v>
      </c>
      <c r="S175" s="133">
        <v>2484</v>
      </c>
      <c r="T175" s="133">
        <v>19</v>
      </c>
      <c r="V175" s="61" t="s">
        <v>3625</v>
      </c>
    </row>
    <row r="176" spans="1:22" ht="15">
      <c r="A176" s="59" t="s">
        <v>2543</v>
      </c>
      <c r="B176" s="60">
        <v>60</v>
      </c>
      <c r="C176" s="60">
        <v>310</v>
      </c>
      <c r="D176" s="60">
        <v>0.19</v>
      </c>
      <c r="E176" s="62">
        <v>0.11650000000000001</v>
      </c>
      <c r="F176" s="62">
        <v>1.72E-3</v>
      </c>
      <c r="G176" s="62">
        <v>4.9833400000000001</v>
      </c>
      <c r="H176" s="62">
        <v>7.6139999999999999E-2</v>
      </c>
      <c r="I176" s="62">
        <v>0.31020999999999999</v>
      </c>
      <c r="J176" s="62">
        <v>3.7499999999999999E-3</v>
      </c>
      <c r="K176" s="61"/>
      <c r="L176" s="60">
        <v>1903</v>
      </c>
      <c r="M176" s="60">
        <v>26</v>
      </c>
      <c r="N176" s="60">
        <v>1817</v>
      </c>
      <c r="O176" s="60">
        <v>13</v>
      </c>
      <c r="P176" s="60">
        <v>1742</v>
      </c>
      <c r="Q176" s="60">
        <v>18</v>
      </c>
      <c r="R176" s="60">
        <v>92</v>
      </c>
      <c r="S176" s="133">
        <v>1903</v>
      </c>
      <c r="T176" s="133">
        <v>26</v>
      </c>
      <c r="V176" s="61" t="s">
        <v>3625</v>
      </c>
    </row>
    <row r="177" spans="1:22" ht="15">
      <c r="A177" s="59" t="s">
        <v>2544</v>
      </c>
      <c r="B177" s="60">
        <v>67</v>
      </c>
      <c r="C177" s="60">
        <v>395</v>
      </c>
      <c r="D177" s="60">
        <v>0.17</v>
      </c>
      <c r="E177" s="62">
        <v>0.14246</v>
      </c>
      <c r="F177" s="62">
        <v>2.0200000000000001E-3</v>
      </c>
      <c r="G177" s="62">
        <v>6.5521399999999996</v>
      </c>
      <c r="H177" s="62">
        <v>9.5820000000000002E-2</v>
      </c>
      <c r="I177" s="62">
        <v>0.33359</v>
      </c>
      <c r="J177" s="62">
        <v>3.9199999999999999E-3</v>
      </c>
      <c r="K177" s="61"/>
      <c r="L177" s="60">
        <v>2257</v>
      </c>
      <c r="M177" s="60">
        <v>24</v>
      </c>
      <c r="N177" s="60">
        <v>2053</v>
      </c>
      <c r="O177" s="60">
        <v>13</v>
      </c>
      <c r="P177" s="60">
        <v>1856</v>
      </c>
      <c r="Q177" s="60">
        <v>19</v>
      </c>
      <c r="R177" s="60">
        <v>82</v>
      </c>
      <c r="S177" s="108"/>
      <c r="T177" s="108"/>
      <c r="V177" s="61" t="s">
        <v>3625</v>
      </c>
    </row>
    <row r="178" spans="1:22" ht="15">
      <c r="A178" s="59" t="s">
        <v>2546</v>
      </c>
      <c r="B178" s="60">
        <v>59</v>
      </c>
      <c r="C178" s="60">
        <v>132</v>
      </c>
      <c r="D178" s="60">
        <v>0.45</v>
      </c>
      <c r="E178" s="62">
        <v>0.14851</v>
      </c>
      <c r="F178" s="62">
        <v>1.67E-3</v>
      </c>
      <c r="G178" s="62">
        <v>8.5112400000000008</v>
      </c>
      <c r="H178" s="62">
        <v>9.0310000000000001E-2</v>
      </c>
      <c r="I178" s="62">
        <v>0.41565999999999997</v>
      </c>
      <c r="J178" s="62">
        <v>4.0000000000000001E-3</v>
      </c>
      <c r="K178" s="61"/>
      <c r="L178" s="60">
        <v>2329</v>
      </c>
      <c r="M178" s="60">
        <v>19</v>
      </c>
      <c r="N178" s="60">
        <v>2287</v>
      </c>
      <c r="O178" s="60">
        <v>10</v>
      </c>
      <c r="P178" s="60">
        <v>2241</v>
      </c>
      <c r="Q178" s="60">
        <v>18</v>
      </c>
      <c r="R178" s="60">
        <v>96</v>
      </c>
      <c r="S178" s="133">
        <v>2329</v>
      </c>
      <c r="T178" s="133">
        <v>19</v>
      </c>
      <c r="V178" s="61" t="s">
        <v>3625</v>
      </c>
    </row>
    <row r="179" spans="1:22" ht="15">
      <c r="A179" s="59" t="s">
        <v>2548</v>
      </c>
      <c r="B179" s="60">
        <v>103</v>
      </c>
      <c r="C179" s="60">
        <v>158</v>
      </c>
      <c r="D179" s="60">
        <v>0.65</v>
      </c>
      <c r="E179" s="62">
        <v>0.16996</v>
      </c>
      <c r="F179" s="62">
        <v>1.9599999999999999E-3</v>
      </c>
      <c r="G179" s="62">
        <v>9.8541299999999996</v>
      </c>
      <c r="H179" s="62">
        <v>0.10511</v>
      </c>
      <c r="I179" s="62">
        <v>0.42052</v>
      </c>
      <c r="J179" s="62">
        <v>3.9500000000000004E-3</v>
      </c>
      <c r="K179" s="61"/>
      <c r="L179" s="60">
        <v>2557</v>
      </c>
      <c r="M179" s="60">
        <v>19</v>
      </c>
      <c r="N179" s="60">
        <v>2421</v>
      </c>
      <c r="O179" s="60">
        <v>10</v>
      </c>
      <c r="P179" s="60">
        <v>2263</v>
      </c>
      <c r="Q179" s="60">
        <v>18</v>
      </c>
      <c r="R179" s="60">
        <v>88</v>
      </c>
      <c r="S179" s="108"/>
      <c r="T179" s="108"/>
      <c r="V179" s="61" t="s">
        <v>3625</v>
      </c>
    </row>
    <row r="180" spans="1:22" ht="15">
      <c r="A180" s="59" t="s">
        <v>2550</v>
      </c>
      <c r="B180" s="60">
        <v>180</v>
      </c>
      <c r="C180" s="60">
        <v>614</v>
      </c>
      <c r="D180" s="60">
        <v>0.28999999999999998</v>
      </c>
      <c r="E180" s="62">
        <v>0.14418</v>
      </c>
      <c r="F180" s="62">
        <v>1.64E-3</v>
      </c>
      <c r="G180" s="62">
        <v>6.8936200000000003</v>
      </c>
      <c r="H180" s="62">
        <v>7.9829999999999998E-2</v>
      </c>
      <c r="I180" s="62">
        <v>0.34681000000000001</v>
      </c>
      <c r="J180" s="62">
        <v>3.6900000000000001E-3</v>
      </c>
      <c r="K180" s="61"/>
      <c r="L180" s="60">
        <v>2278</v>
      </c>
      <c r="M180" s="60">
        <v>20</v>
      </c>
      <c r="N180" s="60">
        <v>2098</v>
      </c>
      <c r="O180" s="60">
        <v>10</v>
      </c>
      <c r="P180" s="60">
        <v>1919</v>
      </c>
      <c r="Q180" s="60">
        <v>18</v>
      </c>
      <c r="R180" s="60">
        <v>84</v>
      </c>
      <c r="S180" s="108"/>
      <c r="T180" s="108"/>
      <c r="V180" s="61" t="s">
        <v>3625</v>
      </c>
    </row>
    <row r="181" spans="1:22" ht="15">
      <c r="A181" s="59" t="s">
        <v>2552</v>
      </c>
      <c r="B181" s="60">
        <v>115</v>
      </c>
      <c r="C181" s="60">
        <v>194</v>
      </c>
      <c r="D181" s="60">
        <v>0.59</v>
      </c>
      <c r="E181" s="62">
        <v>0.16284999999999999</v>
      </c>
      <c r="F181" s="62">
        <v>1.97E-3</v>
      </c>
      <c r="G181" s="62">
        <v>10.52345</v>
      </c>
      <c r="H181" s="62">
        <v>0.11567</v>
      </c>
      <c r="I181" s="62">
        <v>0.46870000000000001</v>
      </c>
      <c r="J181" s="62">
        <v>4.3600000000000002E-3</v>
      </c>
      <c r="K181" s="61"/>
      <c r="L181" s="60">
        <v>2486</v>
      </c>
      <c r="M181" s="60">
        <v>20</v>
      </c>
      <c r="N181" s="60">
        <v>2482</v>
      </c>
      <c r="O181" s="60">
        <v>10</v>
      </c>
      <c r="P181" s="60">
        <v>2478</v>
      </c>
      <c r="Q181" s="60">
        <v>19</v>
      </c>
      <c r="R181" s="60">
        <v>100</v>
      </c>
      <c r="S181" s="133">
        <v>2486</v>
      </c>
      <c r="T181" s="133">
        <v>20</v>
      </c>
      <c r="V181" s="61" t="s">
        <v>3625</v>
      </c>
    </row>
    <row r="182" spans="1:22" ht="15">
      <c r="A182" s="59" t="s">
        <v>2554</v>
      </c>
      <c r="B182" s="60">
        <v>49</v>
      </c>
      <c r="C182" s="60">
        <v>161</v>
      </c>
      <c r="D182" s="60">
        <v>0.3</v>
      </c>
      <c r="E182" s="62">
        <v>0.12193</v>
      </c>
      <c r="F182" s="62">
        <v>1.65E-3</v>
      </c>
      <c r="G182" s="62">
        <v>5.8508100000000001</v>
      </c>
      <c r="H182" s="62">
        <v>6.9150000000000003E-2</v>
      </c>
      <c r="I182" s="62">
        <v>0.34810000000000002</v>
      </c>
      <c r="J182" s="62">
        <v>3.0400000000000002E-3</v>
      </c>
      <c r="K182" s="61"/>
      <c r="L182" s="60">
        <v>1985</v>
      </c>
      <c r="M182" s="60">
        <v>24</v>
      </c>
      <c r="N182" s="60">
        <v>1954</v>
      </c>
      <c r="O182" s="60">
        <v>10</v>
      </c>
      <c r="P182" s="60">
        <v>1926</v>
      </c>
      <c r="Q182" s="60">
        <v>15</v>
      </c>
      <c r="R182" s="60">
        <v>97</v>
      </c>
      <c r="S182" s="133">
        <v>1985</v>
      </c>
      <c r="T182" s="133">
        <v>24</v>
      </c>
      <c r="V182" s="61" t="s">
        <v>3625</v>
      </c>
    </row>
    <row r="183" spans="1:22" ht="15">
      <c r="A183" s="59" t="s">
        <v>2556</v>
      </c>
      <c r="B183" s="60">
        <v>192</v>
      </c>
      <c r="C183" s="60">
        <v>250</v>
      </c>
      <c r="D183" s="60">
        <v>0.77</v>
      </c>
      <c r="E183" s="62">
        <v>0.15711</v>
      </c>
      <c r="F183" s="62">
        <v>1.6999999999999999E-3</v>
      </c>
      <c r="G183" s="62">
        <v>8.9204600000000003</v>
      </c>
      <c r="H183" s="62">
        <v>8.6309999999999998E-2</v>
      </c>
      <c r="I183" s="62">
        <v>0.41184999999999999</v>
      </c>
      <c r="J183" s="62">
        <v>3.7000000000000002E-3</v>
      </c>
      <c r="K183" s="61"/>
      <c r="L183" s="60">
        <v>2425</v>
      </c>
      <c r="M183" s="60">
        <v>18</v>
      </c>
      <c r="N183" s="60">
        <v>2330</v>
      </c>
      <c r="O183" s="60">
        <v>9</v>
      </c>
      <c r="P183" s="60">
        <v>2223</v>
      </c>
      <c r="Q183" s="60">
        <v>17</v>
      </c>
      <c r="R183" s="60">
        <v>92</v>
      </c>
      <c r="S183" s="133">
        <v>2425</v>
      </c>
      <c r="T183" s="133">
        <v>18</v>
      </c>
      <c r="V183" s="61" t="s">
        <v>3625</v>
      </c>
    </row>
    <row r="184" spans="1:22" ht="15">
      <c r="A184" s="59" t="s">
        <v>2558</v>
      </c>
      <c r="B184" s="60">
        <v>256</v>
      </c>
      <c r="C184" s="60">
        <v>415</v>
      </c>
      <c r="D184" s="60">
        <v>0.62</v>
      </c>
      <c r="E184" s="62">
        <v>0.12773000000000001</v>
      </c>
      <c r="F184" s="62">
        <v>1.5E-3</v>
      </c>
      <c r="G184" s="62">
        <v>6.3120099999999999</v>
      </c>
      <c r="H184" s="62">
        <v>7.5399999999999995E-2</v>
      </c>
      <c r="I184" s="62">
        <v>0.35844999999999999</v>
      </c>
      <c r="J184" s="62">
        <v>3.8700000000000002E-3</v>
      </c>
      <c r="K184" s="61"/>
      <c r="L184" s="60">
        <v>2067</v>
      </c>
      <c r="M184" s="60">
        <v>21</v>
      </c>
      <c r="N184" s="60">
        <v>2020</v>
      </c>
      <c r="O184" s="60">
        <v>10</v>
      </c>
      <c r="P184" s="60">
        <v>1975</v>
      </c>
      <c r="Q184" s="60">
        <v>18</v>
      </c>
      <c r="R184" s="60">
        <v>96</v>
      </c>
      <c r="S184" s="133">
        <v>2067</v>
      </c>
      <c r="T184" s="133">
        <v>21</v>
      </c>
      <c r="V184" s="61" t="s">
        <v>3625</v>
      </c>
    </row>
    <row r="185" spans="1:22" ht="15">
      <c r="A185" s="59" t="s">
        <v>2560</v>
      </c>
      <c r="B185" s="60">
        <v>34</v>
      </c>
      <c r="C185" s="60">
        <v>276</v>
      </c>
      <c r="D185" s="60">
        <v>0.12</v>
      </c>
      <c r="E185" s="62">
        <v>0.15729000000000001</v>
      </c>
      <c r="F185" s="62">
        <v>1.89E-3</v>
      </c>
      <c r="G185" s="62">
        <v>9.2066199999999991</v>
      </c>
      <c r="H185" s="62">
        <v>0.11346000000000001</v>
      </c>
      <c r="I185" s="62">
        <v>0.42454999999999998</v>
      </c>
      <c r="J185" s="62">
        <v>4.6899999999999997E-3</v>
      </c>
      <c r="K185" s="61"/>
      <c r="L185" s="60">
        <v>2427</v>
      </c>
      <c r="M185" s="60">
        <v>20</v>
      </c>
      <c r="N185" s="60">
        <v>2359</v>
      </c>
      <c r="O185" s="60">
        <v>11</v>
      </c>
      <c r="P185" s="60">
        <v>2281</v>
      </c>
      <c r="Q185" s="60">
        <v>21</v>
      </c>
      <c r="R185" s="60">
        <v>94</v>
      </c>
      <c r="S185" s="133">
        <v>2427</v>
      </c>
      <c r="T185" s="133">
        <v>20</v>
      </c>
      <c r="V185" s="61" t="s">
        <v>3625</v>
      </c>
    </row>
    <row r="186" spans="1:22" ht="15">
      <c r="A186" s="59" t="s">
        <v>2562</v>
      </c>
      <c r="B186" s="60">
        <v>13</v>
      </c>
      <c r="C186" s="60">
        <v>254</v>
      </c>
      <c r="D186" s="60">
        <v>0.05</v>
      </c>
      <c r="E186" s="62">
        <v>0.11371000000000001</v>
      </c>
      <c r="F186" s="62">
        <v>1.73E-3</v>
      </c>
      <c r="G186" s="62">
        <v>4.3880999999999997</v>
      </c>
      <c r="H186" s="62">
        <v>5.953E-2</v>
      </c>
      <c r="I186" s="62">
        <v>0.27994000000000002</v>
      </c>
      <c r="J186" s="62">
        <v>2.5400000000000002E-3</v>
      </c>
      <c r="K186" s="61"/>
      <c r="L186" s="60">
        <v>1860</v>
      </c>
      <c r="M186" s="60">
        <v>27</v>
      </c>
      <c r="N186" s="60">
        <v>1710</v>
      </c>
      <c r="O186" s="60">
        <v>11</v>
      </c>
      <c r="P186" s="60">
        <v>1591</v>
      </c>
      <c r="Q186" s="60">
        <v>13</v>
      </c>
      <c r="R186" s="60">
        <v>86</v>
      </c>
      <c r="S186" s="108"/>
      <c r="T186" s="108"/>
      <c r="V186" s="61" t="s">
        <v>3625</v>
      </c>
    </row>
    <row r="187" spans="1:22" ht="15">
      <c r="A187" s="59" t="s">
        <v>2564</v>
      </c>
      <c r="B187" s="60">
        <v>74</v>
      </c>
      <c r="C187" s="60">
        <v>467</v>
      </c>
      <c r="D187" s="60">
        <v>0.16</v>
      </c>
      <c r="E187" s="62">
        <v>0.11209</v>
      </c>
      <c r="F187" s="62">
        <v>1.58E-3</v>
      </c>
      <c r="G187" s="62">
        <v>3.7265600000000001</v>
      </c>
      <c r="H187" s="62">
        <v>4.6510000000000003E-2</v>
      </c>
      <c r="I187" s="62">
        <v>0.24117</v>
      </c>
      <c r="J187" s="62">
        <v>2.1199999999999999E-3</v>
      </c>
      <c r="K187" s="61"/>
      <c r="L187" s="60">
        <v>1834</v>
      </c>
      <c r="M187" s="60">
        <v>25</v>
      </c>
      <c r="N187" s="60">
        <v>1577</v>
      </c>
      <c r="O187" s="60">
        <v>10</v>
      </c>
      <c r="P187" s="60">
        <v>1393</v>
      </c>
      <c r="Q187" s="60">
        <v>11</v>
      </c>
      <c r="R187" s="60">
        <v>76</v>
      </c>
      <c r="S187" s="108"/>
      <c r="T187" s="108"/>
      <c r="V187" s="61" t="s">
        <v>3625</v>
      </c>
    </row>
    <row r="188" spans="1:22" ht="15">
      <c r="A188" s="59" t="s">
        <v>2566</v>
      </c>
      <c r="B188" s="60">
        <v>72</v>
      </c>
      <c r="C188" s="60">
        <v>254</v>
      </c>
      <c r="D188" s="60">
        <v>0.28000000000000003</v>
      </c>
      <c r="E188" s="62">
        <v>0.11057</v>
      </c>
      <c r="F188" s="62">
        <v>1.5299999999999999E-3</v>
      </c>
      <c r="G188" s="62">
        <v>3.31596</v>
      </c>
      <c r="H188" s="62">
        <v>4.7320000000000001E-2</v>
      </c>
      <c r="I188" s="62">
        <v>0.21751999999999999</v>
      </c>
      <c r="J188" s="62">
        <v>2.5799999999999998E-3</v>
      </c>
      <c r="K188" s="61"/>
      <c r="L188" s="60">
        <v>1809</v>
      </c>
      <c r="M188" s="60">
        <v>25</v>
      </c>
      <c r="N188" s="60">
        <v>1485</v>
      </c>
      <c r="O188" s="60">
        <v>11</v>
      </c>
      <c r="P188" s="60">
        <v>1269</v>
      </c>
      <c r="Q188" s="60">
        <v>14</v>
      </c>
      <c r="R188" s="60">
        <v>70</v>
      </c>
      <c r="S188" s="108"/>
      <c r="T188" s="108"/>
      <c r="V188" s="61" t="s">
        <v>3625</v>
      </c>
    </row>
    <row r="189" spans="1:22" ht="15">
      <c r="A189" s="59" t="s">
        <v>2568</v>
      </c>
      <c r="B189" s="60">
        <v>151</v>
      </c>
      <c r="C189" s="60">
        <v>322</v>
      </c>
      <c r="D189" s="60">
        <v>0.47</v>
      </c>
      <c r="E189" s="62">
        <v>0.14430999999999999</v>
      </c>
      <c r="F189" s="62">
        <v>1.8500000000000001E-3</v>
      </c>
      <c r="G189" s="62">
        <v>7.8799000000000001</v>
      </c>
      <c r="H189" s="62">
        <v>0.10305</v>
      </c>
      <c r="I189" s="62">
        <v>0.39606000000000002</v>
      </c>
      <c r="J189" s="62">
        <v>4.45E-3</v>
      </c>
      <c r="K189" s="61"/>
      <c r="L189" s="60">
        <v>2280</v>
      </c>
      <c r="M189" s="60">
        <v>22</v>
      </c>
      <c r="N189" s="60">
        <v>2217</v>
      </c>
      <c r="O189" s="60">
        <v>12</v>
      </c>
      <c r="P189" s="60">
        <v>2151</v>
      </c>
      <c r="Q189" s="60">
        <v>21</v>
      </c>
      <c r="R189" s="60">
        <v>94</v>
      </c>
      <c r="S189" s="133">
        <v>2280</v>
      </c>
      <c r="T189" s="133">
        <v>22</v>
      </c>
      <c r="V189" s="61" t="s">
        <v>3625</v>
      </c>
    </row>
    <row r="190" spans="1:22" ht="15">
      <c r="A190" s="59" t="s">
        <v>2570</v>
      </c>
      <c r="B190" s="60">
        <v>461</v>
      </c>
      <c r="C190" s="60">
        <v>729</v>
      </c>
      <c r="D190" s="60">
        <v>0.63</v>
      </c>
      <c r="E190" s="62">
        <v>0.11265</v>
      </c>
      <c r="F190" s="62">
        <v>1.72E-3</v>
      </c>
      <c r="G190" s="62">
        <v>4.5663499999999999</v>
      </c>
      <c r="H190" s="62">
        <v>7.2440000000000004E-2</v>
      </c>
      <c r="I190" s="62">
        <v>0.29399999999999998</v>
      </c>
      <c r="J190" s="62">
        <v>3.6600000000000001E-3</v>
      </c>
      <c r="K190" s="61"/>
      <c r="L190" s="60">
        <v>1843</v>
      </c>
      <c r="M190" s="60">
        <v>27</v>
      </c>
      <c r="N190" s="60">
        <v>1743</v>
      </c>
      <c r="O190" s="60">
        <v>13</v>
      </c>
      <c r="P190" s="60">
        <v>1662</v>
      </c>
      <c r="Q190" s="60">
        <v>18</v>
      </c>
      <c r="R190" s="60">
        <v>90</v>
      </c>
      <c r="S190" s="133">
        <v>1843</v>
      </c>
      <c r="T190" s="133">
        <v>27</v>
      </c>
      <c r="V190" s="61" t="s">
        <v>3625</v>
      </c>
    </row>
    <row r="191" spans="1:22" ht="15">
      <c r="A191" s="59" t="s">
        <v>2572</v>
      </c>
      <c r="B191" s="60">
        <v>63</v>
      </c>
      <c r="C191" s="60">
        <v>216</v>
      </c>
      <c r="D191" s="60">
        <v>0.28999999999999998</v>
      </c>
      <c r="E191" s="62">
        <v>0.11515</v>
      </c>
      <c r="F191" s="62">
        <v>1.6900000000000001E-3</v>
      </c>
      <c r="G191" s="62">
        <v>4.8100199999999997</v>
      </c>
      <c r="H191" s="62">
        <v>6.3030000000000003E-2</v>
      </c>
      <c r="I191" s="62">
        <v>0.30301</v>
      </c>
      <c r="J191" s="62">
        <v>2.7200000000000002E-3</v>
      </c>
      <c r="K191" s="61"/>
      <c r="L191" s="60">
        <v>1882</v>
      </c>
      <c r="M191" s="60">
        <v>26</v>
      </c>
      <c r="N191" s="60">
        <v>1787</v>
      </c>
      <c r="O191" s="60">
        <v>11</v>
      </c>
      <c r="P191" s="60">
        <v>1706</v>
      </c>
      <c r="Q191" s="60">
        <v>13</v>
      </c>
      <c r="R191" s="60">
        <v>91</v>
      </c>
      <c r="S191" s="133">
        <v>1882</v>
      </c>
      <c r="T191" s="133">
        <v>26</v>
      </c>
      <c r="V191" s="61" t="s">
        <v>3625</v>
      </c>
    </row>
    <row r="192" spans="1:22" ht="15">
      <c r="A192" s="59" t="s">
        <v>2574</v>
      </c>
      <c r="B192" s="60">
        <v>91</v>
      </c>
      <c r="C192" s="60">
        <v>249</v>
      </c>
      <c r="D192" s="60">
        <v>0.37</v>
      </c>
      <c r="E192" s="62">
        <v>0.11186</v>
      </c>
      <c r="F192" s="62">
        <v>2.1900000000000001E-3</v>
      </c>
      <c r="G192" s="62">
        <v>3.6172</v>
      </c>
      <c r="H192" s="62">
        <v>7.1830000000000005E-2</v>
      </c>
      <c r="I192" s="62">
        <v>0.23455000000000001</v>
      </c>
      <c r="J192" s="62">
        <v>3.2200000000000002E-3</v>
      </c>
      <c r="K192" s="61"/>
      <c r="L192" s="60">
        <v>1830</v>
      </c>
      <c r="M192" s="60">
        <v>35</v>
      </c>
      <c r="N192" s="60">
        <v>1553</v>
      </c>
      <c r="O192" s="60">
        <v>16</v>
      </c>
      <c r="P192" s="60">
        <v>1358</v>
      </c>
      <c r="Q192" s="60">
        <v>17</v>
      </c>
      <c r="R192" s="60">
        <v>74</v>
      </c>
      <c r="S192" s="108"/>
      <c r="T192" s="108"/>
      <c r="V192" s="61" t="s">
        <v>3625</v>
      </c>
    </row>
    <row r="193" spans="1:22" ht="15">
      <c r="A193" s="59" t="s">
        <v>2576</v>
      </c>
      <c r="B193" s="60">
        <v>31</v>
      </c>
      <c r="C193" s="60">
        <v>133</v>
      </c>
      <c r="D193" s="60">
        <v>0.23</v>
      </c>
      <c r="E193" s="62">
        <v>0.15895999999999999</v>
      </c>
      <c r="F193" s="62">
        <v>2.3600000000000001E-3</v>
      </c>
      <c r="G193" s="62">
        <v>9.0136800000000008</v>
      </c>
      <c r="H193" s="62">
        <v>0.11962</v>
      </c>
      <c r="I193" s="62">
        <v>0.41132000000000002</v>
      </c>
      <c r="J193" s="62">
        <v>3.7299999999999998E-3</v>
      </c>
      <c r="K193" s="61"/>
      <c r="L193" s="60">
        <v>2445</v>
      </c>
      <c r="M193" s="60">
        <v>25</v>
      </c>
      <c r="N193" s="60">
        <v>2339</v>
      </c>
      <c r="O193" s="60">
        <v>12</v>
      </c>
      <c r="P193" s="60">
        <v>2221</v>
      </c>
      <c r="Q193" s="60">
        <v>17</v>
      </c>
      <c r="R193" s="60">
        <v>91</v>
      </c>
      <c r="S193" s="133">
        <v>2445</v>
      </c>
      <c r="T193" s="133">
        <v>25</v>
      </c>
      <c r="V193" s="61" t="s">
        <v>3625</v>
      </c>
    </row>
    <row r="194" spans="1:22" ht="15">
      <c r="A194" s="59" t="s">
        <v>2578</v>
      </c>
      <c r="B194" s="60">
        <v>330</v>
      </c>
      <c r="C194" s="60">
        <v>647</v>
      </c>
      <c r="D194" s="60">
        <v>0.51</v>
      </c>
      <c r="E194" s="62">
        <v>0.16136</v>
      </c>
      <c r="F194" s="62">
        <v>2.2200000000000002E-3</v>
      </c>
      <c r="G194" s="62">
        <v>9.7755700000000001</v>
      </c>
      <c r="H194" s="62">
        <v>0.14061999999999999</v>
      </c>
      <c r="I194" s="62">
        <v>0.43941999999999998</v>
      </c>
      <c r="J194" s="62">
        <v>5.0699999999999999E-3</v>
      </c>
      <c r="K194" s="61"/>
      <c r="L194" s="60">
        <v>2470</v>
      </c>
      <c r="M194" s="60">
        <v>23</v>
      </c>
      <c r="N194" s="60">
        <v>2414</v>
      </c>
      <c r="O194" s="60">
        <v>13</v>
      </c>
      <c r="P194" s="60">
        <v>2348</v>
      </c>
      <c r="Q194" s="60">
        <v>23</v>
      </c>
      <c r="R194" s="60">
        <v>95</v>
      </c>
      <c r="S194" s="133">
        <v>2470</v>
      </c>
      <c r="T194" s="133">
        <v>23</v>
      </c>
      <c r="V194" s="61" t="s">
        <v>3625</v>
      </c>
    </row>
    <row r="195" spans="1:22" ht="15">
      <c r="A195" s="59" t="s">
        <v>2580</v>
      </c>
      <c r="B195" s="60">
        <v>54</v>
      </c>
      <c r="C195" s="60">
        <v>191</v>
      </c>
      <c r="D195" s="60">
        <v>0.28000000000000003</v>
      </c>
      <c r="E195" s="62">
        <v>0.13578999999999999</v>
      </c>
      <c r="F195" s="62">
        <v>1.65E-3</v>
      </c>
      <c r="G195" s="62">
        <v>7.0039100000000003</v>
      </c>
      <c r="H195" s="62">
        <v>8.4419999999999995E-2</v>
      </c>
      <c r="I195" s="62">
        <v>0.37411</v>
      </c>
      <c r="J195" s="62">
        <v>3.8500000000000001E-3</v>
      </c>
      <c r="K195" s="61"/>
      <c r="L195" s="60">
        <v>2174</v>
      </c>
      <c r="M195" s="60">
        <v>21</v>
      </c>
      <c r="N195" s="60">
        <v>2112</v>
      </c>
      <c r="O195" s="60">
        <v>11</v>
      </c>
      <c r="P195" s="60">
        <v>2049</v>
      </c>
      <c r="Q195" s="60">
        <v>18</v>
      </c>
      <c r="R195" s="60">
        <v>94</v>
      </c>
      <c r="S195" s="133">
        <v>2174</v>
      </c>
      <c r="T195" s="133">
        <v>21</v>
      </c>
      <c r="V195" s="61" t="s">
        <v>3625</v>
      </c>
    </row>
    <row r="196" spans="1:22" ht="15">
      <c r="A196" s="59" t="s">
        <v>2582</v>
      </c>
      <c r="B196" s="60">
        <v>91</v>
      </c>
      <c r="C196" s="60">
        <v>387</v>
      </c>
      <c r="D196" s="60">
        <v>0.24</v>
      </c>
      <c r="E196" s="62">
        <v>0.13556000000000001</v>
      </c>
      <c r="F196" s="62">
        <v>1.5299999999999999E-3</v>
      </c>
      <c r="G196" s="62">
        <v>7.2097899999999999</v>
      </c>
      <c r="H196" s="62">
        <v>7.732E-2</v>
      </c>
      <c r="I196" s="62">
        <v>0.38577</v>
      </c>
      <c r="J196" s="62">
        <v>3.6700000000000001E-3</v>
      </c>
      <c r="K196" s="61"/>
      <c r="L196" s="60">
        <v>2171</v>
      </c>
      <c r="M196" s="60">
        <v>20</v>
      </c>
      <c r="N196" s="60">
        <v>2138</v>
      </c>
      <c r="O196" s="60">
        <v>10</v>
      </c>
      <c r="P196" s="60">
        <v>2103</v>
      </c>
      <c r="Q196" s="60">
        <v>17</v>
      </c>
      <c r="R196" s="60">
        <v>97</v>
      </c>
      <c r="S196" s="133">
        <v>2171</v>
      </c>
      <c r="T196" s="133">
        <v>20</v>
      </c>
      <c r="V196" s="61" t="s">
        <v>3625</v>
      </c>
    </row>
    <row r="197" spans="1:22" ht="15">
      <c r="A197" s="59" t="s">
        <v>2584</v>
      </c>
      <c r="B197" s="60">
        <v>94</v>
      </c>
      <c r="C197" s="60">
        <v>328</v>
      </c>
      <c r="D197" s="60">
        <v>0.28999999999999998</v>
      </c>
      <c r="E197" s="62">
        <v>0.16866</v>
      </c>
      <c r="F197" s="62">
        <v>2.1299999999999999E-3</v>
      </c>
      <c r="G197" s="62">
        <v>10.5571</v>
      </c>
      <c r="H197" s="62">
        <v>0.13294</v>
      </c>
      <c r="I197" s="62">
        <v>0.45402999999999999</v>
      </c>
      <c r="J197" s="62">
        <v>4.7099999999999998E-3</v>
      </c>
      <c r="K197" s="61"/>
      <c r="L197" s="60">
        <v>2544</v>
      </c>
      <c r="M197" s="60">
        <v>21</v>
      </c>
      <c r="N197" s="60">
        <v>2485</v>
      </c>
      <c r="O197" s="60">
        <v>12</v>
      </c>
      <c r="P197" s="60">
        <v>2413</v>
      </c>
      <c r="Q197" s="60">
        <v>21</v>
      </c>
      <c r="R197" s="60">
        <v>95</v>
      </c>
      <c r="S197" s="133">
        <v>2544</v>
      </c>
      <c r="T197" s="133">
        <v>21</v>
      </c>
      <c r="V197" s="61" t="s">
        <v>3625</v>
      </c>
    </row>
    <row r="198" spans="1:22" ht="15">
      <c r="A198" s="59" t="s">
        <v>2586</v>
      </c>
      <c r="B198" s="60">
        <v>21</v>
      </c>
      <c r="C198" s="60">
        <v>63</v>
      </c>
      <c r="D198" s="60">
        <v>0.34</v>
      </c>
      <c r="E198" s="62">
        <v>0.16814999999999999</v>
      </c>
      <c r="F198" s="62">
        <v>2.0400000000000001E-3</v>
      </c>
      <c r="G198" s="62">
        <v>10.765650000000001</v>
      </c>
      <c r="H198" s="62">
        <v>0.12432</v>
      </c>
      <c r="I198" s="62">
        <v>0.46438000000000001</v>
      </c>
      <c r="J198" s="62">
        <v>4.5100000000000001E-3</v>
      </c>
      <c r="K198" s="61"/>
      <c r="L198" s="60">
        <v>2539</v>
      </c>
      <c r="M198" s="60">
        <v>20</v>
      </c>
      <c r="N198" s="60">
        <v>2503</v>
      </c>
      <c r="O198" s="60">
        <v>11</v>
      </c>
      <c r="P198" s="60">
        <v>2459</v>
      </c>
      <c r="Q198" s="60">
        <v>20</v>
      </c>
      <c r="R198" s="60">
        <v>97</v>
      </c>
      <c r="S198" s="133">
        <v>2539</v>
      </c>
      <c r="T198" s="133">
        <v>20</v>
      </c>
      <c r="V198" s="61" t="s">
        <v>3625</v>
      </c>
    </row>
    <row r="199" spans="1:22" ht="15">
      <c r="A199" s="59" t="s">
        <v>2588</v>
      </c>
      <c r="B199" s="60">
        <v>9</v>
      </c>
      <c r="C199" s="60">
        <v>417</v>
      </c>
      <c r="D199" s="60">
        <v>0.02</v>
      </c>
      <c r="E199" s="62">
        <v>0.1134</v>
      </c>
      <c r="F199" s="62">
        <v>1.3500000000000001E-3</v>
      </c>
      <c r="G199" s="62">
        <v>4.5635199999999996</v>
      </c>
      <c r="H199" s="62">
        <v>5.1569999999999998E-2</v>
      </c>
      <c r="I199" s="62">
        <v>0.29188999999999998</v>
      </c>
      <c r="J199" s="62">
        <v>2.7699999999999999E-3</v>
      </c>
      <c r="K199" s="61"/>
      <c r="L199" s="60">
        <v>1855</v>
      </c>
      <c r="M199" s="60">
        <v>21</v>
      </c>
      <c r="N199" s="60">
        <v>1743</v>
      </c>
      <c r="O199" s="60">
        <v>9</v>
      </c>
      <c r="P199" s="60">
        <v>1651</v>
      </c>
      <c r="Q199" s="60">
        <v>14</v>
      </c>
      <c r="R199" s="60">
        <v>89</v>
      </c>
      <c r="S199" s="108"/>
      <c r="T199" s="108"/>
      <c r="V199" s="61" t="s">
        <v>3625</v>
      </c>
    </row>
    <row r="200" spans="1:22" ht="15">
      <c r="A200" s="59" t="s">
        <v>2590</v>
      </c>
      <c r="B200" s="60">
        <v>14</v>
      </c>
      <c r="C200" s="60">
        <v>764</v>
      </c>
      <c r="D200" s="60">
        <v>0.02</v>
      </c>
      <c r="E200" s="62">
        <v>0.11258</v>
      </c>
      <c r="F200" s="62">
        <v>2.4299999999999999E-3</v>
      </c>
      <c r="G200" s="62">
        <v>4.54026</v>
      </c>
      <c r="H200" s="62">
        <v>0.10032000000000001</v>
      </c>
      <c r="I200" s="62">
        <v>0.29250999999999999</v>
      </c>
      <c r="J200" s="62">
        <v>3.8500000000000001E-3</v>
      </c>
      <c r="K200" s="61"/>
      <c r="L200" s="60">
        <v>1841</v>
      </c>
      <c r="M200" s="60">
        <v>39</v>
      </c>
      <c r="N200" s="60">
        <v>1738</v>
      </c>
      <c r="O200" s="60">
        <v>18</v>
      </c>
      <c r="P200" s="60">
        <v>1654</v>
      </c>
      <c r="Q200" s="60">
        <v>19</v>
      </c>
      <c r="R200" s="60">
        <v>90</v>
      </c>
      <c r="S200" s="133">
        <v>1841</v>
      </c>
      <c r="T200" s="133">
        <v>39</v>
      </c>
      <c r="V200" s="61" t="s">
        <v>3625</v>
      </c>
    </row>
    <row r="201" spans="1:22" ht="15">
      <c r="A201" s="59" t="s">
        <v>2592</v>
      </c>
      <c r="B201" s="60">
        <v>79</v>
      </c>
      <c r="C201" s="60">
        <v>437</v>
      </c>
      <c r="D201" s="60">
        <v>0.18</v>
      </c>
      <c r="E201" s="62">
        <v>0.13527</v>
      </c>
      <c r="F201" s="62">
        <v>2.3700000000000001E-3</v>
      </c>
      <c r="G201" s="62">
        <v>6.2642499999999997</v>
      </c>
      <c r="H201" s="62">
        <v>0.10167</v>
      </c>
      <c r="I201" s="62">
        <v>0.33598</v>
      </c>
      <c r="J201" s="62">
        <v>3.0000000000000001E-3</v>
      </c>
      <c r="K201" s="61"/>
      <c r="L201" s="60">
        <v>2168</v>
      </c>
      <c r="M201" s="60">
        <v>30</v>
      </c>
      <c r="N201" s="60">
        <v>2014</v>
      </c>
      <c r="O201" s="60">
        <v>14</v>
      </c>
      <c r="P201" s="60">
        <v>1867</v>
      </c>
      <c r="Q201" s="60">
        <v>14</v>
      </c>
      <c r="R201" s="60">
        <v>86</v>
      </c>
      <c r="S201" s="108"/>
      <c r="T201" s="108"/>
      <c r="V201" s="61" t="s">
        <v>3625</v>
      </c>
    </row>
    <row r="202" spans="1:22" ht="15">
      <c r="A202" s="59" t="s">
        <v>2594</v>
      </c>
      <c r="B202" s="60">
        <v>107</v>
      </c>
      <c r="C202" s="60">
        <v>454</v>
      </c>
      <c r="D202" s="60">
        <v>0.24</v>
      </c>
      <c r="E202" s="62">
        <v>0.14856</v>
      </c>
      <c r="F202" s="62">
        <v>2.5699999999999998E-3</v>
      </c>
      <c r="G202" s="62">
        <v>8.4417100000000005</v>
      </c>
      <c r="H202" s="62">
        <v>0.14927000000000001</v>
      </c>
      <c r="I202" s="62">
        <v>0.41215000000000002</v>
      </c>
      <c r="J202" s="62">
        <v>4.8500000000000001E-3</v>
      </c>
      <c r="K202" s="61"/>
      <c r="L202" s="60">
        <v>2329</v>
      </c>
      <c r="M202" s="60">
        <v>29</v>
      </c>
      <c r="N202" s="60">
        <v>2280</v>
      </c>
      <c r="O202" s="60">
        <v>16</v>
      </c>
      <c r="P202" s="60">
        <v>2225</v>
      </c>
      <c r="Q202" s="60">
        <v>22</v>
      </c>
      <c r="R202" s="60">
        <v>96</v>
      </c>
      <c r="S202" s="133">
        <v>2329</v>
      </c>
      <c r="T202" s="133">
        <v>29</v>
      </c>
      <c r="V202" s="61" t="s">
        <v>3625</v>
      </c>
    </row>
    <row r="203" spans="1:22" ht="15">
      <c r="A203" s="59" t="s">
        <v>2596</v>
      </c>
      <c r="B203" s="60">
        <v>12</v>
      </c>
      <c r="C203" s="60">
        <v>41</v>
      </c>
      <c r="D203" s="60">
        <v>0.28000000000000003</v>
      </c>
      <c r="E203" s="62">
        <v>0.16175999999999999</v>
      </c>
      <c r="F203" s="62">
        <v>3.29E-3</v>
      </c>
      <c r="G203" s="62">
        <v>9.2389700000000001</v>
      </c>
      <c r="H203" s="62">
        <v>0.18923999999999999</v>
      </c>
      <c r="I203" s="62">
        <v>0.41428999999999999</v>
      </c>
      <c r="J203" s="62">
        <v>5.3299999999999997E-3</v>
      </c>
      <c r="K203" s="61"/>
      <c r="L203" s="60">
        <v>2474</v>
      </c>
      <c r="M203" s="60">
        <v>34</v>
      </c>
      <c r="N203" s="60">
        <v>2362</v>
      </c>
      <c r="O203" s="60">
        <v>19</v>
      </c>
      <c r="P203" s="60">
        <v>2235</v>
      </c>
      <c r="Q203" s="60">
        <v>24</v>
      </c>
      <c r="R203" s="60">
        <v>90</v>
      </c>
      <c r="S203" s="133">
        <v>2474</v>
      </c>
      <c r="T203" s="133">
        <v>34</v>
      </c>
      <c r="V203" s="61" t="s">
        <v>3625</v>
      </c>
    </row>
    <row r="204" spans="1:22" ht="15">
      <c r="A204" s="59" t="s">
        <v>2598</v>
      </c>
      <c r="B204" s="60">
        <v>483</v>
      </c>
      <c r="C204" s="60">
        <v>325</v>
      </c>
      <c r="D204" s="60">
        <v>1.49</v>
      </c>
      <c r="E204" s="62">
        <v>0.13361999999999999</v>
      </c>
      <c r="F204" s="62">
        <v>1.7099999999999999E-3</v>
      </c>
      <c r="G204" s="62">
        <v>5.4114500000000003</v>
      </c>
      <c r="H204" s="62">
        <v>7.331E-2</v>
      </c>
      <c r="I204" s="62">
        <v>0.29372999999999999</v>
      </c>
      <c r="J204" s="62">
        <v>3.49E-3</v>
      </c>
      <c r="K204" s="61"/>
      <c r="L204" s="60">
        <v>2146</v>
      </c>
      <c r="M204" s="60">
        <v>22</v>
      </c>
      <c r="N204" s="60">
        <v>1887</v>
      </c>
      <c r="O204" s="60">
        <v>12</v>
      </c>
      <c r="P204" s="60">
        <v>1660</v>
      </c>
      <c r="Q204" s="60">
        <v>17</v>
      </c>
      <c r="R204" s="60">
        <v>77</v>
      </c>
      <c r="S204" s="108"/>
      <c r="T204" s="108"/>
      <c r="V204" s="61" t="s">
        <v>3625</v>
      </c>
    </row>
    <row r="205" spans="1:22" ht="15">
      <c r="A205" s="59" t="s">
        <v>2600</v>
      </c>
      <c r="B205" s="60">
        <v>116</v>
      </c>
      <c r="C205" s="60">
        <v>228</v>
      </c>
      <c r="D205" s="60">
        <v>0.51</v>
      </c>
      <c r="E205" s="62">
        <v>0.11502</v>
      </c>
      <c r="F205" s="62">
        <v>1.8600000000000001E-3</v>
      </c>
      <c r="G205" s="62">
        <v>5.0216500000000002</v>
      </c>
      <c r="H205" s="62">
        <v>8.5629999999999998E-2</v>
      </c>
      <c r="I205" s="62">
        <v>0.31663000000000002</v>
      </c>
      <c r="J205" s="62">
        <v>4.2199999999999998E-3</v>
      </c>
      <c r="K205" s="61"/>
      <c r="L205" s="60">
        <v>1880</v>
      </c>
      <c r="M205" s="60">
        <v>29</v>
      </c>
      <c r="N205" s="60">
        <v>1823</v>
      </c>
      <c r="O205" s="60">
        <v>14</v>
      </c>
      <c r="P205" s="60">
        <v>1773</v>
      </c>
      <c r="Q205" s="60">
        <v>21</v>
      </c>
      <c r="R205" s="60">
        <v>94</v>
      </c>
      <c r="S205" s="133">
        <v>1880</v>
      </c>
      <c r="T205" s="133">
        <v>29</v>
      </c>
      <c r="V205" s="61" t="s">
        <v>3625</v>
      </c>
    </row>
    <row r="206" spans="1:22" ht="15">
      <c r="A206" s="59" t="s">
        <v>2602</v>
      </c>
      <c r="B206" s="60">
        <v>126</v>
      </c>
      <c r="C206" s="60">
        <v>177</v>
      </c>
      <c r="D206" s="60">
        <v>0.71</v>
      </c>
      <c r="E206" s="62">
        <v>0.13449</v>
      </c>
      <c r="F206" s="62">
        <v>1.4400000000000001E-3</v>
      </c>
      <c r="G206" s="62">
        <v>7.3513500000000001</v>
      </c>
      <c r="H206" s="62">
        <v>7.4370000000000006E-2</v>
      </c>
      <c r="I206" s="62">
        <v>0.39645999999999998</v>
      </c>
      <c r="J206" s="62">
        <v>3.81E-3</v>
      </c>
      <c r="K206" s="61"/>
      <c r="L206" s="60">
        <v>2158</v>
      </c>
      <c r="M206" s="60">
        <v>19</v>
      </c>
      <c r="N206" s="60">
        <v>2155</v>
      </c>
      <c r="O206" s="60">
        <v>9</v>
      </c>
      <c r="P206" s="60">
        <v>2153</v>
      </c>
      <c r="Q206" s="60">
        <v>18</v>
      </c>
      <c r="R206" s="60">
        <v>100</v>
      </c>
      <c r="S206" s="133">
        <v>2158</v>
      </c>
      <c r="T206" s="133">
        <v>19</v>
      </c>
      <c r="V206" s="61" t="s">
        <v>3625</v>
      </c>
    </row>
    <row r="207" spans="1:22" ht="15">
      <c r="A207" s="59" t="s">
        <v>2604</v>
      </c>
      <c r="B207" s="60">
        <v>100</v>
      </c>
      <c r="C207" s="60">
        <v>640</v>
      </c>
      <c r="D207" s="60">
        <v>0.16</v>
      </c>
      <c r="E207" s="62">
        <v>0.11555</v>
      </c>
      <c r="F207" s="62">
        <v>1.57E-3</v>
      </c>
      <c r="G207" s="62">
        <v>4.9934000000000003</v>
      </c>
      <c r="H207" s="62">
        <v>7.238E-2</v>
      </c>
      <c r="I207" s="62">
        <v>0.31340000000000001</v>
      </c>
      <c r="J207" s="62">
        <v>3.8400000000000001E-3</v>
      </c>
      <c r="K207" s="61"/>
      <c r="L207" s="60">
        <v>1889</v>
      </c>
      <c r="M207" s="60">
        <v>24</v>
      </c>
      <c r="N207" s="60">
        <v>1818</v>
      </c>
      <c r="O207" s="60">
        <v>12</v>
      </c>
      <c r="P207" s="60">
        <v>1757</v>
      </c>
      <c r="Q207" s="60">
        <v>19</v>
      </c>
      <c r="R207" s="60">
        <v>93</v>
      </c>
      <c r="S207" s="133">
        <v>1889</v>
      </c>
      <c r="T207" s="133">
        <v>24</v>
      </c>
      <c r="V207" s="61" t="s">
        <v>3625</v>
      </c>
    </row>
    <row r="208" spans="1:22" ht="15">
      <c r="A208" s="59" t="s">
        <v>2606</v>
      </c>
      <c r="B208" s="60">
        <v>67</v>
      </c>
      <c r="C208" s="60">
        <v>1757</v>
      </c>
      <c r="D208" s="60">
        <v>0.04</v>
      </c>
      <c r="E208" s="62">
        <v>0.11354</v>
      </c>
      <c r="F208" s="62">
        <v>1.58E-3</v>
      </c>
      <c r="G208" s="62">
        <v>5.0476599999999996</v>
      </c>
      <c r="H208" s="62">
        <v>7.46E-2</v>
      </c>
      <c r="I208" s="62">
        <v>0.32242999999999999</v>
      </c>
      <c r="J208" s="62">
        <v>3.96E-3</v>
      </c>
      <c r="K208" s="61"/>
      <c r="L208" s="60">
        <v>1857</v>
      </c>
      <c r="M208" s="60">
        <v>25</v>
      </c>
      <c r="N208" s="60">
        <v>1827</v>
      </c>
      <c r="O208" s="60">
        <v>13</v>
      </c>
      <c r="P208" s="60">
        <v>1802</v>
      </c>
      <c r="Q208" s="60">
        <v>19</v>
      </c>
      <c r="R208" s="60">
        <v>97</v>
      </c>
      <c r="S208" s="133">
        <v>1857</v>
      </c>
      <c r="T208" s="133">
        <v>25</v>
      </c>
      <c r="V208" s="61" t="s">
        <v>3625</v>
      </c>
    </row>
    <row r="209" spans="1:22" ht="15">
      <c r="A209" s="59" t="s">
        <v>2608</v>
      </c>
      <c r="B209" s="60">
        <v>49</v>
      </c>
      <c r="C209" s="60">
        <v>896</v>
      </c>
      <c r="D209" s="60">
        <v>0.06</v>
      </c>
      <c r="E209" s="62">
        <v>0.11266</v>
      </c>
      <c r="F209" s="62">
        <v>1.5E-3</v>
      </c>
      <c r="G209" s="62">
        <v>4.0991900000000001</v>
      </c>
      <c r="H209" s="62">
        <v>4.897E-2</v>
      </c>
      <c r="I209" s="62">
        <v>0.26395999999999997</v>
      </c>
      <c r="J209" s="62">
        <v>2.3700000000000001E-3</v>
      </c>
      <c r="K209" s="61"/>
      <c r="L209" s="60">
        <v>1843</v>
      </c>
      <c r="M209" s="60">
        <v>24</v>
      </c>
      <c r="N209" s="60">
        <v>1654</v>
      </c>
      <c r="O209" s="60">
        <v>10</v>
      </c>
      <c r="P209" s="60">
        <v>1510</v>
      </c>
      <c r="Q209" s="60">
        <v>12</v>
      </c>
      <c r="R209" s="60">
        <v>82</v>
      </c>
      <c r="S209" s="108"/>
      <c r="T209" s="108"/>
      <c r="V209" s="61" t="s">
        <v>3625</v>
      </c>
    </row>
    <row r="210" spans="1:22" ht="15">
      <c r="A210" s="59" t="s">
        <v>2610</v>
      </c>
      <c r="B210" s="60">
        <v>58</v>
      </c>
      <c r="C210" s="60">
        <v>122</v>
      </c>
      <c r="D210" s="60">
        <v>0.47</v>
      </c>
      <c r="E210" s="62">
        <v>0.17959</v>
      </c>
      <c r="F210" s="62">
        <v>1.9599999999999999E-3</v>
      </c>
      <c r="G210" s="62">
        <v>12.095969999999999</v>
      </c>
      <c r="H210" s="62">
        <v>0.12485</v>
      </c>
      <c r="I210" s="62">
        <v>0.48853000000000002</v>
      </c>
      <c r="J210" s="62">
        <v>4.7200000000000002E-3</v>
      </c>
      <c r="K210" s="61"/>
      <c r="L210" s="60">
        <v>2649</v>
      </c>
      <c r="M210" s="60">
        <v>18</v>
      </c>
      <c r="N210" s="60">
        <v>2612</v>
      </c>
      <c r="O210" s="60">
        <v>10</v>
      </c>
      <c r="P210" s="60">
        <v>2564</v>
      </c>
      <c r="Q210" s="60">
        <v>20</v>
      </c>
      <c r="R210" s="60">
        <v>97</v>
      </c>
      <c r="S210" s="133">
        <v>2649</v>
      </c>
      <c r="T210" s="133">
        <v>18</v>
      </c>
      <c r="V210" s="61" t="s">
        <v>3625</v>
      </c>
    </row>
    <row r="211" spans="1:22" ht="15">
      <c r="A211" s="59" t="s">
        <v>2612</v>
      </c>
      <c r="B211" s="60">
        <v>163</v>
      </c>
      <c r="C211" s="60">
        <v>297</v>
      </c>
      <c r="D211" s="60">
        <v>0.55000000000000004</v>
      </c>
      <c r="E211" s="62">
        <v>0.11464000000000001</v>
      </c>
      <c r="F211" s="62">
        <v>1.2600000000000001E-3</v>
      </c>
      <c r="G211" s="62">
        <v>4.9394499999999999</v>
      </c>
      <c r="H211" s="62">
        <v>5.2609999999999997E-2</v>
      </c>
      <c r="I211" s="62">
        <v>0.31252999999999997</v>
      </c>
      <c r="J211" s="62">
        <v>3.0999999999999999E-3</v>
      </c>
      <c r="K211" s="61"/>
      <c r="L211" s="60">
        <v>1874</v>
      </c>
      <c r="M211" s="60">
        <v>20</v>
      </c>
      <c r="N211" s="60">
        <v>1809</v>
      </c>
      <c r="O211" s="60">
        <v>9</v>
      </c>
      <c r="P211" s="60">
        <v>1753</v>
      </c>
      <c r="Q211" s="60">
        <v>15</v>
      </c>
      <c r="R211" s="60">
        <v>94</v>
      </c>
      <c r="S211" s="133">
        <v>1874</v>
      </c>
      <c r="T211" s="133">
        <v>20</v>
      </c>
      <c r="V211" s="61" t="s">
        <v>3625</v>
      </c>
    </row>
    <row r="212" spans="1:22" ht="15">
      <c r="A212" s="59" t="s">
        <v>2395</v>
      </c>
      <c r="B212" s="60">
        <v>80</v>
      </c>
      <c r="C212" s="60">
        <v>623</v>
      </c>
      <c r="D212" s="60">
        <v>0.13</v>
      </c>
      <c r="E212" s="62">
        <v>0.11224000000000001</v>
      </c>
      <c r="F212" s="62">
        <v>1.25E-3</v>
      </c>
      <c r="G212" s="62">
        <v>4.4188599999999996</v>
      </c>
      <c r="H212" s="62">
        <v>5.484E-2</v>
      </c>
      <c r="I212" s="62">
        <v>0.28455999999999998</v>
      </c>
      <c r="J212" s="62">
        <v>2.2300000000000002E-3</v>
      </c>
      <c r="K212" s="61"/>
      <c r="L212" s="60">
        <v>1836</v>
      </c>
      <c r="M212" s="60">
        <v>20</v>
      </c>
      <c r="N212" s="60">
        <v>1716</v>
      </c>
      <c r="O212" s="60">
        <v>10</v>
      </c>
      <c r="P212" s="60">
        <v>1614</v>
      </c>
      <c r="Q212" s="60">
        <v>11</v>
      </c>
      <c r="R212" s="60">
        <v>88</v>
      </c>
      <c r="S212" s="108"/>
      <c r="T212" s="108"/>
      <c r="V212" s="61" t="s">
        <v>3625</v>
      </c>
    </row>
    <row r="213" spans="1:22" ht="15">
      <c r="A213" s="59" t="s">
        <v>2401</v>
      </c>
      <c r="B213" s="60">
        <v>58</v>
      </c>
      <c r="C213" s="60">
        <v>379</v>
      </c>
      <c r="D213" s="60">
        <v>0.15</v>
      </c>
      <c r="E213" s="62">
        <v>0.11358</v>
      </c>
      <c r="F213" s="62">
        <v>1.56E-3</v>
      </c>
      <c r="G213" s="62">
        <v>4.6680299999999999</v>
      </c>
      <c r="H213" s="62">
        <v>7.5149999999999995E-2</v>
      </c>
      <c r="I213" s="62">
        <v>0.29713000000000001</v>
      </c>
      <c r="J213" s="62">
        <v>3.4499999999999999E-3</v>
      </c>
      <c r="K213" s="61"/>
      <c r="L213" s="60">
        <v>1858</v>
      </c>
      <c r="M213" s="60">
        <v>25</v>
      </c>
      <c r="N213" s="60">
        <v>1762</v>
      </c>
      <c r="O213" s="60">
        <v>13</v>
      </c>
      <c r="P213" s="60">
        <v>1677</v>
      </c>
      <c r="Q213" s="60">
        <v>17</v>
      </c>
      <c r="R213" s="60">
        <v>90</v>
      </c>
      <c r="S213" s="133">
        <v>1858</v>
      </c>
      <c r="T213" s="133">
        <v>25</v>
      </c>
      <c r="V213" s="61" t="s">
        <v>3625</v>
      </c>
    </row>
    <row r="214" spans="1:22" ht="15">
      <c r="A214" s="59" t="s">
        <v>2403</v>
      </c>
      <c r="B214" s="60">
        <v>115</v>
      </c>
      <c r="C214" s="60">
        <v>391</v>
      </c>
      <c r="D214" s="60">
        <v>0.28999999999999998</v>
      </c>
      <c r="E214" s="62">
        <v>0.14963000000000001</v>
      </c>
      <c r="F214" s="62">
        <v>1.6299999999999999E-3</v>
      </c>
      <c r="G214" s="62">
        <v>8.1353200000000001</v>
      </c>
      <c r="H214" s="62">
        <v>0.11663999999999999</v>
      </c>
      <c r="I214" s="62">
        <v>0.39335999999999999</v>
      </c>
      <c r="J214" s="62">
        <v>3.5699999999999998E-3</v>
      </c>
      <c r="K214" s="61"/>
      <c r="L214" s="60">
        <v>2343</v>
      </c>
      <c r="M214" s="60">
        <v>19</v>
      </c>
      <c r="N214" s="60">
        <v>2246</v>
      </c>
      <c r="O214" s="60">
        <v>13</v>
      </c>
      <c r="P214" s="60">
        <v>2138</v>
      </c>
      <c r="Q214" s="60">
        <v>17</v>
      </c>
      <c r="R214" s="60">
        <v>91</v>
      </c>
      <c r="S214" s="133">
        <v>2343</v>
      </c>
      <c r="T214" s="133">
        <v>19</v>
      </c>
      <c r="V214" s="61" t="s">
        <v>3625</v>
      </c>
    </row>
    <row r="215" spans="1:22" ht="15">
      <c r="A215" s="59" t="s">
        <v>2409</v>
      </c>
      <c r="B215" s="60">
        <v>175</v>
      </c>
      <c r="C215" s="60">
        <v>323</v>
      </c>
      <c r="D215" s="60">
        <v>0.54</v>
      </c>
      <c r="E215" s="62">
        <v>0.16120000000000001</v>
      </c>
      <c r="F215" s="62">
        <v>1.9E-3</v>
      </c>
      <c r="G215" s="62">
        <v>10.23574</v>
      </c>
      <c r="H215" s="62">
        <v>0.13763</v>
      </c>
      <c r="I215" s="62">
        <v>0.45961000000000002</v>
      </c>
      <c r="J215" s="62">
        <v>3.1700000000000001E-3</v>
      </c>
      <c r="K215" s="61"/>
      <c r="L215" s="60">
        <v>2468</v>
      </c>
      <c r="M215" s="60">
        <v>19</v>
      </c>
      <c r="N215" s="60">
        <v>2456</v>
      </c>
      <c r="O215" s="60">
        <v>12</v>
      </c>
      <c r="P215" s="60">
        <v>2438</v>
      </c>
      <c r="Q215" s="60">
        <v>14</v>
      </c>
      <c r="R215" s="60">
        <v>99</v>
      </c>
      <c r="S215" s="133">
        <v>2468</v>
      </c>
      <c r="T215" s="133">
        <v>19</v>
      </c>
      <c r="V215" s="61" t="s">
        <v>3625</v>
      </c>
    </row>
    <row r="216" spans="1:22" ht="15">
      <c r="A216" s="59" t="s">
        <v>2413</v>
      </c>
      <c r="B216" s="60">
        <v>259</v>
      </c>
      <c r="C216" s="60">
        <v>244</v>
      </c>
      <c r="D216" s="60">
        <v>1.06</v>
      </c>
      <c r="E216" s="62">
        <v>0.13980000000000001</v>
      </c>
      <c r="F216" s="62">
        <v>2.0500000000000002E-3</v>
      </c>
      <c r="G216" s="62">
        <v>7.26356</v>
      </c>
      <c r="H216" s="62">
        <v>0.13408999999999999</v>
      </c>
      <c r="I216" s="62">
        <v>0.37603999999999999</v>
      </c>
      <c r="J216" s="62">
        <v>4.15E-3</v>
      </c>
      <c r="K216" s="61"/>
      <c r="L216" s="60">
        <v>2225</v>
      </c>
      <c r="M216" s="60">
        <v>25</v>
      </c>
      <c r="N216" s="60">
        <v>2144</v>
      </c>
      <c r="O216" s="60">
        <v>16</v>
      </c>
      <c r="P216" s="60">
        <v>2058</v>
      </c>
      <c r="Q216" s="60">
        <v>19</v>
      </c>
      <c r="R216" s="60">
        <v>92</v>
      </c>
      <c r="S216" s="133">
        <v>2225</v>
      </c>
      <c r="T216" s="133">
        <v>25</v>
      </c>
      <c r="V216" s="61" t="s">
        <v>3625</v>
      </c>
    </row>
    <row r="217" spans="1:22" ht="15">
      <c r="A217" s="59" t="s">
        <v>2417</v>
      </c>
      <c r="B217" s="60">
        <v>285</v>
      </c>
      <c r="C217" s="60">
        <v>439</v>
      </c>
      <c r="D217" s="60">
        <v>0.65</v>
      </c>
      <c r="E217" s="62">
        <v>0.15493999999999999</v>
      </c>
      <c r="F217" s="62">
        <v>1.6299999999999999E-3</v>
      </c>
      <c r="G217" s="62">
        <v>8.8430900000000001</v>
      </c>
      <c r="H217" s="62">
        <v>0.10051</v>
      </c>
      <c r="I217" s="62">
        <v>0.41317999999999999</v>
      </c>
      <c r="J217" s="62">
        <v>2.16E-3</v>
      </c>
      <c r="K217" s="61"/>
      <c r="L217" s="60">
        <v>2401</v>
      </c>
      <c r="M217" s="60">
        <v>19</v>
      </c>
      <c r="N217" s="60">
        <v>2322</v>
      </c>
      <c r="O217" s="60">
        <v>10</v>
      </c>
      <c r="P217" s="60">
        <v>2229</v>
      </c>
      <c r="Q217" s="60">
        <v>10</v>
      </c>
      <c r="R217" s="60">
        <v>93</v>
      </c>
      <c r="S217" s="133">
        <v>2401</v>
      </c>
      <c r="T217" s="133">
        <v>19</v>
      </c>
      <c r="V217" s="61" t="s">
        <v>3625</v>
      </c>
    </row>
    <row r="218" spans="1:22" ht="15">
      <c r="A218" s="59" t="s">
        <v>2419</v>
      </c>
      <c r="B218" s="60">
        <v>107</v>
      </c>
      <c r="C218" s="60">
        <v>235</v>
      </c>
      <c r="D218" s="60">
        <v>0.45</v>
      </c>
      <c r="E218" s="62">
        <v>0.1288</v>
      </c>
      <c r="F218" s="62">
        <v>1.6100000000000001E-3</v>
      </c>
      <c r="G218" s="62">
        <v>4.1361999999999997</v>
      </c>
      <c r="H218" s="62">
        <v>6.1510000000000002E-2</v>
      </c>
      <c r="I218" s="62">
        <v>0.23221</v>
      </c>
      <c r="J218" s="62">
        <v>1.7099999999999999E-3</v>
      </c>
      <c r="K218" s="61"/>
      <c r="L218" s="60">
        <v>2083</v>
      </c>
      <c r="M218" s="60">
        <v>21</v>
      </c>
      <c r="N218" s="60">
        <v>1661</v>
      </c>
      <c r="O218" s="60">
        <v>12</v>
      </c>
      <c r="P218" s="60">
        <v>1346</v>
      </c>
      <c r="Q218" s="60">
        <v>9</v>
      </c>
      <c r="R218" s="60">
        <v>65</v>
      </c>
      <c r="S218" s="108"/>
      <c r="T218" s="108"/>
      <c r="V218" s="61" t="s">
        <v>3625</v>
      </c>
    </row>
    <row r="219" spans="1:22" ht="15">
      <c r="A219" s="59" t="s">
        <v>2421</v>
      </c>
      <c r="B219" s="60">
        <v>40</v>
      </c>
      <c r="C219" s="60">
        <v>215</v>
      </c>
      <c r="D219" s="60">
        <v>0.19</v>
      </c>
      <c r="E219" s="62">
        <v>0.11592</v>
      </c>
      <c r="F219" s="62">
        <v>1.82E-3</v>
      </c>
      <c r="G219" s="62">
        <v>5.22281</v>
      </c>
      <c r="H219" s="62">
        <v>8.6309999999999998E-2</v>
      </c>
      <c r="I219" s="62">
        <v>0.32507000000000003</v>
      </c>
      <c r="J219" s="62">
        <v>3.0000000000000001E-3</v>
      </c>
      <c r="K219" s="61"/>
      <c r="L219" s="60">
        <v>1894</v>
      </c>
      <c r="M219" s="60">
        <v>29</v>
      </c>
      <c r="N219" s="60">
        <v>1856</v>
      </c>
      <c r="O219" s="60">
        <v>14</v>
      </c>
      <c r="P219" s="60">
        <v>1814</v>
      </c>
      <c r="Q219" s="60">
        <v>15</v>
      </c>
      <c r="R219" s="60">
        <v>96</v>
      </c>
      <c r="S219" s="133">
        <v>1894</v>
      </c>
      <c r="T219" s="133">
        <v>29</v>
      </c>
      <c r="V219" s="61" t="s">
        <v>3625</v>
      </c>
    </row>
    <row r="220" spans="1:22" ht="15">
      <c r="A220" s="59" t="s">
        <v>2423</v>
      </c>
      <c r="B220" s="60">
        <v>107</v>
      </c>
      <c r="C220" s="60">
        <v>216</v>
      </c>
      <c r="D220" s="60">
        <v>0.5</v>
      </c>
      <c r="E220" s="62">
        <v>0.11013000000000001</v>
      </c>
      <c r="F220" s="62">
        <v>1.67E-3</v>
      </c>
      <c r="G220" s="62">
        <v>4.3258099999999997</v>
      </c>
      <c r="H220" s="62">
        <v>7.7119999999999994E-2</v>
      </c>
      <c r="I220" s="62">
        <v>0.28366999999999998</v>
      </c>
      <c r="J220" s="62">
        <v>3.1099999999999999E-3</v>
      </c>
      <c r="K220" s="61"/>
      <c r="L220" s="60">
        <v>1811</v>
      </c>
      <c r="M220" s="60">
        <v>27</v>
      </c>
      <c r="N220" s="60">
        <v>1698</v>
      </c>
      <c r="O220" s="60">
        <v>15</v>
      </c>
      <c r="P220" s="60">
        <v>1610</v>
      </c>
      <c r="Q220" s="60">
        <v>16</v>
      </c>
      <c r="R220" s="60">
        <v>89</v>
      </c>
      <c r="S220" s="108"/>
      <c r="T220" s="108"/>
      <c r="V220" s="61" t="s">
        <v>3625</v>
      </c>
    </row>
    <row r="221" spans="1:22" ht="15">
      <c r="A221" s="59" t="s">
        <v>2623</v>
      </c>
      <c r="B221" s="60">
        <v>28</v>
      </c>
      <c r="C221" s="60">
        <v>534</v>
      </c>
      <c r="D221" s="60">
        <v>5.2999999999999999E-2</v>
      </c>
      <c r="E221" s="62">
        <v>0.10868999999999999</v>
      </c>
      <c r="F221" s="62">
        <v>1.4E-3</v>
      </c>
      <c r="G221" s="62">
        <v>4.0683400000000001</v>
      </c>
      <c r="H221" s="62">
        <v>0.10192</v>
      </c>
      <c r="I221" s="62">
        <v>0.27026</v>
      </c>
      <c r="J221" s="62">
        <v>6.11E-3</v>
      </c>
      <c r="K221" s="61"/>
      <c r="L221" s="60">
        <v>1777</v>
      </c>
      <c r="M221" s="60">
        <v>29</v>
      </c>
      <c r="N221" s="60">
        <v>1648</v>
      </c>
      <c r="O221" s="60">
        <v>20</v>
      </c>
      <c r="P221" s="60">
        <v>1542</v>
      </c>
      <c r="Q221" s="60">
        <v>31</v>
      </c>
      <c r="R221" s="60">
        <v>87</v>
      </c>
      <c r="S221" s="108"/>
      <c r="T221" s="108"/>
      <c r="V221" s="61" t="s">
        <v>3625</v>
      </c>
    </row>
    <row r="222" spans="1:22" ht="15">
      <c r="A222" s="59" t="s">
        <v>2625</v>
      </c>
      <c r="B222" s="60">
        <v>33</v>
      </c>
      <c r="C222" s="60">
        <v>434</v>
      </c>
      <c r="D222" s="60">
        <v>0.08</v>
      </c>
      <c r="E222" s="62">
        <v>0.11118</v>
      </c>
      <c r="F222" s="62">
        <v>1.5499999999999999E-3</v>
      </c>
      <c r="G222" s="62">
        <v>3.8857200000000001</v>
      </c>
      <c r="H222" s="62">
        <v>6.6379999999999995E-2</v>
      </c>
      <c r="I222" s="62">
        <v>0.25239</v>
      </c>
      <c r="J222" s="62">
        <v>3.0799999999999998E-3</v>
      </c>
      <c r="K222" s="61"/>
      <c r="L222" s="60">
        <v>1820</v>
      </c>
      <c r="M222" s="60">
        <v>25</v>
      </c>
      <c r="N222" s="60">
        <v>1611</v>
      </c>
      <c r="O222" s="60">
        <v>14</v>
      </c>
      <c r="P222" s="60">
        <v>1451</v>
      </c>
      <c r="Q222" s="60">
        <v>16</v>
      </c>
      <c r="R222" s="60">
        <v>80</v>
      </c>
      <c r="S222" s="108"/>
      <c r="T222" s="108"/>
      <c r="V222" s="61" t="s">
        <v>3625</v>
      </c>
    </row>
    <row r="223" spans="1:22" ht="15">
      <c r="A223" s="59" t="s">
        <v>2431</v>
      </c>
      <c r="B223" s="60">
        <v>72</v>
      </c>
      <c r="C223" s="60">
        <v>1522</v>
      </c>
      <c r="D223" s="60">
        <v>0.05</v>
      </c>
      <c r="E223" s="62">
        <v>0.11726</v>
      </c>
      <c r="F223" s="62">
        <v>1.3600000000000001E-3</v>
      </c>
      <c r="G223" s="62">
        <v>5.1919599999999999</v>
      </c>
      <c r="H223" s="62">
        <v>5.9450000000000003E-2</v>
      </c>
      <c r="I223" s="62">
        <v>0.31974999999999998</v>
      </c>
      <c r="J223" s="62">
        <v>1.8500000000000001E-3</v>
      </c>
      <c r="K223" s="61"/>
      <c r="L223" s="60">
        <v>1917</v>
      </c>
      <c r="M223" s="60">
        <v>21</v>
      </c>
      <c r="N223" s="60">
        <v>1851</v>
      </c>
      <c r="O223" s="60">
        <v>10</v>
      </c>
      <c r="P223" s="60">
        <v>1789</v>
      </c>
      <c r="Q223" s="60">
        <v>9</v>
      </c>
      <c r="R223" s="60">
        <v>93</v>
      </c>
      <c r="S223" s="133">
        <v>1917</v>
      </c>
      <c r="T223" s="133">
        <v>21</v>
      </c>
      <c r="V223" s="61" t="s">
        <v>3625</v>
      </c>
    </row>
    <row r="224" spans="1:22" ht="15">
      <c r="A224" s="59" t="s">
        <v>2435</v>
      </c>
      <c r="B224" s="60">
        <v>623</v>
      </c>
      <c r="C224" s="60">
        <v>1285</v>
      </c>
      <c r="D224" s="60">
        <v>0.48</v>
      </c>
      <c r="E224" s="62">
        <v>0.12429</v>
      </c>
      <c r="F224" s="62">
        <v>1.48E-3</v>
      </c>
      <c r="G224" s="62">
        <v>5.8515899999999998</v>
      </c>
      <c r="H224" s="62">
        <v>8.77E-2</v>
      </c>
      <c r="I224" s="62">
        <v>0.34016000000000002</v>
      </c>
      <c r="J224" s="62">
        <v>3.98E-3</v>
      </c>
      <c r="K224" s="61"/>
      <c r="L224" s="60">
        <v>2020</v>
      </c>
      <c r="M224" s="60">
        <v>21</v>
      </c>
      <c r="N224" s="60">
        <v>1954</v>
      </c>
      <c r="O224" s="60">
        <v>13</v>
      </c>
      <c r="P224" s="60">
        <v>1887</v>
      </c>
      <c r="Q224" s="60">
        <v>19</v>
      </c>
      <c r="R224" s="60">
        <v>93</v>
      </c>
      <c r="S224" s="133">
        <v>2020</v>
      </c>
      <c r="T224" s="133">
        <v>21</v>
      </c>
      <c r="V224" s="61" t="s">
        <v>3625</v>
      </c>
    </row>
    <row r="225" spans="1:22" ht="15">
      <c r="A225" s="59" t="s">
        <v>2437</v>
      </c>
      <c r="B225" s="60">
        <v>103</v>
      </c>
      <c r="C225" s="60">
        <v>125</v>
      </c>
      <c r="D225" s="60">
        <v>0.82</v>
      </c>
      <c r="E225" s="62">
        <v>0.16006000000000001</v>
      </c>
      <c r="F225" s="62">
        <v>1.9499999999999999E-3</v>
      </c>
      <c r="G225" s="62">
        <v>9.1935199999999995</v>
      </c>
      <c r="H225" s="62">
        <v>0.11824</v>
      </c>
      <c r="I225" s="62">
        <v>0.41508</v>
      </c>
      <c r="J225" s="62">
        <v>2.8800000000000002E-3</v>
      </c>
      <c r="K225" s="61"/>
      <c r="L225" s="60">
        <v>2457</v>
      </c>
      <c r="M225" s="60">
        <v>21</v>
      </c>
      <c r="N225" s="60">
        <v>2357</v>
      </c>
      <c r="O225" s="60">
        <v>12</v>
      </c>
      <c r="P225" s="60">
        <v>2238</v>
      </c>
      <c r="Q225" s="60">
        <v>13</v>
      </c>
      <c r="R225" s="60">
        <v>91</v>
      </c>
      <c r="S225" s="133">
        <v>2457</v>
      </c>
      <c r="T225" s="133">
        <v>21</v>
      </c>
      <c r="V225" s="61" t="s">
        <v>3625</v>
      </c>
    </row>
    <row r="226" spans="1:22" ht="15">
      <c r="A226" s="59" t="s">
        <v>2441</v>
      </c>
      <c r="B226" s="60">
        <v>64</v>
      </c>
      <c r="C226" s="60">
        <v>286</v>
      </c>
      <c r="D226" s="60">
        <v>0.22</v>
      </c>
      <c r="E226" s="62">
        <v>0.13263</v>
      </c>
      <c r="F226" s="62">
        <v>1.4499999999999999E-3</v>
      </c>
      <c r="G226" s="62">
        <v>8.8085199999999997</v>
      </c>
      <c r="H226" s="62">
        <v>0.10579</v>
      </c>
      <c r="I226" s="62">
        <v>0.47963</v>
      </c>
      <c r="J226" s="62">
        <v>3.0599999999999998E-3</v>
      </c>
      <c r="K226" s="61"/>
      <c r="L226" s="60">
        <v>2133</v>
      </c>
      <c r="M226" s="60">
        <v>20</v>
      </c>
      <c r="N226" s="60">
        <v>2318</v>
      </c>
      <c r="O226" s="60">
        <v>11</v>
      </c>
      <c r="P226" s="60">
        <v>2526</v>
      </c>
      <c r="Q226" s="60">
        <v>13</v>
      </c>
      <c r="R226" s="60">
        <v>118</v>
      </c>
      <c r="S226" s="108"/>
      <c r="T226" s="108"/>
      <c r="V226" s="61" t="s">
        <v>3625</v>
      </c>
    </row>
    <row r="227" spans="1:22" ht="15">
      <c r="A227" s="59" t="s">
        <v>2457</v>
      </c>
      <c r="B227" s="60">
        <v>129</v>
      </c>
      <c r="C227" s="60">
        <v>282</v>
      </c>
      <c r="D227" s="60">
        <v>0.46</v>
      </c>
      <c r="E227" s="62">
        <v>0.14424000000000001</v>
      </c>
      <c r="F227" s="62">
        <v>1.73E-3</v>
      </c>
      <c r="G227" s="62">
        <v>8.7130899999999993</v>
      </c>
      <c r="H227" s="62">
        <v>0.14978</v>
      </c>
      <c r="I227" s="62">
        <v>0.43752999999999997</v>
      </c>
      <c r="J227" s="62">
        <v>6.4200000000000004E-3</v>
      </c>
      <c r="K227" s="61"/>
      <c r="L227" s="60">
        <v>2280</v>
      </c>
      <c r="M227" s="60">
        <v>20</v>
      </c>
      <c r="N227" s="60">
        <v>2308</v>
      </c>
      <c r="O227" s="60">
        <v>16</v>
      </c>
      <c r="P227" s="60">
        <v>2340</v>
      </c>
      <c r="Q227" s="60">
        <v>29</v>
      </c>
      <c r="R227" s="60">
        <v>103</v>
      </c>
      <c r="S227" s="133">
        <v>2280</v>
      </c>
      <c r="T227" s="133">
        <v>20</v>
      </c>
      <c r="V227" s="61" t="s">
        <v>3625</v>
      </c>
    </row>
    <row r="228" spans="1:22" ht="15">
      <c r="A228" s="59" t="s">
        <v>2459</v>
      </c>
      <c r="B228" s="60">
        <v>488</v>
      </c>
      <c r="C228" s="60">
        <v>308</v>
      </c>
      <c r="D228" s="60">
        <v>1.59</v>
      </c>
      <c r="E228" s="62">
        <v>0.15587999999999999</v>
      </c>
      <c r="F228" s="62">
        <v>1.6199999999999999E-3</v>
      </c>
      <c r="G228" s="62">
        <v>10.1403</v>
      </c>
      <c r="H228" s="62">
        <v>0.12375</v>
      </c>
      <c r="I228" s="62">
        <v>0.47061999999999998</v>
      </c>
      <c r="J228" s="62">
        <v>3.7499999999999999E-3</v>
      </c>
      <c r="K228" s="61"/>
      <c r="L228" s="60">
        <v>2413</v>
      </c>
      <c r="M228" s="60">
        <v>18</v>
      </c>
      <c r="N228" s="60">
        <v>2448</v>
      </c>
      <c r="O228" s="60">
        <v>11</v>
      </c>
      <c r="P228" s="60">
        <v>2486</v>
      </c>
      <c r="Q228" s="60">
        <v>16</v>
      </c>
      <c r="R228" s="60">
        <v>103</v>
      </c>
      <c r="S228" s="133">
        <v>2413</v>
      </c>
      <c r="T228" s="133">
        <v>18</v>
      </c>
      <c r="V228" s="61" t="s">
        <v>3625</v>
      </c>
    </row>
    <row r="229" spans="1:22" ht="15">
      <c r="A229" s="59" t="s">
        <v>2463</v>
      </c>
      <c r="B229" s="60">
        <v>11</v>
      </c>
      <c r="C229" s="60">
        <v>1874</v>
      </c>
      <c r="D229" s="60">
        <v>6.0000000000000001E-3</v>
      </c>
      <c r="E229" s="62">
        <v>5.2679999999999998E-2</v>
      </c>
      <c r="F229" s="62">
        <v>8.8999999999999995E-4</v>
      </c>
      <c r="G229" s="62">
        <v>0.27553</v>
      </c>
      <c r="H229" s="62">
        <v>4.96E-3</v>
      </c>
      <c r="I229" s="62">
        <v>3.7859999999999998E-2</v>
      </c>
      <c r="J229" s="62">
        <v>4.0000000000000002E-4</v>
      </c>
      <c r="K229" s="61"/>
      <c r="L229" s="60">
        <v>322</v>
      </c>
      <c r="M229" s="60">
        <v>39</v>
      </c>
      <c r="N229" s="60">
        <v>247</v>
      </c>
      <c r="O229" s="60">
        <v>4</v>
      </c>
      <c r="P229" s="60">
        <v>240</v>
      </c>
      <c r="Q229" s="60">
        <v>3</v>
      </c>
      <c r="R229" s="60">
        <v>74</v>
      </c>
      <c r="S229" s="108"/>
      <c r="T229" s="108"/>
      <c r="V229" s="61" t="s">
        <v>3625</v>
      </c>
    </row>
    <row r="230" spans="1:22" ht="15">
      <c r="A230" s="59" t="s">
        <v>2465</v>
      </c>
      <c r="B230" s="60">
        <v>224</v>
      </c>
      <c r="C230" s="60">
        <v>387</v>
      </c>
      <c r="D230" s="60">
        <v>0.57999999999999996</v>
      </c>
      <c r="E230" s="62">
        <v>0.16159000000000001</v>
      </c>
      <c r="F230" s="62">
        <v>1.89E-3</v>
      </c>
      <c r="G230" s="62">
        <v>10.625310000000001</v>
      </c>
      <c r="H230" s="62">
        <v>0.11869</v>
      </c>
      <c r="I230" s="62">
        <v>0.47536</v>
      </c>
      <c r="J230" s="62">
        <v>2.3400000000000001E-3</v>
      </c>
      <c r="K230" s="61"/>
      <c r="L230" s="60">
        <v>2473</v>
      </c>
      <c r="M230" s="60">
        <v>19</v>
      </c>
      <c r="N230" s="60">
        <v>2491</v>
      </c>
      <c r="O230" s="60">
        <v>10</v>
      </c>
      <c r="P230" s="60">
        <v>2507</v>
      </c>
      <c r="Q230" s="60">
        <v>10</v>
      </c>
      <c r="R230" s="60">
        <v>101</v>
      </c>
      <c r="S230" s="133">
        <v>2473</v>
      </c>
      <c r="T230" s="133">
        <v>19</v>
      </c>
      <c r="V230" s="61" t="s">
        <v>3625</v>
      </c>
    </row>
    <row r="231" spans="1:22" ht="15">
      <c r="A231" s="59" t="s">
        <v>2635</v>
      </c>
      <c r="B231" s="60">
        <v>25</v>
      </c>
      <c r="C231" s="60">
        <v>462</v>
      </c>
      <c r="D231" s="60">
        <v>0.05</v>
      </c>
      <c r="E231" s="62">
        <v>0.11204</v>
      </c>
      <c r="F231" s="62">
        <v>1.2199999999999999E-3</v>
      </c>
      <c r="G231" s="62">
        <v>3.8698600000000001</v>
      </c>
      <c r="H231" s="62">
        <v>4.1660000000000003E-2</v>
      </c>
      <c r="I231" s="62">
        <v>0.24976000000000001</v>
      </c>
      <c r="J231" s="62">
        <v>1.1800000000000001E-3</v>
      </c>
      <c r="K231" s="61"/>
      <c r="L231" s="60">
        <v>1833</v>
      </c>
      <c r="M231" s="60">
        <v>21</v>
      </c>
      <c r="N231" s="60">
        <v>1607</v>
      </c>
      <c r="O231" s="60">
        <v>9</v>
      </c>
      <c r="P231" s="60">
        <v>1437</v>
      </c>
      <c r="Q231" s="60">
        <v>6</v>
      </c>
      <c r="R231" s="60">
        <v>78</v>
      </c>
      <c r="S231" s="108"/>
      <c r="T231" s="108"/>
      <c r="V231" s="61" t="s">
        <v>3625</v>
      </c>
    </row>
    <row r="232" spans="1:22" ht="15">
      <c r="A232" s="59" t="s">
        <v>2637</v>
      </c>
      <c r="B232" s="60">
        <v>13</v>
      </c>
      <c r="C232" s="60">
        <v>342</v>
      </c>
      <c r="D232" s="60">
        <v>0.04</v>
      </c>
      <c r="E232" s="62">
        <v>0.11318</v>
      </c>
      <c r="F232" s="62">
        <v>1.5900000000000001E-3</v>
      </c>
      <c r="G232" s="62">
        <v>4.0496400000000001</v>
      </c>
      <c r="H232" s="62">
        <v>8.0310000000000006E-2</v>
      </c>
      <c r="I232" s="62">
        <v>0.25899</v>
      </c>
      <c r="J232" s="62">
        <v>4.5700000000000003E-3</v>
      </c>
      <c r="K232" s="61"/>
      <c r="L232" s="60">
        <v>1851</v>
      </c>
      <c r="M232" s="60">
        <v>25</v>
      </c>
      <c r="N232" s="60">
        <v>1644</v>
      </c>
      <c r="O232" s="60">
        <v>16</v>
      </c>
      <c r="P232" s="60">
        <v>1485</v>
      </c>
      <c r="Q232" s="60">
        <v>23</v>
      </c>
      <c r="R232" s="60">
        <v>80</v>
      </c>
      <c r="S232" s="108"/>
      <c r="T232" s="108"/>
      <c r="V232" s="61" t="s">
        <v>3625</v>
      </c>
    </row>
    <row r="233" spans="1:22" ht="15">
      <c r="A233" s="59" t="s">
        <v>2639</v>
      </c>
      <c r="B233" s="60">
        <v>66</v>
      </c>
      <c r="C233" s="60">
        <v>465</v>
      </c>
      <c r="D233" s="60">
        <v>0.14000000000000001</v>
      </c>
      <c r="E233" s="62">
        <v>0.11393</v>
      </c>
      <c r="F233" s="62">
        <v>1.48E-3</v>
      </c>
      <c r="G233" s="62">
        <v>4.7092499999999999</v>
      </c>
      <c r="H233" s="62">
        <v>6.2640000000000001E-2</v>
      </c>
      <c r="I233" s="62">
        <v>0.29881000000000002</v>
      </c>
      <c r="J233" s="62">
        <v>1.6900000000000001E-3</v>
      </c>
      <c r="K233" s="61"/>
      <c r="L233" s="60">
        <v>1863</v>
      </c>
      <c r="M233" s="60">
        <v>24</v>
      </c>
      <c r="N233" s="60">
        <v>1769</v>
      </c>
      <c r="O233" s="60">
        <v>11</v>
      </c>
      <c r="P233" s="60">
        <v>1685</v>
      </c>
      <c r="Q233" s="60">
        <v>8</v>
      </c>
      <c r="R233" s="60">
        <v>90</v>
      </c>
      <c r="S233" s="133">
        <v>1863</v>
      </c>
      <c r="T233" s="133">
        <v>24</v>
      </c>
      <c r="V233" s="61" t="s">
        <v>3625</v>
      </c>
    </row>
    <row r="234" spans="1:22" ht="15">
      <c r="A234" s="59" t="s">
        <v>2497</v>
      </c>
      <c r="B234" s="60">
        <v>27</v>
      </c>
      <c r="C234" s="60">
        <v>478</v>
      </c>
      <c r="D234" s="60">
        <v>0.06</v>
      </c>
      <c r="E234" s="62">
        <v>0.1125</v>
      </c>
      <c r="F234" s="62">
        <v>1.2700000000000001E-3</v>
      </c>
      <c r="G234" s="62">
        <v>4.02989</v>
      </c>
      <c r="H234" s="62">
        <v>4.5830000000000003E-2</v>
      </c>
      <c r="I234" s="62">
        <v>0.25901999999999997</v>
      </c>
      <c r="J234" s="62">
        <v>1.24E-3</v>
      </c>
      <c r="K234" s="61"/>
      <c r="L234" s="60">
        <v>1840</v>
      </c>
      <c r="M234" s="60">
        <v>20</v>
      </c>
      <c r="N234" s="60">
        <v>1640</v>
      </c>
      <c r="O234" s="60">
        <v>9</v>
      </c>
      <c r="P234" s="60">
        <v>1485</v>
      </c>
      <c r="Q234" s="60">
        <v>6</v>
      </c>
      <c r="R234" s="60">
        <v>81</v>
      </c>
      <c r="S234" s="108"/>
      <c r="T234" s="108"/>
      <c r="V234" s="61" t="s">
        <v>3625</v>
      </c>
    </row>
    <row r="235" spans="1:22" ht="15">
      <c r="A235" s="59" t="s">
        <v>2499</v>
      </c>
      <c r="B235" s="60">
        <v>178</v>
      </c>
      <c r="C235" s="60">
        <v>627</v>
      </c>
      <c r="D235" s="60">
        <v>0.28000000000000003</v>
      </c>
      <c r="E235" s="62">
        <v>0.13027</v>
      </c>
      <c r="F235" s="62">
        <v>1.81E-3</v>
      </c>
      <c r="G235" s="62">
        <v>5.8630399999999998</v>
      </c>
      <c r="H235" s="62">
        <v>0.11598</v>
      </c>
      <c r="I235" s="62">
        <v>0.32375999999999999</v>
      </c>
      <c r="J235" s="62">
        <v>3.5699999999999998E-3</v>
      </c>
      <c r="K235" s="61"/>
      <c r="L235" s="60">
        <v>2102</v>
      </c>
      <c r="M235" s="60">
        <v>24</v>
      </c>
      <c r="N235" s="60">
        <v>1956</v>
      </c>
      <c r="O235" s="60">
        <v>17</v>
      </c>
      <c r="P235" s="60">
        <v>1808</v>
      </c>
      <c r="Q235" s="60">
        <v>17</v>
      </c>
      <c r="R235" s="60">
        <v>86</v>
      </c>
      <c r="S235" s="108"/>
      <c r="T235" s="108"/>
      <c r="V235" s="61" t="s">
        <v>3625</v>
      </c>
    </row>
    <row r="236" spans="1:22" ht="15">
      <c r="A236" s="59" t="s">
        <v>2643</v>
      </c>
      <c r="B236" s="60">
        <v>33</v>
      </c>
      <c r="C236" s="60">
        <v>517</v>
      </c>
      <c r="D236" s="60">
        <v>0.06</v>
      </c>
      <c r="E236" s="62">
        <v>0.11358</v>
      </c>
      <c r="F236" s="62">
        <v>1.32E-3</v>
      </c>
      <c r="G236" s="62">
        <v>4.0094399999999997</v>
      </c>
      <c r="H236" s="62">
        <v>4.6539999999999998E-2</v>
      </c>
      <c r="I236" s="62">
        <v>0.25518999999999997</v>
      </c>
      <c r="J236" s="62">
        <v>1.2099999999999999E-3</v>
      </c>
      <c r="K236" s="61"/>
      <c r="L236" s="60">
        <v>1857</v>
      </c>
      <c r="M236" s="60">
        <v>22</v>
      </c>
      <c r="N236" s="60">
        <v>1636</v>
      </c>
      <c r="O236" s="60">
        <v>9</v>
      </c>
      <c r="P236" s="60">
        <v>1465</v>
      </c>
      <c r="Q236" s="60">
        <v>6</v>
      </c>
      <c r="R236" s="60">
        <v>79</v>
      </c>
      <c r="S236" s="108"/>
      <c r="T236" s="108"/>
      <c r="V236" s="61" t="s">
        <v>3625</v>
      </c>
    </row>
    <row r="237" spans="1:22" ht="15">
      <c r="A237" s="59" t="s">
        <v>2645</v>
      </c>
      <c r="B237" s="60">
        <v>17</v>
      </c>
      <c r="C237" s="60">
        <v>421</v>
      </c>
      <c r="D237" s="60">
        <v>0.04</v>
      </c>
      <c r="E237" s="62">
        <v>0.11661000000000001</v>
      </c>
      <c r="F237" s="62">
        <v>1.2199999999999999E-3</v>
      </c>
      <c r="G237" s="62">
        <v>4.8181799999999999</v>
      </c>
      <c r="H237" s="62">
        <v>5.9909999999999998E-2</v>
      </c>
      <c r="I237" s="62">
        <v>0.29842999999999997</v>
      </c>
      <c r="J237" s="62">
        <v>2.2300000000000002E-3</v>
      </c>
      <c r="K237" s="61"/>
      <c r="L237" s="60">
        <v>1906</v>
      </c>
      <c r="M237" s="60">
        <v>19</v>
      </c>
      <c r="N237" s="60">
        <v>1788</v>
      </c>
      <c r="O237" s="60">
        <v>10</v>
      </c>
      <c r="P237" s="60">
        <v>1684</v>
      </c>
      <c r="Q237" s="60">
        <v>11</v>
      </c>
      <c r="R237" s="60">
        <v>88</v>
      </c>
      <c r="S237" s="108"/>
      <c r="T237" s="108"/>
      <c r="V237" s="61" t="s">
        <v>3625</v>
      </c>
    </row>
    <row r="238" spans="1:22" ht="15">
      <c r="A238" s="59" t="s">
        <v>2647</v>
      </c>
      <c r="B238" s="60">
        <v>112</v>
      </c>
      <c r="C238" s="60">
        <v>208</v>
      </c>
      <c r="D238" s="60">
        <v>0.54</v>
      </c>
      <c r="E238" s="62">
        <v>0.11455</v>
      </c>
      <c r="F238" s="62">
        <v>1.5100000000000001E-3</v>
      </c>
      <c r="G238" s="62">
        <v>4.0640099999999997</v>
      </c>
      <c r="H238" s="62">
        <v>0.11609999999999999</v>
      </c>
      <c r="I238" s="62">
        <v>0.25425999999999999</v>
      </c>
      <c r="J238" s="62">
        <v>5.9500000000000004E-3</v>
      </c>
      <c r="K238" s="61"/>
      <c r="L238" s="60">
        <v>1873</v>
      </c>
      <c r="M238" s="60">
        <v>24</v>
      </c>
      <c r="N238" s="60">
        <v>1647</v>
      </c>
      <c r="O238" s="60">
        <v>23</v>
      </c>
      <c r="P238" s="60">
        <v>1460</v>
      </c>
      <c r="Q238" s="60">
        <v>31</v>
      </c>
      <c r="R238" s="60">
        <v>78</v>
      </c>
      <c r="S238" s="108"/>
      <c r="T238" s="108"/>
      <c r="V238" s="61" t="s">
        <v>3625</v>
      </c>
    </row>
    <row r="239" spans="1:22" ht="15">
      <c r="A239" s="59" t="s">
        <v>2505</v>
      </c>
      <c r="B239" s="60">
        <v>70</v>
      </c>
      <c r="C239" s="60">
        <v>160</v>
      </c>
      <c r="D239" s="60">
        <v>0.44</v>
      </c>
      <c r="E239" s="62">
        <v>0.13219</v>
      </c>
      <c r="F239" s="62">
        <v>1.64E-3</v>
      </c>
      <c r="G239" s="62">
        <v>6.0307899999999997</v>
      </c>
      <c r="H239" s="62">
        <v>7.4050000000000005E-2</v>
      </c>
      <c r="I239" s="62">
        <v>0.3296</v>
      </c>
      <c r="J239" s="62">
        <v>1.9499999999999999E-3</v>
      </c>
      <c r="K239" s="61"/>
      <c r="L239" s="60">
        <v>2128</v>
      </c>
      <c r="M239" s="60">
        <v>22</v>
      </c>
      <c r="N239" s="60">
        <v>1980</v>
      </c>
      <c r="O239" s="60">
        <v>11</v>
      </c>
      <c r="P239" s="60">
        <v>1836</v>
      </c>
      <c r="Q239" s="60">
        <v>9</v>
      </c>
      <c r="R239" s="60">
        <v>86</v>
      </c>
      <c r="S239" s="108"/>
      <c r="T239" s="108"/>
      <c r="V239" s="61" t="s">
        <v>3625</v>
      </c>
    </row>
    <row r="240" spans="1:22" ht="15">
      <c r="A240" s="59" t="s">
        <v>2507</v>
      </c>
      <c r="B240" s="60">
        <v>370</v>
      </c>
      <c r="C240" s="60">
        <v>345</v>
      </c>
      <c r="D240" s="60">
        <v>1.07</v>
      </c>
      <c r="E240" s="62">
        <v>0.32446000000000003</v>
      </c>
      <c r="F240" s="62">
        <v>3.6900000000000001E-3</v>
      </c>
      <c r="G240" s="62">
        <v>31.380549999999999</v>
      </c>
      <c r="H240" s="62">
        <v>0.37768000000000002</v>
      </c>
      <c r="I240" s="62">
        <v>0.69840000000000002</v>
      </c>
      <c r="J240" s="62">
        <v>4.6600000000000001E-3</v>
      </c>
      <c r="K240" s="61"/>
      <c r="L240" s="60">
        <v>3591</v>
      </c>
      <c r="M240" s="60">
        <v>17</v>
      </c>
      <c r="N240" s="60">
        <v>3531</v>
      </c>
      <c r="O240" s="60">
        <v>12</v>
      </c>
      <c r="P240" s="60">
        <v>3415</v>
      </c>
      <c r="Q240" s="60">
        <v>18</v>
      </c>
      <c r="R240" s="60">
        <v>95</v>
      </c>
      <c r="S240" s="133">
        <v>3591</v>
      </c>
      <c r="T240" s="133">
        <v>17</v>
      </c>
      <c r="V240" s="61" t="s">
        <v>3625</v>
      </c>
    </row>
    <row r="241" spans="1:22" ht="15">
      <c r="A241" s="59" t="s">
        <v>2509</v>
      </c>
      <c r="B241" s="60">
        <v>119</v>
      </c>
      <c r="C241" s="60">
        <v>339</v>
      </c>
      <c r="D241" s="60">
        <v>0.35</v>
      </c>
      <c r="E241" s="62">
        <v>0.13309000000000001</v>
      </c>
      <c r="F241" s="62">
        <v>1.4E-3</v>
      </c>
      <c r="G241" s="62">
        <v>6.3707799999999999</v>
      </c>
      <c r="H241" s="62">
        <v>7.0300000000000001E-2</v>
      </c>
      <c r="I241" s="62">
        <v>0.34642000000000001</v>
      </c>
      <c r="J241" s="62">
        <v>1.99E-3</v>
      </c>
      <c r="K241" s="61"/>
      <c r="L241" s="60">
        <v>2139</v>
      </c>
      <c r="M241" s="60">
        <v>19</v>
      </c>
      <c r="N241" s="60">
        <v>2028</v>
      </c>
      <c r="O241" s="60">
        <v>10</v>
      </c>
      <c r="P241" s="60">
        <v>1918</v>
      </c>
      <c r="Q241" s="60">
        <v>10</v>
      </c>
      <c r="R241" s="60">
        <v>90</v>
      </c>
      <c r="S241" s="133">
        <v>2139</v>
      </c>
      <c r="T241" s="133">
        <v>19</v>
      </c>
      <c r="V241" s="61" t="s">
        <v>3625</v>
      </c>
    </row>
    <row r="242" spans="1:22" ht="15">
      <c r="A242" s="59" t="s">
        <v>2652</v>
      </c>
      <c r="B242" s="60">
        <v>202</v>
      </c>
      <c r="C242" s="60">
        <v>460</v>
      </c>
      <c r="D242" s="60">
        <v>0.44</v>
      </c>
      <c r="E242" s="62">
        <v>0.15598999999999999</v>
      </c>
      <c r="F242" s="62">
        <v>1.6800000000000001E-3</v>
      </c>
      <c r="G242" s="62">
        <v>9.3397199999999998</v>
      </c>
      <c r="H242" s="62">
        <v>0.13061</v>
      </c>
      <c r="I242" s="62">
        <v>0.43306</v>
      </c>
      <c r="J242" s="62">
        <v>4.4000000000000003E-3</v>
      </c>
      <c r="K242" s="61"/>
      <c r="L242" s="60">
        <v>2413</v>
      </c>
      <c r="M242" s="60">
        <v>18</v>
      </c>
      <c r="N242" s="60">
        <v>2372</v>
      </c>
      <c r="O242" s="60">
        <v>13</v>
      </c>
      <c r="P242" s="60">
        <v>2320</v>
      </c>
      <c r="Q242" s="60">
        <v>20</v>
      </c>
      <c r="R242" s="60">
        <v>96</v>
      </c>
      <c r="S242" s="133">
        <v>2413</v>
      </c>
      <c r="T242" s="133">
        <v>18</v>
      </c>
      <c r="V242" s="61" t="s">
        <v>3625</v>
      </c>
    </row>
    <row r="243" spans="1:22" ht="15">
      <c r="A243" s="59" t="s">
        <v>2519</v>
      </c>
      <c r="B243" s="60">
        <v>88</v>
      </c>
      <c r="C243" s="60">
        <v>208</v>
      </c>
      <c r="D243" s="60">
        <v>0.43</v>
      </c>
      <c r="E243" s="62">
        <v>0.11284</v>
      </c>
      <c r="F243" s="62">
        <v>1.32E-3</v>
      </c>
      <c r="G243" s="62">
        <v>4.5742399999999996</v>
      </c>
      <c r="H243" s="62">
        <v>7.424E-2</v>
      </c>
      <c r="I243" s="62">
        <v>0.29315000000000002</v>
      </c>
      <c r="J243" s="62">
        <v>3.49E-3</v>
      </c>
      <c r="K243" s="61"/>
      <c r="L243" s="60">
        <v>1856</v>
      </c>
      <c r="M243" s="60">
        <v>21</v>
      </c>
      <c r="N243" s="60">
        <v>1745</v>
      </c>
      <c r="O243" s="60">
        <v>14</v>
      </c>
      <c r="P243" s="60">
        <v>1657</v>
      </c>
      <c r="Q243" s="60">
        <v>17</v>
      </c>
      <c r="R243" s="60">
        <v>89</v>
      </c>
      <c r="S243" s="108"/>
      <c r="T243" s="108"/>
      <c r="V243" s="61" t="s">
        <v>3625</v>
      </c>
    </row>
    <row r="244" spans="1:22" ht="15">
      <c r="A244" s="59" t="s">
        <v>2655</v>
      </c>
      <c r="B244" s="60">
        <v>50</v>
      </c>
      <c r="C244" s="60">
        <v>198</v>
      </c>
      <c r="D244" s="60">
        <v>0.25</v>
      </c>
      <c r="E244" s="62">
        <v>0.12601999999999999</v>
      </c>
      <c r="F244" s="62">
        <v>1.9499999999999999E-3</v>
      </c>
      <c r="G244" s="62">
        <v>7.6966599999999996</v>
      </c>
      <c r="H244" s="62">
        <v>0.25372</v>
      </c>
      <c r="I244" s="62">
        <v>0.43937999999999999</v>
      </c>
      <c r="J244" s="62">
        <v>1.107E-2</v>
      </c>
      <c r="K244" s="61"/>
      <c r="L244" s="60">
        <v>2043</v>
      </c>
      <c r="M244" s="60">
        <v>27</v>
      </c>
      <c r="N244" s="60">
        <v>2196</v>
      </c>
      <c r="O244" s="60">
        <v>30</v>
      </c>
      <c r="P244" s="60">
        <v>2348</v>
      </c>
      <c r="Q244" s="60">
        <v>50</v>
      </c>
      <c r="R244" s="60">
        <v>115</v>
      </c>
      <c r="S244" s="108"/>
      <c r="T244" s="108"/>
      <c r="V244" s="61" t="s">
        <v>3625</v>
      </c>
    </row>
    <row r="245" spans="1:22" ht="15">
      <c r="A245" s="59" t="s">
        <v>2657</v>
      </c>
      <c r="B245" s="60">
        <v>17</v>
      </c>
      <c r="C245" s="60">
        <v>503</v>
      </c>
      <c r="D245" s="60">
        <v>0.03</v>
      </c>
      <c r="E245" s="62">
        <v>0.11074000000000001</v>
      </c>
      <c r="F245" s="62">
        <v>1.32E-3</v>
      </c>
      <c r="G245" s="62">
        <v>3.89079</v>
      </c>
      <c r="H245" s="62">
        <v>4.607E-2</v>
      </c>
      <c r="I245" s="62">
        <v>0.25435999999999998</v>
      </c>
      <c r="J245" s="62">
        <v>1.7099999999999999E-3</v>
      </c>
      <c r="K245" s="61"/>
      <c r="L245" s="60">
        <v>1813</v>
      </c>
      <c r="M245" s="60">
        <v>21</v>
      </c>
      <c r="N245" s="60">
        <v>1612</v>
      </c>
      <c r="O245" s="60">
        <v>10</v>
      </c>
      <c r="P245" s="60">
        <v>1461</v>
      </c>
      <c r="Q245" s="60">
        <v>9</v>
      </c>
      <c r="R245" s="60">
        <v>81</v>
      </c>
      <c r="S245" s="108"/>
      <c r="T245" s="108"/>
      <c r="V245" s="61" t="s">
        <v>3625</v>
      </c>
    </row>
    <row r="246" spans="1:22" ht="15">
      <c r="A246" s="59" t="s">
        <v>2543</v>
      </c>
      <c r="B246" s="60">
        <v>100</v>
      </c>
      <c r="C246" s="60">
        <v>504</v>
      </c>
      <c r="D246" s="60">
        <v>0.2</v>
      </c>
      <c r="E246" s="62">
        <v>0.11232</v>
      </c>
      <c r="F246" s="62">
        <v>1.4400000000000001E-3</v>
      </c>
      <c r="G246" s="62">
        <v>4.6572100000000001</v>
      </c>
      <c r="H246" s="62">
        <v>6.1400000000000003E-2</v>
      </c>
      <c r="I246" s="62">
        <v>0.30013000000000001</v>
      </c>
      <c r="J246" s="62">
        <v>1.72E-3</v>
      </c>
      <c r="K246" s="61"/>
      <c r="L246" s="60">
        <v>1839</v>
      </c>
      <c r="M246" s="60">
        <v>24</v>
      </c>
      <c r="N246" s="60">
        <v>1760</v>
      </c>
      <c r="O246" s="60">
        <v>11</v>
      </c>
      <c r="P246" s="60">
        <v>1692</v>
      </c>
      <c r="Q246" s="60">
        <v>9</v>
      </c>
      <c r="R246" s="60">
        <v>92</v>
      </c>
      <c r="S246" s="133">
        <v>1839</v>
      </c>
      <c r="T246" s="133">
        <v>24</v>
      </c>
      <c r="V246" s="61" t="s">
        <v>3625</v>
      </c>
    </row>
    <row r="247" spans="1:22" ht="15">
      <c r="A247" s="59" t="s">
        <v>2550</v>
      </c>
      <c r="B247" s="60">
        <v>213</v>
      </c>
      <c r="C247" s="60">
        <v>1726</v>
      </c>
      <c r="D247" s="60">
        <v>0.12</v>
      </c>
      <c r="E247" s="62">
        <v>0.1222</v>
      </c>
      <c r="F247" s="62">
        <v>1.39E-3</v>
      </c>
      <c r="G247" s="62">
        <v>5.6916200000000003</v>
      </c>
      <c r="H247" s="62">
        <v>8.0740000000000006E-2</v>
      </c>
      <c r="I247" s="62">
        <v>0.33650999999999998</v>
      </c>
      <c r="J247" s="62">
        <v>2.4299999999999999E-3</v>
      </c>
      <c r="K247" s="61"/>
      <c r="L247" s="60">
        <v>1989</v>
      </c>
      <c r="M247" s="60">
        <v>21</v>
      </c>
      <c r="N247" s="60">
        <v>1930</v>
      </c>
      <c r="O247" s="60">
        <v>12</v>
      </c>
      <c r="P247" s="60">
        <v>1870</v>
      </c>
      <c r="Q247" s="60">
        <v>12</v>
      </c>
      <c r="R247" s="60">
        <v>94</v>
      </c>
      <c r="S247" s="133">
        <v>1989</v>
      </c>
      <c r="T247" s="133">
        <v>21</v>
      </c>
      <c r="V247" s="61" t="s">
        <v>3625</v>
      </c>
    </row>
    <row r="248" spans="1:22" ht="15">
      <c r="A248" s="59" t="s">
        <v>2554</v>
      </c>
      <c r="B248" s="60">
        <v>61</v>
      </c>
      <c r="C248" s="60">
        <v>86</v>
      </c>
      <c r="D248" s="60">
        <v>0.71</v>
      </c>
      <c r="E248" s="62">
        <v>0.13286000000000001</v>
      </c>
      <c r="F248" s="62">
        <v>2.1900000000000001E-3</v>
      </c>
      <c r="G248" s="62">
        <v>6.6514499999999996</v>
      </c>
      <c r="H248" s="62">
        <v>0.17371</v>
      </c>
      <c r="I248" s="62">
        <v>0.36270000000000002</v>
      </c>
      <c r="J248" s="62">
        <v>7.9900000000000006E-3</v>
      </c>
      <c r="K248" s="61"/>
      <c r="L248" s="60">
        <v>2136</v>
      </c>
      <c r="M248" s="60">
        <v>29</v>
      </c>
      <c r="N248" s="60">
        <v>2066</v>
      </c>
      <c r="O248" s="60">
        <v>23</v>
      </c>
      <c r="P248" s="60">
        <v>1995</v>
      </c>
      <c r="Q248" s="60">
        <v>38</v>
      </c>
      <c r="R248" s="60">
        <v>93</v>
      </c>
      <c r="S248" s="133">
        <v>2136</v>
      </c>
      <c r="T248" s="133">
        <v>29</v>
      </c>
      <c r="V248" s="61" t="s">
        <v>3625</v>
      </c>
    </row>
    <row r="249" spans="1:22" ht="15">
      <c r="A249" s="59" t="s">
        <v>2662</v>
      </c>
      <c r="B249" s="60">
        <v>20</v>
      </c>
      <c r="C249" s="60">
        <v>433</v>
      </c>
      <c r="D249" s="60">
        <v>0.05</v>
      </c>
      <c r="E249" s="62">
        <v>0.11222</v>
      </c>
      <c r="F249" s="62">
        <v>1.31E-3</v>
      </c>
      <c r="G249" s="62">
        <v>3.9932799999999999</v>
      </c>
      <c r="H249" s="62">
        <v>7.0699999999999999E-2</v>
      </c>
      <c r="I249" s="62">
        <v>0.25718000000000002</v>
      </c>
      <c r="J249" s="62">
        <v>3.47E-3</v>
      </c>
      <c r="K249" s="61"/>
      <c r="L249" s="60">
        <v>1836</v>
      </c>
      <c r="M249" s="60">
        <v>21</v>
      </c>
      <c r="N249" s="60">
        <v>1633</v>
      </c>
      <c r="O249" s="60">
        <v>14</v>
      </c>
      <c r="P249" s="60">
        <v>1475</v>
      </c>
      <c r="Q249" s="60">
        <v>18</v>
      </c>
      <c r="R249" s="60">
        <v>80</v>
      </c>
      <c r="S249" s="108"/>
      <c r="T249" s="108"/>
      <c r="V249" s="61" t="s">
        <v>3625</v>
      </c>
    </row>
    <row r="250" spans="1:22" ht="15">
      <c r="A250" s="59" t="s">
        <v>2664</v>
      </c>
      <c r="B250" s="60">
        <v>142</v>
      </c>
      <c r="C250" s="60">
        <v>272</v>
      </c>
      <c r="D250" s="60">
        <v>0.52</v>
      </c>
      <c r="E250" s="62">
        <v>0.10970000000000001</v>
      </c>
      <c r="F250" s="62">
        <v>1.7099999999999999E-3</v>
      </c>
      <c r="G250" s="62">
        <v>3.2148599999999998</v>
      </c>
      <c r="H250" s="62">
        <v>6.8070000000000006E-2</v>
      </c>
      <c r="I250" s="62">
        <v>0.21203</v>
      </c>
      <c r="J250" s="62">
        <v>3.63E-3</v>
      </c>
      <c r="K250" s="61"/>
      <c r="L250" s="60">
        <v>1794</v>
      </c>
      <c r="M250" s="60">
        <v>34</v>
      </c>
      <c r="N250" s="60">
        <v>1461</v>
      </c>
      <c r="O250" s="60">
        <v>16</v>
      </c>
      <c r="P250" s="60">
        <v>1240</v>
      </c>
      <c r="Q250" s="60">
        <v>19</v>
      </c>
      <c r="R250" s="60">
        <v>69</v>
      </c>
      <c r="S250" s="108"/>
      <c r="T250" s="108"/>
      <c r="V250" s="61" t="s">
        <v>3625</v>
      </c>
    </row>
    <row r="251" spans="1:22" ht="15">
      <c r="A251" s="59" t="s">
        <v>2666</v>
      </c>
      <c r="B251" s="60">
        <v>108</v>
      </c>
      <c r="C251" s="60">
        <v>216</v>
      </c>
      <c r="D251" s="60">
        <v>0.5</v>
      </c>
      <c r="E251" s="62">
        <v>0.11234</v>
      </c>
      <c r="F251" s="62">
        <v>1.5E-3</v>
      </c>
      <c r="G251" s="62">
        <v>4.6350600000000002</v>
      </c>
      <c r="H251" s="62">
        <v>6.1580000000000003E-2</v>
      </c>
      <c r="I251" s="62">
        <v>0.29808000000000001</v>
      </c>
      <c r="J251" s="62">
        <v>1.7799999999999999E-3</v>
      </c>
      <c r="K251" s="61"/>
      <c r="L251" s="60">
        <v>1839</v>
      </c>
      <c r="M251" s="60">
        <v>24</v>
      </c>
      <c r="N251" s="60">
        <v>1756</v>
      </c>
      <c r="O251" s="60">
        <v>11</v>
      </c>
      <c r="P251" s="60">
        <v>1682</v>
      </c>
      <c r="Q251" s="60">
        <v>9</v>
      </c>
      <c r="R251" s="60">
        <v>91</v>
      </c>
      <c r="S251" s="133">
        <v>1839</v>
      </c>
      <c r="T251" s="133">
        <v>24</v>
      </c>
      <c r="V251" s="61" t="s">
        <v>3625</v>
      </c>
    </row>
    <row r="252" spans="1:22" ht="15">
      <c r="A252" s="59" t="s">
        <v>2668</v>
      </c>
      <c r="B252" s="60">
        <v>26</v>
      </c>
      <c r="C252" s="60">
        <v>472</v>
      </c>
      <c r="D252" s="60">
        <v>0.05</v>
      </c>
      <c r="E252" s="62">
        <v>0.11157</v>
      </c>
      <c r="F252" s="62">
        <v>1.23E-3</v>
      </c>
      <c r="G252" s="62">
        <v>3.8570099999999998</v>
      </c>
      <c r="H252" s="62">
        <v>4.6219999999999997E-2</v>
      </c>
      <c r="I252" s="62">
        <v>0.24984000000000001</v>
      </c>
      <c r="J252" s="62">
        <v>1.81E-3</v>
      </c>
      <c r="K252" s="61"/>
      <c r="L252" s="60">
        <v>1825</v>
      </c>
      <c r="M252" s="60">
        <v>25</v>
      </c>
      <c r="N252" s="60">
        <v>1605</v>
      </c>
      <c r="O252" s="60">
        <v>10</v>
      </c>
      <c r="P252" s="60">
        <v>1438</v>
      </c>
      <c r="Q252" s="60">
        <v>9</v>
      </c>
      <c r="R252" s="60">
        <v>79</v>
      </c>
      <c r="S252" s="108"/>
      <c r="T252" s="108"/>
      <c r="V252" s="61" t="s">
        <v>3625</v>
      </c>
    </row>
  </sheetData>
  <mergeCells count="1">
    <mergeCell ref="K2:K3"/>
  </mergeCells>
  <phoneticPr fontId="13" type="noConversion"/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3"/>
  <sheetViews>
    <sheetView tabSelected="1" workbookViewId="0">
      <pane ySplit="4" topLeftCell="A8" activePane="bottomLeft" state="frozen"/>
      <selection pane="bottomLeft"/>
    </sheetView>
  </sheetViews>
  <sheetFormatPr baseColWidth="10" defaultColWidth="8.83203125" defaultRowHeight="15" x14ac:dyDescent="0"/>
  <cols>
    <col min="1" max="1" width="9.6640625" style="22" customWidth="1"/>
    <col min="2" max="3" width="9.1640625" style="22" bestFit="1" customWidth="1"/>
    <col min="4" max="4" width="11.1640625" style="22" bestFit="1" customWidth="1"/>
    <col min="5" max="5" width="9.1640625" style="22" bestFit="1" customWidth="1"/>
    <col min="6" max="10" width="9" style="22" customWidth="1"/>
    <col min="11" max="11" width="5.83203125" style="22" customWidth="1"/>
    <col min="12" max="18" width="6.33203125" style="22" customWidth="1"/>
    <col min="19" max="19" width="7.33203125" style="22" customWidth="1"/>
    <col min="20" max="20" width="6.33203125" style="22" customWidth="1"/>
    <col min="21" max="21" width="9.1640625" style="22" bestFit="1" customWidth="1"/>
    <col min="22" max="22" width="9.1640625" style="17" bestFit="1" customWidth="1"/>
    <col min="23" max="26" width="9.1640625" style="22" bestFit="1" customWidth="1"/>
    <col min="27" max="16384" width="8.83203125" style="22"/>
  </cols>
  <sheetData>
    <row r="1" spans="1:23">
      <c r="A1" s="135" t="s">
        <v>3615</v>
      </c>
    </row>
    <row r="2" spans="1:23">
      <c r="A2" s="220" t="s">
        <v>0</v>
      </c>
      <c r="B2" s="220" t="s">
        <v>1</v>
      </c>
      <c r="C2" s="220" t="s">
        <v>1057</v>
      </c>
      <c r="D2" s="220" t="s">
        <v>2</v>
      </c>
      <c r="E2" s="221"/>
      <c r="F2" s="220"/>
      <c r="G2" s="220" t="s">
        <v>3</v>
      </c>
      <c r="H2" s="220"/>
      <c r="I2" s="222"/>
      <c r="J2" s="220"/>
      <c r="K2" s="231" t="s">
        <v>4</v>
      </c>
      <c r="L2" s="220"/>
      <c r="M2" s="221"/>
      <c r="N2" s="220"/>
      <c r="O2" s="220" t="s">
        <v>5</v>
      </c>
      <c r="P2" s="220"/>
      <c r="Q2" s="220"/>
      <c r="R2" s="223" t="s">
        <v>6</v>
      </c>
      <c r="S2" s="224" t="s">
        <v>1269</v>
      </c>
      <c r="T2" s="224" t="s">
        <v>1268</v>
      </c>
      <c r="U2" s="223" t="s">
        <v>7</v>
      </c>
      <c r="V2" s="225" t="s">
        <v>8</v>
      </c>
      <c r="W2" s="228"/>
    </row>
    <row r="3" spans="1:23">
      <c r="A3" s="9" t="s">
        <v>9</v>
      </c>
      <c r="B3" s="8" t="s">
        <v>10</v>
      </c>
      <c r="C3" s="8" t="s">
        <v>10</v>
      </c>
      <c r="D3" s="8"/>
      <c r="E3" s="10" t="s">
        <v>1058</v>
      </c>
      <c r="F3" s="8" t="s">
        <v>863</v>
      </c>
      <c r="G3" s="10" t="s">
        <v>1059</v>
      </c>
      <c r="H3" s="8" t="s">
        <v>863</v>
      </c>
      <c r="I3" s="10" t="s">
        <v>1060</v>
      </c>
      <c r="J3" s="8" t="s">
        <v>863</v>
      </c>
      <c r="K3" s="232"/>
      <c r="L3" s="10" t="s">
        <v>1058</v>
      </c>
      <c r="M3" s="8" t="s">
        <v>863</v>
      </c>
      <c r="N3" s="10" t="s">
        <v>1059</v>
      </c>
      <c r="O3" s="8" t="s">
        <v>863</v>
      </c>
      <c r="P3" s="10" t="s">
        <v>1060</v>
      </c>
      <c r="Q3" s="8" t="s">
        <v>863</v>
      </c>
      <c r="R3" s="11"/>
      <c r="S3" s="164"/>
      <c r="T3" s="164"/>
      <c r="U3" s="11"/>
      <c r="V3" s="40"/>
    </row>
    <row r="4" spans="1:23">
      <c r="A4" s="12" t="s">
        <v>9</v>
      </c>
      <c r="B4" s="12" t="s">
        <v>470</v>
      </c>
      <c r="C4" s="12" t="s">
        <v>470</v>
      </c>
      <c r="D4" s="12"/>
      <c r="E4" s="12" t="s">
        <v>471</v>
      </c>
      <c r="F4" s="12" t="s">
        <v>472</v>
      </c>
      <c r="G4" s="12" t="s">
        <v>471</v>
      </c>
      <c r="H4" s="12" t="s">
        <v>472</v>
      </c>
      <c r="I4" s="12" t="s">
        <v>471</v>
      </c>
      <c r="J4" s="12" t="s">
        <v>472</v>
      </c>
      <c r="K4" s="12" t="s">
        <v>473</v>
      </c>
      <c r="L4" s="12" t="s">
        <v>5</v>
      </c>
      <c r="M4" s="12" t="s">
        <v>474</v>
      </c>
      <c r="N4" s="12" t="s">
        <v>5</v>
      </c>
      <c r="O4" s="12" t="s">
        <v>475</v>
      </c>
      <c r="P4" s="12" t="s">
        <v>5</v>
      </c>
      <c r="Q4" s="12" t="s">
        <v>476</v>
      </c>
      <c r="R4" s="12" t="s">
        <v>477</v>
      </c>
      <c r="S4" s="164"/>
      <c r="T4" s="164"/>
    </row>
    <row r="5" spans="1:23">
      <c r="S5" s="164"/>
      <c r="T5" s="164"/>
    </row>
    <row r="6" spans="1:23">
      <c r="A6" s="33" t="s">
        <v>1521</v>
      </c>
      <c r="C6" s="35" t="s">
        <v>1522</v>
      </c>
      <c r="S6" s="164"/>
      <c r="T6" s="164"/>
    </row>
    <row r="7" spans="1:23">
      <c r="A7" s="34" t="s">
        <v>1523</v>
      </c>
      <c r="B7" s="12"/>
      <c r="C7" s="12"/>
      <c r="D7" s="12"/>
      <c r="E7" s="12"/>
      <c r="F7" s="12"/>
      <c r="I7" s="12"/>
      <c r="J7" s="12"/>
      <c r="L7" s="12"/>
      <c r="M7" s="12"/>
      <c r="P7" s="12"/>
      <c r="Q7" s="12"/>
      <c r="R7" s="12"/>
      <c r="S7" s="164"/>
      <c r="T7" s="164"/>
      <c r="V7" s="17" t="s">
        <v>3626</v>
      </c>
    </row>
    <row r="8" spans="1:23">
      <c r="A8" s="36">
        <v>15</v>
      </c>
      <c r="B8" s="36"/>
      <c r="C8" s="36">
        <v>219</v>
      </c>
      <c r="D8" s="36"/>
      <c r="E8" s="36">
        <v>0.2046</v>
      </c>
      <c r="F8" s="161">
        <v>1.023E-3</v>
      </c>
      <c r="G8" s="163"/>
      <c r="H8" s="163"/>
      <c r="I8" s="161">
        <v>2.2789999999999999</v>
      </c>
      <c r="J8" s="161">
        <v>4.3300999999999999E-2</v>
      </c>
      <c r="L8" s="36">
        <v>2864</v>
      </c>
      <c r="M8" s="36">
        <v>8</v>
      </c>
      <c r="P8" s="36">
        <v>2345</v>
      </c>
      <c r="Q8" s="36">
        <v>37</v>
      </c>
      <c r="R8" s="162">
        <f t="shared" ref="R8:R39" si="0">100*(P8/L8-1)</f>
        <v>-18.121508379888272</v>
      </c>
      <c r="S8" s="164"/>
      <c r="T8" s="164"/>
      <c r="V8" s="17" t="s">
        <v>3626</v>
      </c>
    </row>
    <row r="9" spans="1:23">
      <c r="A9" s="36" t="s">
        <v>1524</v>
      </c>
      <c r="B9" s="36"/>
      <c r="C9" s="36">
        <v>604</v>
      </c>
      <c r="D9" s="36"/>
      <c r="E9" s="36">
        <v>0.14580000000000001</v>
      </c>
      <c r="F9" s="161">
        <v>2.8139400000000005E-3</v>
      </c>
      <c r="G9" s="163"/>
      <c r="H9" s="163"/>
      <c r="I9" s="161">
        <v>7.0659999999999998</v>
      </c>
      <c r="J9" s="161">
        <v>0.33210200000000001</v>
      </c>
      <c r="L9" s="36">
        <v>2298</v>
      </c>
      <c r="M9" s="36">
        <v>33</v>
      </c>
      <c r="P9" s="36">
        <v>853</v>
      </c>
      <c r="Q9" s="36">
        <v>37</v>
      </c>
      <c r="R9" s="162">
        <f t="shared" si="0"/>
        <v>-62.880765883376853</v>
      </c>
      <c r="S9" s="164"/>
      <c r="T9" s="164"/>
      <c r="V9" s="17" t="s">
        <v>3626</v>
      </c>
    </row>
    <row r="10" spans="1:23">
      <c r="A10" s="36" t="s">
        <v>1525</v>
      </c>
      <c r="B10" s="36"/>
      <c r="C10" s="36">
        <v>588</v>
      </c>
      <c r="D10" s="36"/>
      <c r="E10" s="36">
        <v>7.4399999999999994E-2</v>
      </c>
      <c r="F10" s="161">
        <v>3.7943999999999999E-4</v>
      </c>
      <c r="G10" s="163"/>
      <c r="H10" s="163"/>
      <c r="I10" s="161">
        <v>12.272</v>
      </c>
      <c r="J10" s="161">
        <v>0.196352</v>
      </c>
      <c r="L10" s="36">
        <v>1051</v>
      </c>
      <c r="M10" s="36">
        <v>10.5</v>
      </c>
      <c r="P10" s="36">
        <v>505</v>
      </c>
      <c r="Q10" s="36">
        <v>8</v>
      </c>
      <c r="R10" s="162">
        <f t="shared" si="0"/>
        <v>-51.950523311132258</v>
      </c>
      <c r="S10" s="164"/>
      <c r="T10" s="164"/>
      <c r="V10" s="17" t="s">
        <v>3626</v>
      </c>
    </row>
    <row r="11" spans="1:23">
      <c r="A11" s="36" t="s">
        <v>1526</v>
      </c>
      <c r="B11" s="36"/>
      <c r="C11" s="36">
        <v>750</v>
      </c>
      <c r="D11" s="36"/>
      <c r="E11" s="36">
        <v>6.9900000000000004E-2</v>
      </c>
      <c r="F11" s="161">
        <v>3.4950000000000004E-4</v>
      </c>
      <c r="G11" s="163"/>
      <c r="H11" s="163"/>
      <c r="I11" s="161">
        <v>12.481</v>
      </c>
      <c r="J11" s="161">
        <v>0.17473399999999997</v>
      </c>
      <c r="L11" s="36">
        <v>925</v>
      </c>
      <c r="M11" s="36">
        <v>9</v>
      </c>
      <c r="P11" s="36">
        <v>497</v>
      </c>
      <c r="Q11" s="36">
        <v>7</v>
      </c>
      <c r="R11" s="162">
        <f t="shared" si="0"/>
        <v>-46.270270270270274</v>
      </c>
      <c r="S11" s="164"/>
      <c r="T11" s="164"/>
      <c r="V11" s="17" t="s">
        <v>3626</v>
      </c>
    </row>
    <row r="12" spans="1:23">
      <c r="A12" s="36">
        <v>73</v>
      </c>
      <c r="B12" s="36"/>
      <c r="C12" s="36">
        <v>1314</v>
      </c>
      <c r="D12" s="36"/>
      <c r="E12" s="36">
        <v>8.5599999999999996E-2</v>
      </c>
      <c r="F12" s="161">
        <v>6.0775999999999994E-4</v>
      </c>
      <c r="G12" s="163"/>
      <c r="H12" s="163"/>
      <c r="I12" s="161">
        <v>7.8650000000000002</v>
      </c>
      <c r="J12" s="161">
        <v>8.6515000000000009E-2</v>
      </c>
      <c r="L12" s="36">
        <v>1329</v>
      </c>
      <c r="M12" s="36">
        <v>14</v>
      </c>
      <c r="P12" s="36">
        <v>111</v>
      </c>
      <c r="Q12" s="36">
        <v>8.5</v>
      </c>
      <c r="R12" s="162">
        <f t="shared" si="0"/>
        <v>-91.647855530474047</v>
      </c>
      <c r="S12" s="164"/>
      <c r="T12" s="164"/>
      <c r="V12" s="17" t="s">
        <v>3626</v>
      </c>
    </row>
    <row r="13" spans="1:23">
      <c r="A13" s="36">
        <v>28</v>
      </c>
      <c r="B13" s="36"/>
      <c r="C13" s="36">
        <v>744</v>
      </c>
      <c r="D13" s="36"/>
      <c r="E13" s="36">
        <v>9.7000000000000003E-2</v>
      </c>
      <c r="F13" s="161">
        <v>4.8500000000000003E-4</v>
      </c>
      <c r="G13" s="163"/>
      <c r="H13" s="163"/>
      <c r="I13" s="161">
        <v>6.2089999999999996</v>
      </c>
      <c r="J13" s="161">
        <v>0.12418</v>
      </c>
      <c r="L13" s="36">
        <v>1566</v>
      </c>
      <c r="M13" s="36">
        <v>9.5</v>
      </c>
      <c r="P13" s="36">
        <v>963</v>
      </c>
      <c r="Q13" s="36">
        <v>18</v>
      </c>
      <c r="R13" s="162">
        <f t="shared" si="0"/>
        <v>-38.505747126436788</v>
      </c>
      <c r="S13" s="164"/>
      <c r="T13" s="164"/>
      <c r="V13" s="17" t="s">
        <v>3626</v>
      </c>
    </row>
    <row r="14" spans="1:23">
      <c r="A14" s="36">
        <v>41</v>
      </c>
      <c r="B14" s="36"/>
      <c r="C14" s="36">
        <v>403</v>
      </c>
      <c r="D14" s="36"/>
      <c r="E14" s="36">
        <v>0.1132</v>
      </c>
      <c r="F14" s="161">
        <v>6.5655999999999993E-4</v>
      </c>
      <c r="G14" s="163"/>
      <c r="H14" s="163"/>
      <c r="I14" s="161">
        <v>5.1180000000000003</v>
      </c>
      <c r="J14" s="161">
        <v>0.14330399999999999</v>
      </c>
      <c r="L14" s="36">
        <v>1852</v>
      </c>
      <c r="M14" s="36">
        <v>10.5</v>
      </c>
      <c r="P14" s="36">
        <v>1151</v>
      </c>
      <c r="Q14" s="36">
        <v>30</v>
      </c>
      <c r="R14" s="162">
        <f t="shared" si="0"/>
        <v>-37.850971922246224</v>
      </c>
      <c r="S14" s="164"/>
      <c r="T14" s="164"/>
      <c r="V14" s="17" t="s">
        <v>3626</v>
      </c>
    </row>
    <row r="15" spans="1:23">
      <c r="A15" s="36">
        <v>25</v>
      </c>
      <c r="B15" s="36"/>
      <c r="C15" s="36">
        <v>1062</v>
      </c>
      <c r="D15" s="36"/>
      <c r="E15" s="36">
        <v>9.3600000000000003E-2</v>
      </c>
      <c r="F15" s="161">
        <v>1.0015200000000001E-3</v>
      </c>
      <c r="G15" s="163"/>
      <c r="H15" s="163"/>
      <c r="I15" s="161">
        <v>6.1210000000000004</v>
      </c>
      <c r="J15" s="161">
        <v>0.17750900000000003</v>
      </c>
      <c r="L15" s="36">
        <v>1500</v>
      </c>
      <c r="M15" s="36">
        <v>20.5</v>
      </c>
      <c r="P15" s="36">
        <v>975</v>
      </c>
      <c r="Q15" s="36">
        <v>26.5</v>
      </c>
      <c r="R15" s="162">
        <f t="shared" si="0"/>
        <v>-35</v>
      </c>
      <c r="S15" s="164"/>
      <c r="T15" s="164"/>
      <c r="V15" s="17" t="s">
        <v>3626</v>
      </c>
    </row>
    <row r="16" spans="1:23">
      <c r="A16" s="36">
        <v>43</v>
      </c>
      <c r="B16" s="36"/>
      <c r="C16" s="36">
        <v>598</v>
      </c>
      <c r="D16" s="36"/>
      <c r="E16" s="36">
        <v>0.2392</v>
      </c>
      <c r="F16" s="161">
        <v>1.196E-3</v>
      </c>
      <c r="G16" s="163"/>
      <c r="H16" s="163"/>
      <c r="I16" s="161">
        <v>2.7349999999999999</v>
      </c>
      <c r="J16" s="161">
        <v>3.0085000000000001E-2</v>
      </c>
      <c r="L16" s="36">
        <v>3114</v>
      </c>
      <c r="M16" s="36">
        <v>8</v>
      </c>
      <c r="P16" s="36">
        <v>2009</v>
      </c>
      <c r="Q16" s="36">
        <v>19.5</v>
      </c>
      <c r="R16" s="162">
        <f t="shared" si="0"/>
        <v>-35.484906872190116</v>
      </c>
      <c r="S16" s="164"/>
      <c r="T16" s="164"/>
      <c r="V16" s="17" t="s">
        <v>3626</v>
      </c>
    </row>
    <row r="17" spans="1:22">
      <c r="A17" s="36">
        <v>54</v>
      </c>
      <c r="B17" s="36"/>
      <c r="C17" s="36">
        <v>525</v>
      </c>
      <c r="D17" s="36"/>
      <c r="E17" s="36">
        <v>0.1313</v>
      </c>
      <c r="F17" s="161">
        <v>3.0986799999999999E-3</v>
      </c>
      <c r="G17" s="163"/>
      <c r="H17" s="163"/>
      <c r="I17" s="161">
        <v>4.2249999999999996</v>
      </c>
      <c r="J17" s="161">
        <v>0.164775</v>
      </c>
      <c r="L17" s="36">
        <v>2116</v>
      </c>
      <c r="M17" s="36">
        <v>41.5</v>
      </c>
      <c r="P17" s="36">
        <v>1369</v>
      </c>
      <c r="Q17" s="36">
        <v>48</v>
      </c>
      <c r="R17" s="162">
        <f t="shared" si="0"/>
        <v>-35.30245746691871</v>
      </c>
      <c r="S17" s="164"/>
      <c r="T17" s="164"/>
      <c r="V17" s="17" t="s">
        <v>3626</v>
      </c>
    </row>
    <row r="18" spans="1:22">
      <c r="A18" s="36" t="s">
        <v>1527</v>
      </c>
      <c r="B18" s="36"/>
      <c r="C18" s="36">
        <v>166</v>
      </c>
      <c r="D18" s="36"/>
      <c r="E18" s="36">
        <v>0.1116</v>
      </c>
      <c r="F18" s="161">
        <v>1.3950000000000002E-3</v>
      </c>
      <c r="G18" s="163"/>
      <c r="H18" s="163"/>
      <c r="I18" s="161">
        <v>4.9720000000000004</v>
      </c>
      <c r="J18" s="161">
        <v>7.4580000000000007E-2</v>
      </c>
      <c r="L18" s="36">
        <v>1826</v>
      </c>
      <c r="M18" s="36">
        <v>22.5</v>
      </c>
      <c r="P18" s="36">
        <v>1181</v>
      </c>
      <c r="Q18" s="36">
        <v>16</v>
      </c>
      <c r="R18" s="162">
        <f t="shared" si="0"/>
        <v>-35.323110624315447</v>
      </c>
      <c r="S18" s="164"/>
      <c r="T18" s="164"/>
      <c r="V18" s="17" t="s">
        <v>3626</v>
      </c>
    </row>
    <row r="19" spans="1:22">
      <c r="A19" s="36">
        <v>29</v>
      </c>
      <c r="B19" s="36"/>
      <c r="C19" s="36">
        <v>786</v>
      </c>
      <c r="D19" s="36"/>
      <c r="E19" s="36">
        <v>9.5600000000000004E-2</v>
      </c>
      <c r="F19" s="161">
        <v>4.7800000000000002E-4</v>
      </c>
      <c r="G19" s="163"/>
      <c r="H19" s="163"/>
      <c r="I19" s="161">
        <v>5.7270000000000003</v>
      </c>
      <c r="J19" s="161">
        <v>0.11454</v>
      </c>
      <c r="L19" s="36">
        <v>1540</v>
      </c>
      <c r="M19" s="36">
        <v>9.5</v>
      </c>
      <c r="P19" s="36">
        <v>1037</v>
      </c>
      <c r="Q19" s="36">
        <v>18.5</v>
      </c>
      <c r="R19" s="162">
        <f t="shared" si="0"/>
        <v>-32.662337662337663</v>
      </c>
      <c r="S19" s="164"/>
      <c r="T19" s="164"/>
      <c r="V19" s="17" t="s">
        <v>3626</v>
      </c>
    </row>
    <row r="20" spans="1:22">
      <c r="A20" s="36">
        <v>0</v>
      </c>
      <c r="B20" s="36"/>
      <c r="C20" s="36">
        <v>232</v>
      </c>
      <c r="D20" s="36"/>
      <c r="E20" s="36">
        <v>0.11940000000000001</v>
      </c>
      <c r="F20" s="161">
        <v>6.3282000000000008E-4</v>
      </c>
      <c r="G20" s="163"/>
      <c r="H20" s="163"/>
      <c r="I20" s="161">
        <v>4.492</v>
      </c>
      <c r="J20" s="161">
        <v>6.7379999999999995E-2</v>
      </c>
      <c r="L20" s="36">
        <v>1947</v>
      </c>
      <c r="M20" s="36">
        <v>9.5</v>
      </c>
      <c r="P20" s="36">
        <v>1296</v>
      </c>
      <c r="Q20" s="36">
        <v>17.5</v>
      </c>
      <c r="R20" s="162">
        <f t="shared" si="0"/>
        <v>-33.436055469953772</v>
      </c>
      <c r="S20" s="164"/>
      <c r="T20" s="164"/>
      <c r="V20" s="17" t="s">
        <v>3626</v>
      </c>
    </row>
    <row r="21" spans="1:22">
      <c r="A21" s="36" t="s">
        <v>1528</v>
      </c>
      <c r="B21" s="36"/>
      <c r="C21" s="36">
        <v>761</v>
      </c>
      <c r="D21" s="36"/>
      <c r="E21" s="36">
        <v>0.14990000000000001</v>
      </c>
      <c r="F21" s="161">
        <v>7.4950000000000006E-4</v>
      </c>
      <c r="G21" s="163"/>
      <c r="H21" s="163"/>
      <c r="I21" s="161">
        <v>3.6150000000000002</v>
      </c>
      <c r="J21" s="161">
        <v>3.9765000000000009E-2</v>
      </c>
      <c r="L21" s="36">
        <v>2345</v>
      </c>
      <c r="M21" s="36">
        <v>2</v>
      </c>
      <c r="P21" s="36">
        <v>1574</v>
      </c>
      <c r="Q21" s="36">
        <v>15.5</v>
      </c>
      <c r="R21" s="162">
        <f t="shared" si="0"/>
        <v>-32.878464818763334</v>
      </c>
      <c r="S21" s="164"/>
      <c r="T21" s="164"/>
      <c r="V21" s="17" t="s">
        <v>3626</v>
      </c>
    </row>
    <row r="22" spans="1:22">
      <c r="A22" s="36">
        <v>66</v>
      </c>
      <c r="B22" s="36"/>
      <c r="C22" s="36">
        <v>873</v>
      </c>
      <c r="D22" s="36"/>
      <c r="E22" s="36">
        <v>9.5500000000000002E-2</v>
      </c>
      <c r="F22" s="161">
        <v>1.1077999999999999E-3</v>
      </c>
      <c r="G22" s="163"/>
      <c r="H22" s="163"/>
      <c r="I22" s="161">
        <v>5.6589999999999998</v>
      </c>
      <c r="J22" s="161">
        <v>0.14147499999999999</v>
      </c>
      <c r="L22" s="36">
        <v>1538</v>
      </c>
      <c r="M22" s="36">
        <v>22</v>
      </c>
      <c r="P22" s="36">
        <v>1049</v>
      </c>
      <c r="Q22" s="36">
        <v>24</v>
      </c>
      <c r="R22" s="162">
        <f t="shared" si="0"/>
        <v>-31.794538361508451</v>
      </c>
      <c r="S22" s="164"/>
      <c r="T22" s="164"/>
      <c r="V22" s="17" t="s">
        <v>3626</v>
      </c>
    </row>
    <row r="23" spans="1:22">
      <c r="A23" s="36" t="s">
        <v>1529</v>
      </c>
      <c r="B23" s="36"/>
      <c r="C23" s="36">
        <v>568</v>
      </c>
      <c r="D23" s="36"/>
      <c r="E23" s="36">
        <v>9.4299999999999995E-2</v>
      </c>
      <c r="F23" s="161">
        <v>6.0351999999999997E-4</v>
      </c>
      <c r="G23" s="163"/>
      <c r="H23" s="163"/>
      <c r="I23" s="161">
        <v>5.7939999999999996</v>
      </c>
      <c r="J23" s="161">
        <v>9.2704000000000009E-2</v>
      </c>
      <c r="L23" s="36">
        <v>1515</v>
      </c>
      <c r="M23" s="36">
        <v>12</v>
      </c>
      <c r="P23" s="36">
        <v>1026</v>
      </c>
      <c r="Q23" s="36">
        <v>15</v>
      </c>
      <c r="R23" s="162">
        <f t="shared" si="0"/>
        <v>-32.277227722772274</v>
      </c>
      <c r="S23" s="164"/>
      <c r="T23" s="164"/>
      <c r="V23" s="17" t="s">
        <v>3626</v>
      </c>
    </row>
    <row r="24" spans="1:22">
      <c r="A24" s="36" t="s">
        <v>1530</v>
      </c>
      <c r="B24" s="36"/>
      <c r="C24" s="36">
        <v>714</v>
      </c>
      <c r="D24" s="36"/>
      <c r="E24" s="36">
        <v>0.1021</v>
      </c>
      <c r="F24" s="161">
        <v>5.1049999999999999E-4</v>
      </c>
      <c r="G24" s="163"/>
      <c r="H24" s="163"/>
      <c r="I24" s="161">
        <v>5.2050000000000001</v>
      </c>
      <c r="J24" s="161">
        <v>6.7665000000000003E-2</v>
      </c>
      <c r="L24" s="36">
        <v>1663</v>
      </c>
      <c r="M24" s="36">
        <v>3.5</v>
      </c>
      <c r="P24" s="36">
        <v>1133</v>
      </c>
      <c r="Q24" s="36">
        <v>13.5</v>
      </c>
      <c r="R24" s="162">
        <f t="shared" si="0"/>
        <v>-31.870114251352977</v>
      </c>
      <c r="S24" s="164"/>
      <c r="T24" s="164"/>
      <c r="V24" s="17" t="s">
        <v>3626</v>
      </c>
    </row>
    <row r="25" spans="1:22">
      <c r="A25" s="36">
        <v>17</v>
      </c>
      <c r="B25" s="36"/>
      <c r="C25" s="36">
        <v>528</v>
      </c>
      <c r="D25" s="36"/>
      <c r="E25" s="36">
        <v>0.15459999999999999</v>
      </c>
      <c r="F25" s="161">
        <v>1.8088199999999998E-3</v>
      </c>
      <c r="G25" s="163"/>
      <c r="H25" s="163"/>
      <c r="I25" s="161">
        <v>3.2949999999999999</v>
      </c>
      <c r="J25" s="161">
        <v>9.8849999999999993E-2</v>
      </c>
      <c r="L25" s="36">
        <v>2398</v>
      </c>
      <c r="M25" s="36">
        <v>20</v>
      </c>
      <c r="P25" s="36">
        <v>1709</v>
      </c>
      <c r="Q25" s="36">
        <v>45</v>
      </c>
      <c r="R25" s="162">
        <f t="shared" si="0"/>
        <v>-28.732276897414511</v>
      </c>
      <c r="S25" s="164"/>
      <c r="T25" s="164"/>
      <c r="V25" s="17" t="s">
        <v>3626</v>
      </c>
    </row>
    <row r="26" spans="1:22">
      <c r="A26" s="36">
        <v>78</v>
      </c>
      <c r="B26" s="36"/>
      <c r="C26" s="36">
        <v>773</v>
      </c>
      <c r="D26" s="36"/>
      <c r="E26" s="36">
        <v>9.6500000000000002E-2</v>
      </c>
      <c r="F26" s="161">
        <v>4.8250000000000002E-4</v>
      </c>
      <c r="G26" s="163"/>
      <c r="H26" s="163"/>
      <c r="I26" s="161">
        <v>5.359</v>
      </c>
      <c r="J26" s="161">
        <v>6.9667000000000007E-2</v>
      </c>
      <c r="L26" s="36">
        <v>1557</v>
      </c>
      <c r="M26" s="36">
        <v>9.5</v>
      </c>
      <c r="P26" s="36">
        <v>1103</v>
      </c>
      <c r="Q26" s="36">
        <v>13.5</v>
      </c>
      <c r="R26" s="162">
        <f t="shared" si="0"/>
        <v>-29.158638407193315</v>
      </c>
      <c r="S26" s="164"/>
      <c r="T26" s="164"/>
      <c r="V26" s="17" t="s">
        <v>3626</v>
      </c>
    </row>
    <row r="27" spans="1:22">
      <c r="A27" s="36" t="s">
        <v>1531</v>
      </c>
      <c r="B27" s="36"/>
      <c r="C27" s="36">
        <v>117</v>
      </c>
      <c r="D27" s="36"/>
      <c r="E27" s="36">
        <v>0.13750000000000001</v>
      </c>
      <c r="F27" s="161">
        <v>6.8750000000000007E-4</v>
      </c>
      <c r="G27" s="163"/>
      <c r="H27" s="163"/>
      <c r="I27" s="161">
        <v>3.5209999999999999</v>
      </c>
      <c r="J27" s="161">
        <v>7.7462000000000003E-2</v>
      </c>
      <c r="L27" s="36">
        <v>2196</v>
      </c>
      <c r="M27" s="36">
        <v>7</v>
      </c>
      <c r="P27" s="36">
        <v>1612</v>
      </c>
      <c r="Q27" s="36">
        <v>30.5</v>
      </c>
      <c r="R27" s="162">
        <f t="shared" si="0"/>
        <v>-26.593806921675778</v>
      </c>
      <c r="S27" s="164"/>
      <c r="T27" s="164"/>
      <c r="V27" s="17" t="s">
        <v>3626</v>
      </c>
    </row>
    <row r="28" spans="1:22">
      <c r="A28" s="36">
        <v>63</v>
      </c>
      <c r="B28" s="36"/>
      <c r="C28" s="36">
        <v>517</v>
      </c>
      <c r="D28" s="36"/>
      <c r="E28" s="36">
        <v>0.1104</v>
      </c>
      <c r="F28" s="161">
        <v>1.2144E-3</v>
      </c>
      <c r="G28" s="163"/>
      <c r="H28" s="163"/>
      <c r="I28" s="161">
        <v>4.3630000000000004</v>
      </c>
      <c r="J28" s="161">
        <v>8.2896999999999998E-2</v>
      </c>
      <c r="L28" s="36">
        <v>1806</v>
      </c>
      <c r="M28" s="36">
        <v>20</v>
      </c>
      <c r="P28" s="36">
        <v>1330</v>
      </c>
      <c r="Q28" s="36">
        <v>23</v>
      </c>
      <c r="R28" s="162">
        <f t="shared" si="0"/>
        <v>-26.356589147286826</v>
      </c>
      <c r="S28" s="164"/>
      <c r="T28" s="164"/>
      <c r="V28" s="17" t="s">
        <v>3626</v>
      </c>
    </row>
    <row r="29" spans="1:22">
      <c r="A29" s="36">
        <v>47</v>
      </c>
      <c r="B29" s="36"/>
      <c r="C29" s="36">
        <v>251</v>
      </c>
      <c r="D29" s="36"/>
      <c r="E29" s="36">
        <v>0.16270000000000001</v>
      </c>
      <c r="F29" s="161">
        <v>8.135000000000001E-4</v>
      </c>
      <c r="G29" s="163"/>
      <c r="H29" s="163"/>
      <c r="I29" s="161">
        <v>2.9780000000000002</v>
      </c>
      <c r="J29" s="161">
        <v>4.7648000000000003E-2</v>
      </c>
      <c r="L29" s="36">
        <v>2484</v>
      </c>
      <c r="M29" s="36">
        <v>8.5</v>
      </c>
      <c r="P29" s="36">
        <v>1867</v>
      </c>
      <c r="Q29" s="36">
        <v>25</v>
      </c>
      <c r="R29" s="162">
        <f t="shared" si="0"/>
        <v>-24.838969404186795</v>
      </c>
      <c r="S29" s="164"/>
      <c r="T29" s="164"/>
      <c r="V29" s="17" t="s">
        <v>3626</v>
      </c>
    </row>
    <row r="30" spans="1:22">
      <c r="A30" s="36">
        <v>65</v>
      </c>
      <c r="B30" s="36"/>
      <c r="C30" s="36">
        <v>500</v>
      </c>
      <c r="D30" s="36"/>
      <c r="E30" s="36">
        <v>9.6100000000000005E-2</v>
      </c>
      <c r="F30" s="161">
        <v>1.3165700000000002E-3</v>
      </c>
      <c r="G30" s="163"/>
      <c r="H30" s="163"/>
      <c r="I30" s="161">
        <v>4.9710000000000001</v>
      </c>
      <c r="J30" s="161">
        <v>0.178956</v>
      </c>
      <c r="L30" s="36">
        <v>1550</v>
      </c>
      <c r="M30" s="36">
        <v>25.5</v>
      </c>
      <c r="P30" s="36">
        <v>1181</v>
      </c>
      <c r="Q30" s="36">
        <v>38.5</v>
      </c>
      <c r="R30" s="162">
        <f t="shared" si="0"/>
        <v>-23.806451612903224</v>
      </c>
      <c r="S30" s="164"/>
      <c r="T30" s="164"/>
      <c r="V30" s="17" t="s">
        <v>3626</v>
      </c>
    </row>
    <row r="31" spans="1:22">
      <c r="A31" s="36" t="s">
        <v>1532</v>
      </c>
      <c r="B31" s="36"/>
      <c r="C31" s="36">
        <v>182</v>
      </c>
      <c r="D31" s="36"/>
      <c r="E31" s="36">
        <v>0.16159999999999999</v>
      </c>
      <c r="F31" s="161">
        <v>8.0800000000000002E-4</v>
      </c>
      <c r="G31" s="163"/>
      <c r="H31" s="163"/>
      <c r="I31" s="161">
        <v>2.8959999999999999</v>
      </c>
      <c r="J31" s="161">
        <v>3.7648000000000001E-2</v>
      </c>
      <c r="L31" s="36">
        <v>2473</v>
      </c>
      <c r="M31" s="36">
        <v>3.5</v>
      </c>
      <c r="P31" s="36">
        <v>1912</v>
      </c>
      <c r="Q31" s="36">
        <v>21</v>
      </c>
      <c r="R31" s="162">
        <f t="shared" si="0"/>
        <v>-22.684997978164169</v>
      </c>
      <c r="S31" s="164"/>
      <c r="T31" s="164"/>
      <c r="V31" s="17" t="s">
        <v>3626</v>
      </c>
    </row>
    <row r="32" spans="1:22">
      <c r="A32" s="36">
        <v>40</v>
      </c>
      <c r="B32" s="36"/>
      <c r="C32" s="36">
        <v>482</v>
      </c>
      <c r="D32" s="36"/>
      <c r="E32" s="36">
        <v>0.11409999999999999</v>
      </c>
      <c r="F32" s="161">
        <v>5.7049999999999994E-4</v>
      </c>
      <c r="G32" s="163"/>
      <c r="H32" s="163"/>
      <c r="I32" s="161">
        <v>3.9220000000000002</v>
      </c>
      <c r="J32" s="161">
        <v>5.0986000000000004E-2</v>
      </c>
      <c r="L32" s="36">
        <v>1865</v>
      </c>
      <c r="M32" s="36">
        <v>9</v>
      </c>
      <c r="P32" s="36">
        <v>1464</v>
      </c>
      <c r="Q32" s="36">
        <v>16.5</v>
      </c>
      <c r="R32" s="162">
        <f t="shared" si="0"/>
        <v>-21.501340482573728</v>
      </c>
      <c r="S32" s="164"/>
      <c r="T32" s="164"/>
      <c r="V32" s="17" t="s">
        <v>3626</v>
      </c>
    </row>
    <row r="33" spans="1:22">
      <c r="A33" s="36" t="s">
        <v>1533</v>
      </c>
      <c r="B33" s="36"/>
      <c r="C33" s="36">
        <v>478</v>
      </c>
      <c r="D33" s="36"/>
      <c r="E33" s="36">
        <v>9.9900000000000003E-2</v>
      </c>
      <c r="F33" s="161">
        <v>4.9950000000000005E-4</v>
      </c>
      <c r="G33" s="163"/>
      <c r="H33" s="163"/>
      <c r="I33" s="161">
        <v>4.5199999999999996</v>
      </c>
      <c r="J33" s="161">
        <v>8.5879999999999998E-2</v>
      </c>
      <c r="L33" s="36">
        <v>1622</v>
      </c>
      <c r="M33" s="36">
        <v>4.5</v>
      </c>
      <c r="P33" s="36">
        <v>1288</v>
      </c>
      <c r="Q33" s="36">
        <v>22.5</v>
      </c>
      <c r="R33" s="162">
        <f t="shared" si="0"/>
        <v>-20.591861898890262</v>
      </c>
      <c r="S33" s="164"/>
      <c r="T33" s="164"/>
      <c r="V33" s="17" t="s">
        <v>3626</v>
      </c>
    </row>
    <row r="34" spans="1:22">
      <c r="A34" s="36">
        <v>49</v>
      </c>
      <c r="B34" s="36"/>
      <c r="C34" s="36">
        <v>402</v>
      </c>
      <c r="D34" s="36"/>
      <c r="E34" s="36">
        <v>0.1069</v>
      </c>
      <c r="F34" s="161">
        <v>5.4518999999999998E-4</v>
      </c>
      <c r="G34" s="163"/>
      <c r="H34" s="163"/>
      <c r="I34" s="161">
        <v>4.1580000000000004</v>
      </c>
      <c r="J34" s="161">
        <v>0.12889800000000001</v>
      </c>
      <c r="L34" s="36">
        <v>1746</v>
      </c>
      <c r="M34" s="36">
        <v>9.5</v>
      </c>
      <c r="P34" s="36">
        <v>1389</v>
      </c>
      <c r="Q34" s="36">
        <v>38</v>
      </c>
      <c r="R34" s="162">
        <f t="shared" si="0"/>
        <v>-20.446735395189009</v>
      </c>
      <c r="S34" s="164"/>
      <c r="T34" s="164"/>
      <c r="V34" s="17" t="s">
        <v>3626</v>
      </c>
    </row>
    <row r="35" spans="1:22">
      <c r="A35" s="36">
        <v>69</v>
      </c>
      <c r="B35" s="36"/>
      <c r="C35" s="36">
        <v>650</v>
      </c>
      <c r="D35" s="36"/>
      <c r="E35" s="36">
        <v>9.6000000000000002E-2</v>
      </c>
      <c r="F35" s="161">
        <v>2.5056000000000002E-3</v>
      </c>
      <c r="G35" s="163"/>
      <c r="H35" s="163"/>
      <c r="I35" s="161">
        <v>4.7160000000000002</v>
      </c>
      <c r="J35" s="161">
        <v>0.26881200000000005</v>
      </c>
      <c r="L35" s="36">
        <v>1547</v>
      </c>
      <c r="M35" s="36">
        <v>49</v>
      </c>
      <c r="P35" s="36">
        <v>1240</v>
      </c>
      <c r="Q35" s="36">
        <v>64</v>
      </c>
      <c r="R35" s="162">
        <f t="shared" si="0"/>
        <v>-19.844861021331607</v>
      </c>
      <c r="S35" s="164"/>
      <c r="T35" s="164"/>
      <c r="V35" s="17" t="s">
        <v>3626</v>
      </c>
    </row>
    <row r="36" spans="1:22">
      <c r="A36" s="36">
        <v>74</v>
      </c>
      <c r="B36" s="36"/>
      <c r="C36" s="36">
        <v>372</v>
      </c>
      <c r="D36" s="36"/>
      <c r="E36" s="36">
        <v>0.10390000000000001</v>
      </c>
      <c r="F36" s="161">
        <v>5.195E-4</v>
      </c>
      <c r="G36" s="163"/>
      <c r="H36" s="163"/>
      <c r="I36" s="161">
        <v>4.2439999999999998</v>
      </c>
      <c r="J36" s="161">
        <v>6.7904000000000006E-2</v>
      </c>
      <c r="L36" s="36">
        <v>1695</v>
      </c>
      <c r="M36" s="36">
        <v>9</v>
      </c>
      <c r="P36" s="36">
        <v>1364</v>
      </c>
      <c r="Q36" s="36">
        <v>20</v>
      </c>
      <c r="R36" s="162">
        <f t="shared" si="0"/>
        <v>-19.528023598820056</v>
      </c>
      <c r="S36" s="164"/>
      <c r="T36" s="164"/>
      <c r="V36" s="17" t="s">
        <v>3626</v>
      </c>
    </row>
    <row r="37" spans="1:22">
      <c r="A37" s="36">
        <v>80</v>
      </c>
      <c r="B37" s="36"/>
      <c r="C37" s="36">
        <v>414</v>
      </c>
      <c r="D37" s="36"/>
      <c r="E37" s="36">
        <v>0.10680000000000001</v>
      </c>
      <c r="F37" s="161">
        <v>9.0779999999999995E-4</v>
      </c>
      <c r="G37" s="163"/>
      <c r="H37" s="163"/>
      <c r="I37" s="161">
        <v>4.1079999999999997</v>
      </c>
      <c r="J37" s="161">
        <v>0.15199599999999999</v>
      </c>
      <c r="L37" s="36">
        <v>1745</v>
      </c>
      <c r="M37" s="36">
        <v>15.5</v>
      </c>
      <c r="P37" s="36">
        <v>1405</v>
      </c>
      <c r="Q37" s="36">
        <v>46</v>
      </c>
      <c r="R37" s="162">
        <f t="shared" si="0"/>
        <v>-19.48424068767909</v>
      </c>
      <c r="S37" s="164"/>
      <c r="T37" s="164"/>
      <c r="V37" s="17" t="s">
        <v>3626</v>
      </c>
    </row>
    <row r="38" spans="1:22">
      <c r="A38" s="36">
        <v>19</v>
      </c>
      <c r="B38" s="36"/>
      <c r="C38" s="36">
        <v>331</v>
      </c>
      <c r="D38" s="36"/>
      <c r="E38" s="36">
        <v>9.2799999999999994E-2</v>
      </c>
      <c r="F38" s="161">
        <v>1.3270399999999998E-3</v>
      </c>
      <c r="G38" s="163"/>
      <c r="H38" s="163"/>
      <c r="I38" s="161">
        <v>4.8949999999999996</v>
      </c>
      <c r="J38" s="161">
        <v>0.22516999999999995</v>
      </c>
      <c r="L38" s="36">
        <v>1484</v>
      </c>
      <c r="M38" s="36">
        <v>27</v>
      </c>
      <c r="P38" s="36">
        <v>1198</v>
      </c>
      <c r="Q38" s="36">
        <v>49.5</v>
      </c>
      <c r="R38" s="162">
        <f t="shared" si="0"/>
        <v>-19.272237196765495</v>
      </c>
      <c r="S38" s="164"/>
      <c r="T38" s="164"/>
      <c r="V38" s="17" t="s">
        <v>3626</v>
      </c>
    </row>
    <row r="39" spans="1:22">
      <c r="A39" s="36">
        <v>23</v>
      </c>
      <c r="B39" s="36"/>
      <c r="C39" s="36">
        <v>503</v>
      </c>
      <c r="D39" s="36"/>
      <c r="E39" s="36">
        <v>0.1042</v>
      </c>
      <c r="F39" s="161">
        <v>5.2099999999999998E-4</v>
      </c>
      <c r="G39" s="163"/>
      <c r="H39" s="163"/>
      <c r="I39" s="161">
        <v>4.1829999999999998</v>
      </c>
      <c r="J39" s="161">
        <v>8.3659999999999998E-2</v>
      </c>
      <c r="L39" s="36">
        <v>1701</v>
      </c>
      <c r="M39" s="36">
        <v>9</v>
      </c>
      <c r="P39" s="36">
        <v>1382</v>
      </c>
      <c r="Q39" s="36">
        <v>25.5</v>
      </c>
      <c r="R39" s="162">
        <f t="shared" si="0"/>
        <v>-18.753674309229861</v>
      </c>
      <c r="S39" s="164"/>
      <c r="T39" s="164"/>
      <c r="V39" s="17" t="s">
        <v>3626</v>
      </c>
    </row>
    <row r="40" spans="1:22">
      <c r="A40" s="36">
        <v>33</v>
      </c>
      <c r="B40" s="36"/>
      <c r="C40" s="36">
        <v>390</v>
      </c>
      <c r="D40" s="36"/>
      <c r="E40" s="36">
        <v>0.1048</v>
      </c>
      <c r="F40" s="161">
        <v>5.2400000000000005E-4</v>
      </c>
      <c r="G40" s="163"/>
      <c r="H40" s="163"/>
      <c r="I40" s="161">
        <v>4.1580000000000004</v>
      </c>
      <c r="J40" s="161">
        <v>8.3160000000000012E-2</v>
      </c>
      <c r="L40" s="36">
        <v>1711</v>
      </c>
      <c r="M40" s="36">
        <v>9</v>
      </c>
      <c r="P40" s="36">
        <v>1389</v>
      </c>
      <c r="Q40" s="36">
        <v>25.5</v>
      </c>
      <c r="R40" s="162">
        <f t="shared" ref="R40:R71" si="1">100*(P40/L40-1)</f>
        <v>-18.819403857393336</v>
      </c>
      <c r="S40" s="164"/>
      <c r="T40" s="164"/>
      <c r="V40" s="17" t="s">
        <v>3626</v>
      </c>
    </row>
    <row r="41" spans="1:22">
      <c r="A41" s="36">
        <v>18</v>
      </c>
      <c r="B41" s="36"/>
      <c r="C41" s="36">
        <v>492</v>
      </c>
      <c r="D41" s="36"/>
      <c r="E41" s="36">
        <v>0.1014</v>
      </c>
      <c r="F41" s="161">
        <v>1.5108599999999999E-3</v>
      </c>
      <c r="G41" s="163"/>
      <c r="H41" s="163"/>
      <c r="I41" s="161">
        <v>4.3019999999999996</v>
      </c>
      <c r="J41" s="161">
        <v>0.18068400000000001</v>
      </c>
      <c r="L41" s="36">
        <v>1650</v>
      </c>
      <c r="M41" s="36">
        <v>27.5</v>
      </c>
      <c r="P41" s="36">
        <v>1347</v>
      </c>
      <c r="Q41" s="36">
        <v>51</v>
      </c>
      <c r="R41" s="162">
        <f t="shared" si="1"/>
        <v>-18.36363636363636</v>
      </c>
      <c r="S41" s="164"/>
      <c r="T41" s="164"/>
      <c r="V41" s="17" t="s">
        <v>3626</v>
      </c>
    </row>
    <row r="42" spans="1:22">
      <c r="A42" s="36" t="s">
        <v>1534</v>
      </c>
      <c r="B42" s="36"/>
      <c r="C42" s="36">
        <v>763</v>
      </c>
      <c r="D42" s="36"/>
      <c r="E42" s="36">
        <v>0.1074</v>
      </c>
      <c r="F42" s="161">
        <v>5.3699999999999993E-4</v>
      </c>
      <c r="G42" s="163"/>
      <c r="H42" s="163"/>
      <c r="I42" s="161">
        <v>3.96</v>
      </c>
      <c r="J42" s="161">
        <v>4.3560000000000001E-2</v>
      </c>
      <c r="L42" s="36">
        <v>1756</v>
      </c>
      <c r="M42" s="36">
        <v>2</v>
      </c>
      <c r="P42" s="36">
        <v>1452</v>
      </c>
      <c r="Q42" s="36">
        <v>14.5</v>
      </c>
      <c r="R42" s="162">
        <f t="shared" si="1"/>
        <v>-17.312072892938502</v>
      </c>
      <c r="S42" s="164"/>
      <c r="T42" s="164"/>
      <c r="V42" s="17" t="s">
        <v>3626</v>
      </c>
    </row>
    <row r="43" spans="1:22">
      <c r="A43" s="36" t="s">
        <v>1535</v>
      </c>
      <c r="B43" s="36"/>
      <c r="C43" s="36">
        <v>537</v>
      </c>
      <c r="D43" s="36"/>
      <c r="E43" s="36">
        <v>0.10970000000000001</v>
      </c>
      <c r="F43" s="161">
        <v>5.4850000000000005E-4</v>
      </c>
      <c r="G43" s="163"/>
      <c r="H43" s="163"/>
      <c r="I43" s="161">
        <v>3.8439999999999999</v>
      </c>
      <c r="J43" s="161">
        <v>6.5348000000000003E-2</v>
      </c>
      <c r="L43" s="36">
        <v>1795</v>
      </c>
      <c r="M43" s="36">
        <v>3</v>
      </c>
      <c r="P43" s="36">
        <v>1491</v>
      </c>
      <c r="Q43" s="36">
        <v>22.5</v>
      </c>
      <c r="R43" s="162">
        <f t="shared" si="1"/>
        <v>-16.935933147632309</v>
      </c>
      <c r="S43" s="164"/>
      <c r="T43" s="164"/>
      <c r="V43" s="17" t="s">
        <v>3626</v>
      </c>
    </row>
    <row r="44" spans="1:22">
      <c r="A44" s="36" t="s">
        <v>1536</v>
      </c>
      <c r="B44" s="36"/>
      <c r="C44" s="36">
        <v>643</v>
      </c>
      <c r="D44" s="36"/>
      <c r="E44" s="36">
        <v>0.10829999999999999</v>
      </c>
      <c r="F44" s="161">
        <v>5.4149999999999999E-4</v>
      </c>
      <c r="G44" s="163"/>
      <c r="H44" s="163"/>
      <c r="I44" s="161">
        <v>3.8210000000000002</v>
      </c>
      <c r="J44" s="161">
        <v>4.2031000000000013E-2</v>
      </c>
      <c r="L44" s="36">
        <v>1771</v>
      </c>
      <c r="M44" s="36">
        <v>2.5</v>
      </c>
      <c r="P44" s="36">
        <v>1499</v>
      </c>
      <c r="Q44" s="36">
        <v>15</v>
      </c>
      <c r="R44" s="162">
        <f t="shared" si="1"/>
        <v>-15.358554488989274</v>
      </c>
      <c r="S44" s="164"/>
      <c r="T44" s="164"/>
      <c r="V44" s="17" t="s">
        <v>3626</v>
      </c>
    </row>
    <row r="45" spans="1:22">
      <c r="A45" s="36">
        <v>36</v>
      </c>
      <c r="B45" s="36"/>
      <c r="C45" s="36">
        <v>327</v>
      </c>
      <c r="D45" s="36"/>
      <c r="E45" s="36">
        <v>0.1024</v>
      </c>
      <c r="F45" s="161">
        <v>1.4233599999999998E-3</v>
      </c>
      <c r="G45" s="163"/>
      <c r="H45" s="163"/>
      <c r="I45" s="161">
        <v>4.0030000000000001</v>
      </c>
      <c r="J45" s="161">
        <v>0.17613200000000004</v>
      </c>
      <c r="L45" s="36">
        <v>1668</v>
      </c>
      <c r="M45" s="36">
        <v>25.5</v>
      </c>
      <c r="P45" s="36">
        <v>1438</v>
      </c>
      <c r="Q45" s="36">
        <v>56.5</v>
      </c>
      <c r="R45" s="162">
        <f t="shared" si="1"/>
        <v>-13.788968824940051</v>
      </c>
      <c r="S45" s="164"/>
      <c r="T45" s="164"/>
      <c r="V45" s="17" t="s">
        <v>3626</v>
      </c>
    </row>
    <row r="46" spans="1:22">
      <c r="A46" s="36">
        <v>70</v>
      </c>
      <c r="B46" s="36"/>
      <c r="C46" s="36">
        <v>332</v>
      </c>
      <c r="D46" s="36"/>
      <c r="E46" s="36">
        <v>0.1091</v>
      </c>
      <c r="F46" s="161">
        <v>5.4549999999999998E-4</v>
      </c>
      <c r="G46" s="163"/>
      <c r="H46" s="163"/>
      <c r="I46" s="161">
        <v>3.7149999999999999</v>
      </c>
      <c r="J46" s="161">
        <v>8.1729999999999997E-2</v>
      </c>
      <c r="L46" s="36">
        <v>1785</v>
      </c>
      <c r="M46" s="36">
        <v>9</v>
      </c>
      <c r="P46" s="36">
        <v>1537</v>
      </c>
      <c r="Q46" s="36">
        <v>29.5</v>
      </c>
      <c r="R46" s="162">
        <f t="shared" si="1"/>
        <v>-13.893557422969183</v>
      </c>
      <c r="S46" s="164"/>
      <c r="T46" s="164"/>
      <c r="V46" s="17" t="s">
        <v>3626</v>
      </c>
    </row>
    <row r="47" spans="1:22">
      <c r="A47" s="36">
        <v>71</v>
      </c>
      <c r="B47" s="36"/>
      <c r="C47" s="36">
        <v>439</v>
      </c>
      <c r="D47" s="36"/>
      <c r="E47" s="36">
        <v>0.1152</v>
      </c>
      <c r="F47" s="161">
        <v>5.9904000000000001E-4</v>
      </c>
      <c r="G47" s="163"/>
      <c r="H47" s="163"/>
      <c r="I47" s="161">
        <v>3.5150000000000001</v>
      </c>
      <c r="J47" s="161">
        <v>3.8665000000000005E-2</v>
      </c>
      <c r="L47" s="36">
        <v>1882</v>
      </c>
      <c r="M47" s="36">
        <v>9.5</v>
      </c>
      <c r="P47" s="36">
        <v>1614</v>
      </c>
      <c r="Q47" s="36">
        <v>16.5</v>
      </c>
      <c r="R47" s="162">
        <f t="shared" si="1"/>
        <v>-14.240170031880982</v>
      </c>
      <c r="S47" s="164"/>
      <c r="T47" s="164"/>
      <c r="V47" s="17" t="s">
        <v>3626</v>
      </c>
    </row>
    <row r="48" spans="1:22">
      <c r="A48" s="36">
        <v>44</v>
      </c>
      <c r="B48" s="36"/>
      <c r="C48" s="36">
        <v>144</v>
      </c>
      <c r="D48" s="36"/>
      <c r="E48" s="36">
        <v>0.15049999999999999</v>
      </c>
      <c r="F48" s="161">
        <v>7.5250000000000002E-4</v>
      </c>
      <c r="G48" s="163"/>
      <c r="H48" s="163"/>
      <c r="I48" s="161">
        <v>2.6909999999999998</v>
      </c>
      <c r="J48" s="161">
        <v>3.7673999999999992E-2</v>
      </c>
      <c r="L48" s="36">
        <v>2352</v>
      </c>
      <c r="M48" s="36">
        <v>8.5</v>
      </c>
      <c r="P48" s="36">
        <v>2037</v>
      </c>
      <c r="Q48" s="36">
        <v>24</v>
      </c>
      <c r="R48" s="162">
        <f t="shared" si="1"/>
        <v>-13.392857142857139</v>
      </c>
      <c r="S48" s="164"/>
      <c r="T48" s="164"/>
      <c r="V48" s="17" t="s">
        <v>3626</v>
      </c>
    </row>
    <row r="49" spans="1:22">
      <c r="A49" s="36" t="s">
        <v>1537</v>
      </c>
      <c r="B49" s="36"/>
      <c r="C49" s="36">
        <v>179</v>
      </c>
      <c r="D49" s="36"/>
      <c r="E49" s="36">
        <v>0.13039999999999999</v>
      </c>
      <c r="F49" s="161">
        <v>6.5199999999999991E-4</v>
      </c>
      <c r="G49" s="163"/>
      <c r="H49" s="163"/>
      <c r="I49" s="161">
        <v>3.0430000000000001</v>
      </c>
      <c r="J49" s="161">
        <v>8.2161000000000012E-2</v>
      </c>
      <c r="L49" s="36">
        <v>2103</v>
      </c>
      <c r="M49" s="36">
        <v>6.5</v>
      </c>
      <c r="P49" s="36">
        <v>1832</v>
      </c>
      <c r="Q49" s="36">
        <v>42.5</v>
      </c>
      <c r="R49" s="162">
        <f t="shared" si="1"/>
        <v>-12.886352829291493</v>
      </c>
      <c r="S49" s="164"/>
      <c r="T49" s="164"/>
      <c r="V49" s="17" t="s">
        <v>3626</v>
      </c>
    </row>
    <row r="50" spans="1:22">
      <c r="A50" s="36">
        <v>51</v>
      </c>
      <c r="B50" s="36"/>
      <c r="C50" s="12"/>
      <c r="D50" s="36"/>
      <c r="E50" s="36">
        <v>0.1313</v>
      </c>
      <c r="F50" s="161">
        <v>6.5649999999999997E-4</v>
      </c>
      <c r="G50" s="163"/>
      <c r="H50" s="163"/>
      <c r="I50" s="161">
        <v>3.3879999999999999</v>
      </c>
      <c r="J50" s="161">
        <v>4.0655999999999998E-2</v>
      </c>
      <c r="L50" s="36">
        <v>2116</v>
      </c>
      <c r="M50" s="36">
        <v>9</v>
      </c>
      <c r="P50" s="36">
        <v>1667</v>
      </c>
      <c r="Q50" s="36">
        <v>17</v>
      </c>
      <c r="R50" s="162">
        <f t="shared" si="1"/>
        <v>-21.219281663516064</v>
      </c>
      <c r="S50" s="164"/>
      <c r="T50" s="164"/>
      <c r="V50" s="17" t="s">
        <v>3626</v>
      </c>
    </row>
    <row r="51" spans="1:22">
      <c r="A51" s="36">
        <v>72</v>
      </c>
      <c r="B51" s="36"/>
      <c r="C51" s="36">
        <v>463</v>
      </c>
      <c r="D51" s="36"/>
      <c r="E51" s="36">
        <v>0.14180000000000001</v>
      </c>
      <c r="F51" s="161">
        <v>7.0899999999999999E-4</v>
      </c>
      <c r="G51" s="163"/>
      <c r="H51" s="163"/>
      <c r="I51" s="161">
        <v>2.7810000000000001</v>
      </c>
      <c r="J51" s="161">
        <v>3.6153000000000005E-2</v>
      </c>
      <c r="L51" s="36">
        <v>2249</v>
      </c>
      <c r="M51" s="36">
        <v>8.5</v>
      </c>
      <c r="P51" s="36">
        <v>1980</v>
      </c>
      <c r="Q51" s="36">
        <v>22.5</v>
      </c>
      <c r="R51" s="162">
        <f t="shared" si="1"/>
        <v>-11.960871498443748</v>
      </c>
      <c r="S51" s="164"/>
      <c r="T51" s="164"/>
      <c r="V51" s="17" t="s">
        <v>3626</v>
      </c>
    </row>
    <row r="52" spans="1:22">
      <c r="A52" s="36">
        <v>75</v>
      </c>
      <c r="B52" s="36"/>
      <c r="C52" s="36">
        <v>132</v>
      </c>
      <c r="D52" s="36"/>
      <c r="E52" s="36">
        <v>9.8900000000000002E-2</v>
      </c>
      <c r="F52" s="161">
        <v>3.0560100000000001E-3</v>
      </c>
      <c r="G52" s="163"/>
      <c r="H52" s="163"/>
      <c r="I52" s="161">
        <v>4.0650000000000004</v>
      </c>
      <c r="J52" s="161">
        <v>0.23577000000000001</v>
      </c>
      <c r="L52" s="36">
        <v>1603</v>
      </c>
      <c r="M52" s="36">
        <v>57.5</v>
      </c>
      <c r="P52" s="36">
        <v>1418</v>
      </c>
      <c r="Q52" s="36">
        <v>72.5</v>
      </c>
      <c r="R52" s="162">
        <f t="shared" si="1"/>
        <v>-11.540860885839056</v>
      </c>
      <c r="S52" s="164"/>
      <c r="T52" s="164"/>
      <c r="V52" s="17" t="s">
        <v>3626</v>
      </c>
    </row>
    <row r="53" spans="1:22">
      <c r="A53" s="36">
        <v>79</v>
      </c>
      <c r="B53" s="36"/>
      <c r="C53" s="36">
        <v>334</v>
      </c>
      <c r="D53" s="36"/>
      <c r="E53" s="36">
        <v>0.1061</v>
      </c>
      <c r="F53" s="161">
        <v>5.3050000000000005E-4</v>
      </c>
      <c r="G53" s="163"/>
      <c r="H53" s="163"/>
      <c r="I53" s="161">
        <v>3.6880000000000002</v>
      </c>
      <c r="J53" s="161">
        <v>4.4256000000000004E-2</v>
      </c>
      <c r="L53" s="36">
        <v>1734</v>
      </c>
      <c r="M53" s="36">
        <v>9</v>
      </c>
      <c r="P53" s="36">
        <v>1547</v>
      </c>
      <c r="Q53" s="36">
        <v>16</v>
      </c>
      <c r="R53" s="162">
        <f t="shared" si="1"/>
        <v>-10.784313725490192</v>
      </c>
      <c r="S53" s="164"/>
      <c r="T53" s="164"/>
      <c r="V53" s="17" t="s">
        <v>3626</v>
      </c>
    </row>
    <row r="54" spans="1:22">
      <c r="A54" s="36" t="s">
        <v>1538</v>
      </c>
      <c r="B54" s="36"/>
      <c r="C54" s="36">
        <v>334</v>
      </c>
      <c r="D54" s="36"/>
      <c r="E54" s="36">
        <v>0.1133</v>
      </c>
      <c r="F54" s="161">
        <v>5.6649999999999995E-4</v>
      </c>
      <c r="G54" s="163"/>
      <c r="H54" s="163"/>
      <c r="I54" s="161">
        <v>3.4329999999999998</v>
      </c>
      <c r="J54" s="161">
        <v>5.1494999999999999E-2</v>
      </c>
      <c r="L54" s="36">
        <v>1854</v>
      </c>
      <c r="M54" s="36">
        <v>4</v>
      </c>
      <c r="P54" s="36">
        <v>1648</v>
      </c>
      <c r="Q54" s="36">
        <v>21.5</v>
      </c>
      <c r="R54" s="162">
        <f t="shared" si="1"/>
        <v>-11.111111111111116</v>
      </c>
      <c r="S54" s="164"/>
      <c r="T54" s="164"/>
      <c r="V54" s="17" t="s">
        <v>3626</v>
      </c>
    </row>
    <row r="55" spans="1:22">
      <c r="A55" s="36" t="s">
        <v>1539</v>
      </c>
      <c r="B55" s="36"/>
      <c r="C55" s="36">
        <v>458</v>
      </c>
      <c r="D55" s="36"/>
      <c r="E55" s="36">
        <v>0.112</v>
      </c>
      <c r="F55" s="161">
        <v>5.6000000000000006E-4</v>
      </c>
      <c r="G55" s="163"/>
      <c r="H55" s="163"/>
      <c r="I55" s="161">
        <v>3.4550000000000001</v>
      </c>
      <c r="J55" s="161">
        <v>3.1095000000000001E-2</v>
      </c>
      <c r="L55" s="36">
        <v>1833</v>
      </c>
      <c r="M55" s="36">
        <v>3</v>
      </c>
      <c r="P55" s="36">
        <v>1639</v>
      </c>
      <c r="Q55" s="36">
        <v>13.5</v>
      </c>
      <c r="R55" s="162">
        <f t="shared" si="1"/>
        <v>-10.583742498636116</v>
      </c>
      <c r="S55" s="164"/>
      <c r="T55" s="164"/>
      <c r="V55" s="17" t="s">
        <v>3626</v>
      </c>
    </row>
    <row r="56" spans="1:22">
      <c r="A56" s="36">
        <v>16</v>
      </c>
      <c r="B56" s="36"/>
      <c r="C56" s="36">
        <v>349</v>
      </c>
      <c r="D56" s="36"/>
      <c r="E56" s="36">
        <v>0.20050000000000001</v>
      </c>
      <c r="F56" s="161">
        <v>1.0025000000000001E-3</v>
      </c>
      <c r="G56" s="163"/>
      <c r="H56" s="163"/>
      <c r="I56" s="161">
        <v>2.0649999999999999</v>
      </c>
      <c r="J56" s="161">
        <v>3.9234999999999999E-2</v>
      </c>
      <c r="L56" s="36">
        <v>2830</v>
      </c>
      <c r="M56" s="36">
        <v>8</v>
      </c>
      <c r="P56" s="36">
        <v>2546</v>
      </c>
      <c r="Q56" s="36">
        <v>40</v>
      </c>
      <c r="R56" s="162">
        <f t="shared" si="1"/>
        <v>-10.035335689045933</v>
      </c>
      <c r="S56" s="165">
        <v>2830</v>
      </c>
      <c r="T56" s="165">
        <v>8</v>
      </c>
      <c r="V56" s="17" t="s">
        <v>3626</v>
      </c>
    </row>
    <row r="57" spans="1:22">
      <c r="A57" s="36">
        <v>60</v>
      </c>
      <c r="B57" s="36"/>
      <c r="C57" s="36">
        <v>422</v>
      </c>
      <c r="D57" s="36"/>
      <c r="E57" s="36">
        <v>0.10580000000000001</v>
      </c>
      <c r="F57" s="161">
        <v>8.7814000000000002E-4</v>
      </c>
      <c r="G57" s="163"/>
      <c r="H57" s="163"/>
      <c r="I57" s="161">
        <v>3.657</v>
      </c>
      <c r="J57" s="161">
        <v>0.120681</v>
      </c>
      <c r="L57" s="36">
        <v>1728</v>
      </c>
      <c r="M57" s="36">
        <v>15.5</v>
      </c>
      <c r="P57" s="36">
        <v>1558</v>
      </c>
      <c r="Q57" s="36">
        <v>46</v>
      </c>
      <c r="R57" s="162">
        <f t="shared" si="1"/>
        <v>-9.8379629629629655</v>
      </c>
      <c r="S57" s="165">
        <v>1728</v>
      </c>
      <c r="T57" s="165">
        <v>15.5</v>
      </c>
      <c r="V57" s="17" t="s">
        <v>3626</v>
      </c>
    </row>
    <row r="58" spans="1:22">
      <c r="A58" s="36" t="s">
        <v>1540</v>
      </c>
      <c r="B58" s="36"/>
      <c r="C58" s="36">
        <v>265</v>
      </c>
      <c r="D58" s="36"/>
      <c r="E58" s="36">
        <v>0.1474</v>
      </c>
      <c r="F58" s="161">
        <v>7.3700000000000002E-4</v>
      </c>
      <c r="G58" s="163"/>
      <c r="H58" s="163"/>
      <c r="I58" s="161">
        <v>2.6280000000000001</v>
      </c>
      <c r="J58" s="161">
        <v>2.8908000000000003E-2</v>
      </c>
      <c r="L58" s="36">
        <v>2316</v>
      </c>
      <c r="M58" s="36">
        <v>3.5</v>
      </c>
      <c r="P58" s="36">
        <v>2079</v>
      </c>
      <c r="Q58" s="36">
        <v>20</v>
      </c>
      <c r="R58" s="162">
        <f t="shared" si="1"/>
        <v>-10.233160621761661</v>
      </c>
      <c r="S58" s="165">
        <v>2316</v>
      </c>
      <c r="T58" s="165">
        <v>3.5</v>
      </c>
      <c r="V58" s="17" t="s">
        <v>3626</v>
      </c>
    </row>
    <row r="59" spans="1:22">
      <c r="A59" s="36">
        <v>20</v>
      </c>
      <c r="B59" s="36"/>
      <c r="C59" s="36">
        <v>413</v>
      </c>
      <c r="D59" s="36"/>
      <c r="E59" s="36">
        <v>0.1087</v>
      </c>
      <c r="F59" s="161">
        <v>5.4350000000000004E-4</v>
      </c>
      <c r="G59" s="163"/>
      <c r="H59" s="163"/>
      <c r="I59" s="161">
        <v>3.52</v>
      </c>
      <c r="J59" s="161">
        <v>7.7440000000000009E-2</v>
      </c>
      <c r="L59" s="36">
        <v>1777</v>
      </c>
      <c r="M59" s="36">
        <v>9</v>
      </c>
      <c r="P59" s="36">
        <v>1612</v>
      </c>
      <c r="Q59" s="36">
        <v>31.5</v>
      </c>
      <c r="R59" s="162">
        <f t="shared" si="1"/>
        <v>-9.285312324141815</v>
      </c>
      <c r="S59" s="165">
        <v>1777</v>
      </c>
      <c r="T59" s="165">
        <v>9</v>
      </c>
      <c r="V59" s="17" t="s">
        <v>3626</v>
      </c>
    </row>
    <row r="60" spans="1:22">
      <c r="A60" s="36" t="s">
        <v>469</v>
      </c>
      <c r="B60" s="36"/>
      <c r="C60" s="36">
        <v>2278</v>
      </c>
      <c r="D60" s="36"/>
      <c r="E60" s="36">
        <v>6.0600000000000001E-2</v>
      </c>
      <c r="F60" s="161">
        <v>3.0299999999999999E-4</v>
      </c>
      <c r="G60" s="163"/>
      <c r="H60" s="163"/>
      <c r="I60" s="161">
        <v>10.766999999999999</v>
      </c>
      <c r="J60" s="161">
        <v>0.12920399999999999</v>
      </c>
      <c r="L60" s="36">
        <v>627</v>
      </c>
      <c r="M60" s="36">
        <v>9</v>
      </c>
      <c r="P60" s="36">
        <v>573</v>
      </c>
      <c r="Q60" s="36">
        <v>6.5</v>
      </c>
      <c r="R60" s="162">
        <f t="shared" si="1"/>
        <v>-8.6124401913875595</v>
      </c>
      <c r="S60" s="165"/>
      <c r="T60" s="165"/>
      <c r="V60" s="17" t="s">
        <v>3626</v>
      </c>
    </row>
    <row r="61" spans="1:22">
      <c r="A61" s="36" t="s">
        <v>1541</v>
      </c>
      <c r="B61" s="36"/>
      <c r="C61" s="36">
        <v>312</v>
      </c>
      <c r="D61" s="36"/>
      <c r="E61" s="36">
        <v>0.1132</v>
      </c>
      <c r="F61" s="161">
        <v>5.6599999999999999E-4</v>
      </c>
      <c r="G61" s="163"/>
      <c r="H61" s="163"/>
      <c r="I61" s="161">
        <v>3.355</v>
      </c>
      <c r="J61" s="161">
        <v>6.7099999999999993E-2</v>
      </c>
      <c r="L61" s="36">
        <v>1851</v>
      </c>
      <c r="M61" s="36">
        <v>4</v>
      </c>
      <c r="P61" s="36">
        <v>1682</v>
      </c>
      <c r="Q61" s="36">
        <v>30</v>
      </c>
      <c r="R61" s="162">
        <f t="shared" si="1"/>
        <v>-9.1301998919502978</v>
      </c>
      <c r="S61" s="165">
        <v>1851</v>
      </c>
      <c r="T61" s="165">
        <v>4</v>
      </c>
      <c r="V61" s="17" t="s">
        <v>3626</v>
      </c>
    </row>
    <row r="62" spans="1:22">
      <c r="A62" s="36">
        <v>1</v>
      </c>
      <c r="B62" s="36"/>
      <c r="C62" s="36">
        <v>427</v>
      </c>
      <c r="D62" s="36"/>
      <c r="E62" s="36">
        <v>0.10979999999999999</v>
      </c>
      <c r="F62" s="161">
        <v>5.4900000000000001E-4</v>
      </c>
      <c r="G62" s="163"/>
      <c r="H62" s="163"/>
      <c r="I62" s="161">
        <v>3.4340000000000002</v>
      </c>
      <c r="J62" s="161">
        <v>3.7774000000000002E-2</v>
      </c>
      <c r="L62" s="36">
        <v>1796</v>
      </c>
      <c r="M62" s="36">
        <v>3</v>
      </c>
      <c r="P62" s="36">
        <v>1648</v>
      </c>
      <c r="Q62" s="36">
        <v>16.5</v>
      </c>
      <c r="R62" s="162">
        <f t="shared" si="1"/>
        <v>-8.2405345211581267</v>
      </c>
      <c r="S62" s="165">
        <v>1796</v>
      </c>
      <c r="T62" s="165">
        <v>3</v>
      </c>
      <c r="V62" s="17" t="s">
        <v>3626</v>
      </c>
    </row>
    <row r="63" spans="1:22">
      <c r="A63" s="36">
        <v>42</v>
      </c>
      <c r="B63" s="36"/>
      <c r="C63" s="36">
        <v>494</v>
      </c>
      <c r="D63" s="36"/>
      <c r="E63" s="36">
        <v>0.1111</v>
      </c>
      <c r="F63" s="161">
        <v>5.555E-4</v>
      </c>
      <c r="G63" s="163"/>
      <c r="H63" s="163"/>
      <c r="I63" s="161">
        <v>3.3279999999999998</v>
      </c>
      <c r="J63" s="161">
        <v>3.3279999999999997E-2</v>
      </c>
      <c r="L63" s="36">
        <v>1818</v>
      </c>
      <c r="M63" s="36">
        <v>9</v>
      </c>
      <c r="P63" s="36">
        <v>1694</v>
      </c>
      <c r="Q63" s="36">
        <v>15.5</v>
      </c>
      <c r="R63" s="162">
        <f t="shared" si="1"/>
        <v>-6.8206820682068177</v>
      </c>
      <c r="S63" s="165">
        <v>1818</v>
      </c>
      <c r="T63" s="165">
        <v>9</v>
      </c>
      <c r="V63" s="17" t="s">
        <v>3626</v>
      </c>
    </row>
    <row r="64" spans="1:22">
      <c r="A64" s="36">
        <v>39</v>
      </c>
      <c r="B64" s="36"/>
      <c r="C64" s="36">
        <v>510</v>
      </c>
      <c r="D64" s="36"/>
      <c r="E64" s="36">
        <v>0.10970000000000001</v>
      </c>
      <c r="F64" s="161">
        <v>5.4850000000000005E-4</v>
      </c>
      <c r="G64" s="163"/>
      <c r="H64" s="163"/>
      <c r="I64" s="161">
        <v>3.3580000000000001</v>
      </c>
      <c r="J64" s="161">
        <v>6.3801999999999998E-2</v>
      </c>
      <c r="L64" s="36">
        <v>1794</v>
      </c>
      <c r="M64" s="36">
        <v>9</v>
      </c>
      <c r="P64" s="36">
        <v>1680</v>
      </c>
      <c r="Q64" s="36">
        <v>28.5</v>
      </c>
      <c r="R64" s="162">
        <f t="shared" si="1"/>
        <v>-6.3545150501672198</v>
      </c>
      <c r="S64" s="165">
        <v>1794</v>
      </c>
      <c r="T64" s="165">
        <v>9</v>
      </c>
      <c r="V64" s="17" t="s">
        <v>3626</v>
      </c>
    </row>
    <row r="65" spans="1:22">
      <c r="A65" s="36" t="s">
        <v>1542</v>
      </c>
      <c r="B65" s="36"/>
      <c r="C65" s="36">
        <v>197</v>
      </c>
      <c r="D65" s="36"/>
      <c r="E65" s="36">
        <v>0.11070000000000001</v>
      </c>
      <c r="F65" s="161">
        <v>5.5350000000000006E-4</v>
      </c>
      <c r="G65" s="163"/>
      <c r="H65" s="163"/>
      <c r="I65" s="161">
        <v>3.3149999999999999</v>
      </c>
      <c r="J65" s="161">
        <v>3.6464999999999997E-2</v>
      </c>
      <c r="L65" s="36">
        <v>1810</v>
      </c>
      <c r="M65" s="36">
        <v>5.5</v>
      </c>
      <c r="P65" s="36">
        <v>1699</v>
      </c>
      <c r="Q65" s="36">
        <v>17</v>
      </c>
      <c r="R65" s="162">
        <f t="shared" si="1"/>
        <v>-6.1325966850828699</v>
      </c>
      <c r="S65" s="165">
        <v>1810</v>
      </c>
      <c r="T65" s="165">
        <v>5.5</v>
      </c>
      <c r="V65" s="17" t="s">
        <v>3626</v>
      </c>
    </row>
    <row r="66" spans="1:22">
      <c r="A66" s="36">
        <v>56</v>
      </c>
      <c r="B66" s="36"/>
      <c r="C66" s="36">
        <v>282</v>
      </c>
      <c r="D66" s="36"/>
      <c r="E66" s="36">
        <v>0.1105</v>
      </c>
      <c r="F66" s="161">
        <v>5.5250000000000004E-4</v>
      </c>
      <c r="G66" s="163"/>
      <c r="H66" s="163"/>
      <c r="I66" s="161">
        <v>3.2570000000000001</v>
      </c>
      <c r="J66" s="161">
        <v>3.5827000000000005E-2</v>
      </c>
      <c r="L66" s="36">
        <v>1808</v>
      </c>
      <c r="M66" s="36">
        <v>9</v>
      </c>
      <c r="P66" s="36">
        <v>1726</v>
      </c>
      <c r="Q66" s="36">
        <v>16</v>
      </c>
      <c r="R66" s="162">
        <f t="shared" si="1"/>
        <v>-4.5353982300884947</v>
      </c>
      <c r="S66" s="165">
        <v>1808</v>
      </c>
      <c r="T66" s="165">
        <v>9</v>
      </c>
      <c r="V66" s="17" t="s">
        <v>3626</v>
      </c>
    </row>
    <row r="67" spans="1:22">
      <c r="A67" s="36">
        <v>68</v>
      </c>
      <c r="B67" s="36"/>
      <c r="C67" s="36">
        <v>320</v>
      </c>
      <c r="D67" s="36"/>
      <c r="E67" s="36">
        <v>0.10829999999999999</v>
      </c>
      <c r="F67" s="161">
        <v>5.4149999999999999E-4</v>
      </c>
      <c r="G67" s="163"/>
      <c r="H67" s="163"/>
      <c r="I67" s="161">
        <v>3.3719999999999999</v>
      </c>
      <c r="J67" s="161">
        <v>3.7092E-2</v>
      </c>
      <c r="L67" s="36">
        <v>1771</v>
      </c>
      <c r="M67" s="36">
        <v>9</v>
      </c>
      <c r="P67" s="36">
        <v>1674</v>
      </c>
      <c r="Q67" s="36">
        <v>16</v>
      </c>
      <c r="R67" s="162">
        <f t="shared" si="1"/>
        <v>-5.4771315640880891</v>
      </c>
      <c r="S67" s="165">
        <v>1771</v>
      </c>
      <c r="T67" s="165">
        <v>9</v>
      </c>
      <c r="V67" s="17" t="s">
        <v>3626</v>
      </c>
    </row>
    <row r="68" spans="1:22">
      <c r="A68" s="36" t="s">
        <v>1543</v>
      </c>
      <c r="B68" s="36"/>
      <c r="C68" s="36">
        <v>214</v>
      </c>
      <c r="D68" s="36"/>
      <c r="E68" s="36">
        <v>0.1361</v>
      </c>
      <c r="F68" s="161">
        <v>6.8050000000000001E-4</v>
      </c>
      <c r="G68" s="163"/>
      <c r="H68" s="163"/>
      <c r="I68" s="161">
        <v>2.6509999999999998</v>
      </c>
      <c r="J68" s="161">
        <v>2.9161000000000003E-2</v>
      </c>
      <c r="L68" s="36">
        <v>2178</v>
      </c>
      <c r="M68" s="36">
        <v>3.5</v>
      </c>
      <c r="P68" s="36">
        <v>2063</v>
      </c>
      <c r="Q68" s="36">
        <v>20</v>
      </c>
      <c r="R68" s="162">
        <f t="shared" si="1"/>
        <v>-5.2800734618916429</v>
      </c>
      <c r="S68" s="165">
        <v>2178</v>
      </c>
      <c r="T68" s="165">
        <v>3.5</v>
      </c>
      <c r="V68" s="17" t="s">
        <v>3626</v>
      </c>
    </row>
    <row r="69" spans="1:22">
      <c r="A69" s="36">
        <v>34</v>
      </c>
      <c r="B69" s="36"/>
      <c r="C69" s="36">
        <v>172</v>
      </c>
      <c r="D69" s="36"/>
      <c r="E69" s="36">
        <v>0.11409999999999999</v>
      </c>
      <c r="F69" s="161">
        <v>5.7049999999999994E-4</v>
      </c>
      <c r="G69" s="163"/>
      <c r="H69" s="163"/>
      <c r="I69" s="161">
        <v>3.1160000000000001</v>
      </c>
      <c r="J69" s="161">
        <v>5.9204E-2</v>
      </c>
      <c r="L69" s="36">
        <v>1866</v>
      </c>
      <c r="M69" s="36">
        <v>9</v>
      </c>
      <c r="P69" s="36">
        <v>1794</v>
      </c>
      <c r="Q69" s="36">
        <v>29.5</v>
      </c>
      <c r="R69" s="162">
        <f t="shared" si="1"/>
        <v>-3.8585209003215382</v>
      </c>
      <c r="S69" s="165">
        <v>1866</v>
      </c>
      <c r="T69" s="165">
        <v>9</v>
      </c>
      <c r="V69" s="17" t="s">
        <v>3626</v>
      </c>
    </row>
    <row r="70" spans="1:22">
      <c r="A70" s="36">
        <v>48</v>
      </c>
      <c r="B70" s="36"/>
      <c r="C70" s="36">
        <v>303</v>
      </c>
      <c r="D70" s="36"/>
      <c r="E70" s="36">
        <v>0.10979999999999999</v>
      </c>
      <c r="F70" s="161">
        <v>5.4900000000000001E-4</v>
      </c>
      <c r="G70" s="163"/>
      <c r="H70" s="163"/>
      <c r="I70" s="161">
        <v>3.2410000000000001</v>
      </c>
      <c r="J70" s="161">
        <v>5.5096999999999993E-2</v>
      </c>
      <c r="L70" s="36">
        <v>1797</v>
      </c>
      <c r="M70" s="36">
        <v>9</v>
      </c>
      <c r="P70" s="36">
        <v>1734</v>
      </c>
      <c r="Q70" s="36">
        <v>25.5</v>
      </c>
      <c r="R70" s="162">
        <f t="shared" si="1"/>
        <v>-3.5058430717863076</v>
      </c>
      <c r="S70" s="165">
        <v>1797</v>
      </c>
      <c r="T70" s="165">
        <v>9</v>
      </c>
      <c r="V70" s="17" t="s">
        <v>3626</v>
      </c>
    </row>
    <row r="71" spans="1:22">
      <c r="A71" s="36">
        <v>64</v>
      </c>
      <c r="B71" s="36"/>
      <c r="C71" s="36">
        <v>225</v>
      </c>
      <c r="D71" s="36"/>
      <c r="E71" s="36">
        <v>0.1116</v>
      </c>
      <c r="F71" s="161">
        <v>5.5800000000000001E-4</v>
      </c>
      <c r="G71" s="163"/>
      <c r="H71" s="163"/>
      <c r="I71" s="161">
        <v>3.19</v>
      </c>
      <c r="J71" s="161">
        <v>3.8280000000000002E-2</v>
      </c>
      <c r="L71" s="36">
        <v>1826</v>
      </c>
      <c r="M71" s="36">
        <v>9</v>
      </c>
      <c r="P71" s="36">
        <v>1758</v>
      </c>
      <c r="Q71" s="36">
        <v>17.5</v>
      </c>
      <c r="R71" s="162">
        <f t="shared" si="1"/>
        <v>-3.7239868565169809</v>
      </c>
      <c r="S71" s="165">
        <v>1826</v>
      </c>
      <c r="T71" s="165">
        <v>9</v>
      </c>
      <c r="V71" s="17" t="s">
        <v>3626</v>
      </c>
    </row>
    <row r="72" spans="1:22">
      <c r="A72" s="36" t="s">
        <v>1544</v>
      </c>
      <c r="B72" s="36"/>
      <c r="C72" s="36">
        <v>270</v>
      </c>
      <c r="D72" s="36"/>
      <c r="E72" s="36">
        <v>0.11210000000000001</v>
      </c>
      <c r="F72" s="161">
        <v>5.6050000000000002E-4</v>
      </c>
      <c r="G72" s="163"/>
      <c r="H72" s="163"/>
      <c r="I72" s="161">
        <v>3.1970000000000001</v>
      </c>
      <c r="J72" s="161">
        <v>5.1152000000000003E-2</v>
      </c>
      <c r="L72" s="36">
        <v>1834</v>
      </c>
      <c r="M72" s="36">
        <v>4</v>
      </c>
      <c r="P72" s="36">
        <v>1754</v>
      </c>
      <c r="Q72" s="36">
        <v>25</v>
      </c>
      <c r="R72" s="162">
        <f t="shared" ref="R72:R103" si="2">100*(P72/L72-1)</f>
        <v>-4.36205016357688</v>
      </c>
      <c r="S72" s="165">
        <v>1834</v>
      </c>
      <c r="T72" s="165">
        <v>4</v>
      </c>
      <c r="V72" s="17" t="s">
        <v>3626</v>
      </c>
    </row>
    <row r="73" spans="1:22">
      <c r="A73" s="36">
        <v>53</v>
      </c>
      <c r="B73" s="36"/>
      <c r="C73" s="36">
        <v>332</v>
      </c>
      <c r="D73" s="36"/>
      <c r="E73" s="36">
        <v>0.1099</v>
      </c>
      <c r="F73" s="161">
        <v>5.4949999999999997E-4</v>
      </c>
      <c r="G73" s="163"/>
      <c r="H73" s="163"/>
      <c r="I73" s="161">
        <v>3.2050000000000001</v>
      </c>
      <c r="J73" s="161">
        <v>3.5255000000000009E-2</v>
      </c>
      <c r="L73" s="36">
        <v>1797</v>
      </c>
      <c r="M73" s="36">
        <v>9</v>
      </c>
      <c r="P73" s="36">
        <v>1751</v>
      </c>
      <c r="Q73" s="36">
        <v>16.5</v>
      </c>
      <c r="R73" s="162">
        <f t="shared" si="2"/>
        <v>-2.5598219254312715</v>
      </c>
      <c r="S73" s="165">
        <v>1797</v>
      </c>
      <c r="T73" s="165">
        <v>9</v>
      </c>
      <c r="V73" s="17" t="s">
        <v>3626</v>
      </c>
    </row>
    <row r="74" spans="1:22">
      <c r="A74" s="36">
        <v>61</v>
      </c>
      <c r="B74" s="36"/>
      <c r="C74" s="36">
        <v>150</v>
      </c>
      <c r="D74" s="36"/>
      <c r="E74" s="36">
        <v>0.11119999999999999</v>
      </c>
      <c r="F74" s="161">
        <v>5.5599999999999996E-4</v>
      </c>
      <c r="G74" s="163"/>
      <c r="H74" s="163"/>
      <c r="I74" s="161">
        <v>3.1829999999999998</v>
      </c>
      <c r="J74" s="161">
        <v>3.5013000000000002E-2</v>
      </c>
      <c r="L74" s="36">
        <v>1819</v>
      </c>
      <c r="M74" s="36">
        <v>9</v>
      </c>
      <c r="P74" s="36">
        <v>1761</v>
      </c>
      <c r="Q74" s="36">
        <v>16.5</v>
      </c>
      <c r="R74" s="162">
        <f t="shared" si="2"/>
        <v>-3.188565145684441</v>
      </c>
      <c r="S74" s="165">
        <v>1819</v>
      </c>
      <c r="T74" s="165">
        <v>9</v>
      </c>
      <c r="V74" s="17" t="s">
        <v>3626</v>
      </c>
    </row>
    <row r="75" spans="1:22">
      <c r="A75" s="36" t="s">
        <v>1545</v>
      </c>
      <c r="B75" s="36"/>
      <c r="C75" s="36">
        <v>255</v>
      </c>
      <c r="D75" s="36"/>
      <c r="E75" s="36">
        <v>0.24790000000000001</v>
      </c>
      <c r="F75" s="161">
        <v>1.2395000000000002E-3</v>
      </c>
      <c r="G75" s="163"/>
      <c r="H75" s="163"/>
      <c r="I75" s="161">
        <v>1.6359999999999999</v>
      </c>
      <c r="J75" s="161">
        <v>3.2719999999999999E-2</v>
      </c>
      <c r="L75" s="36">
        <v>3171</v>
      </c>
      <c r="M75" s="36">
        <v>1.5</v>
      </c>
      <c r="P75" s="36">
        <v>3076</v>
      </c>
      <c r="Q75" s="36">
        <v>48.5</v>
      </c>
      <c r="R75" s="162">
        <f t="shared" si="2"/>
        <v>-2.9959003468937206</v>
      </c>
      <c r="S75" s="165">
        <v>3171</v>
      </c>
      <c r="T75" s="165">
        <v>1.5</v>
      </c>
      <c r="V75" s="17" t="s">
        <v>3626</v>
      </c>
    </row>
    <row r="76" spans="1:22">
      <c r="A76" s="36" t="s">
        <v>1546</v>
      </c>
      <c r="B76" s="36"/>
      <c r="C76" s="36">
        <v>401</v>
      </c>
      <c r="D76" s="36"/>
      <c r="E76" s="36">
        <v>0.11310000000000001</v>
      </c>
      <c r="F76" s="161">
        <v>5.6550000000000003E-4</v>
      </c>
      <c r="G76" s="163"/>
      <c r="H76" s="163"/>
      <c r="I76" s="161">
        <v>3.12</v>
      </c>
      <c r="J76" s="161">
        <v>3.1200000000000002E-2</v>
      </c>
      <c r="L76" s="36">
        <v>1849</v>
      </c>
      <c r="M76" s="36">
        <v>3</v>
      </c>
      <c r="P76" s="36">
        <v>1792</v>
      </c>
      <c r="Q76" s="36">
        <v>16.5</v>
      </c>
      <c r="R76" s="162">
        <f t="shared" si="2"/>
        <v>-3.0827474310438086</v>
      </c>
      <c r="S76" s="165">
        <v>1849</v>
      </c>
      <c r="T76" s="165">
        <v>3</v>
      </c>
      <c r="V76" s="17" t="s">
        <v>3626</v>
      </c>
    </row>
    <row r="77" spans="1:22">
      <c r="A77" s="36">
        <v>22</v>
      </c>
      <c r="B77" s="36"/>
      <c r="C77" s="36">
        <v>219</v>
      </c>
      <c r="D77" s="36"/>
      <c r="E77" s="36">
        <v>0.1099</v>
      </c>
      <c r="F77" s="161">
        <v>5.4949999999999997E-4</v>
      </c>
      <c r="G77" s="163"/>
      <c r="H77" s="163"/>
      <c r="I77" s="161">
        <v>3.1869999999999998</v>
      </c>
      <c r="J77" s="161">
        <v>6.3739999999999991E-2</v>
      </c>
      <c r="L77" s="36">
        <v>1798</v>
      </c>
      <c r="M77" s="36">
        <v>9</v>
      </c>
      <c r="P77" s="36">
        <v>1759</v>
      </c>
      <c r="Q77" s="36">
        <v>31</v>
      </c>
      <c r="R77" s="162">
        <f t="shared" si="2"/>
        <v>-2.1690767519466081</v>
      </c>
      <c r="S77" s="165">
        <v>1798</v>
      </c>
      <c r="T77" s="165">
        <v>9</v>
      </c>
      <c r="V77" s="17" t="s">
        <v>3626</v>
      </c>
    </row>
    <row r="78" spans="1:22">
      <c r="A78" s="36">
        <v>50</v>
      </c>
      <c r="B78" s="36"/>
      <c r="C78" s="36">
        <v>588</v>
      </c>
      <c r="D78" s="36"/>
      <c r="E78" s="36">
        <v>0.11020000000000001</v>
      </c>
      <c r="F78" s="161">
        <v>5.5100000000000006E-4</v>
      </c>
      <c r="G78" s="163"/>
      <c r="H78" s="163"/>
      <c r="I78" s="161">
        <v>3.16</v>
      </c>
      <c r="J78" s="161">
        <v>3.4760000000000006E-2</v>
      </c>
      <c r="L78" s="36">
        <v>1802</v>
      </c>
      <c r="M78" s="36">
        <v>9</v>
      </c>
      <c r="P78" s="36">
        <v>1772</v>
      </c>
      <c r="Q78" s="36">
        <v>16.5</v>
      </c>
      <c r="R78" s="162">
        <f t="shared" si="2"/>
        <v>-1.6648168701442811</v>
      </c>
      <c r="S78" s="165">
        <v>1802</v>
      </c>
      <c r="T78" s="165">
        <v>9</v>
      </c>
      <c r="V78" s="17" t="s">
        <v>3626</v>
      </c>
    </row>
    <row r="79" spans="1:22">
      <c r="A79" s="36">
        <v>58</v>
      </c>
      <c r="B79" s="36"/>
      <c r="C79" s="36">
        <v>209</v>
      </c>
      <c r="D79" s="36"/>
      <c r="E79" s="36">
        <v>0.15840000000000001</v>
      </c>
      <c r="F79" s="161">
        <v>7.9200000000000006E-4</v>
      </c>
      <c r="G79" s="163"/>
      <c r="H79" s="163"/>
      <c r="I79" s="161">
        <v>2.2269999999999999</v>
      </c>
      <c r="J79" s="161">
        <v>2.6723999999999998E-2</v>
      </c>
      <c r="L79" s="36">
        <v>2439</v>
      </c>
      <c r="M79" s="36">
        <v>8.5</v>
      </c>
      <c r="P79" s="36">
        <v>2391</v>
      </c>
      <c r="Q79" s="36">
        <v>23.5</v>
      </c>
      <c r="R79" s="162">
        <f t="shared" si="2"/>
        <v>-1.9680196801967975</v>
      </c>
      <c r="S79" s="165">
        <v>2439</v>
      </c>
      <c r="T79" s="165">
        <v>8.5</v>
      </c>
      <c r="V79" s="17" t="s">
        <v>3626</v>
      </c>
    </row>
    <row r="80" spans="1:22">
      <c r="A80" s="36" t="s">
        <v>1547</v>
      </c>
      <c r="B80" s="36"/>
      <c r="C80" s="36">
        <v>216</v>
      </c>
      <c r="D80" s="36"/>
      <c r="E80" s="36">
        <v>0.20680000000000001</v>
      </c>
      <c r="F80" s="161">
        <v>1.034E-3</v>
      </c>
      <c r="G80" s="163"/>
      <c r="H80" s="163"/>
      <c r="I80" s="161">
        <v>1.825</v>
      </c>
      <c r="J80" s="161">
        <v>1.8249999999999999E-2</v>
      </c>
      <c r="L80" s="36">
        <v>2881</v>
      </c>
      <c r="M80" s="36">
        <v>2</v>
      </c>
      <c r="P80" s="36">
        <v>2817</v>
      </c>
      <c r="Q80" s="36">
        <v>23</v>
      </c>
      <c r="R80" s="162">
        <f t="shared" si="2"/>
        <v>-2.2214508851093329</v>
      </c>
      <c r="S80" s="165">
        <v>2881</v>
      </c>
      <c r="T80" s="165">
        <v>2</v>
      </c>
      <c r="V80" s="17" t="s">
        <v>3626</v>
      </c>
    </row>
    <row r="81" spans="1:22">
      <c r="A81" s="36" t="s">
        <v>1548</v>
      </c>
      <c r="B81" s="36"/>
      <c r="C81" s="36">
        <v>262</v>
      </c>
      <c r="D81" s="36"/>
      <c r="E81" s="36">
        <v>0.1133</v>
      </c>
      <c r="F81" s="161">
        <v>5.6649999999999995E-4</v>
      </c>
      <c r="G81" s="163"/>
      <c r="H81" s="163"/>
      <c r="I81" s="161">
        <v>3.0880000000000001</v>
      </c>
      <c r="J81" s="161">
        <v>3.0880000000000001E-2</v>
      </c>
      <c r="L81" s="36">
        <v>1853</v>
      </c>
      <c r="M81" s="36">
        <v>4</v>
      </c>
      <c r="P81" s="36">
        <v>1808</v>
      </c>
      <c r="Q81" s="36">
        <v>16</v>
      </c>
      <c r="R81" s="162">
        <f t="shared" si="2"/>
        <v>-2.4284943335132203</v>
      </c>
      <c r="S81" s="165">
        <v>1853</v>
      </c>
      <c r="T81" s="165">
        <v>4</v>
      </c>
      <c r="V81" s="17" t="s">
        <v>3626</v>
      </c>
    </row>
    <row r="82" spans="1:22">
      <c r="A82" s="36" t="s">
        <v>1549</v>
      </c>
      <c r="B82" s="36"/>
      <c r="C82" s="36">
        <v>307</v>
      </c>
      <c r="D82" s="36"/>
      <c r="E82" s="36">
        <v>0.1139</v>
      </c>
      <c r="F82" s="161">
        <v>5.6950000000000002E-4</v>
      </c>
      <c r="G82" s="163"/>
      <c r="H82" s="163"/>
      <c r="I82" s="161">
        <v>3.05</v>
      </c>
      <c r="J82" s="161">
        <v>5.4900000000000004E-2</v>
      </c>
      <c r="L82" s="36">
        <v>1862</v>
      </c>
      <c r="M82" s="36">
        <v>3.5</v>
      </c>
      <c r="P82" s="36">
        <v>1828</v>
      </c>
      <c r="Q82" s="36">
        <v>28</v>
      </c>
      <c r="R82" s="162">
        <f t="shared" si="2"/>
        <v>-1.8259935553168627</v>
      </c>
      <c r="S82" s="165">
        <v>1862</v>
      </c>
      <c r="T82" s="165">
        <v>3.5</v>
      </c>
      <c r="V82" s="17" t="s">
        <v>3626</v>
      </c>
    </row>
    <row r="83" spans="1:22">
      <c r="A83" s="36">
        <v>21</v>
      </c>
      <c r="B83" s="36"/>
      <c r="C83" s="36">
        <v>148</v>
      </c>
      <c r="D83" s="36"/>
      <c r="E83" s="36">
        <v>0.14480000000000001</v>
      </c>
      <c r="F83" s="161">
        <v>7.2400000000000003E-4</v>
      </c>
      <c r="G83" s="163"/>
      <c r="H83" s="163"/>
      <c r="I83" s="161">
        <v>2.3879999999999999</v>
      </c>
      <c r="J83" s="161">
        <v>4.7759999999999997E-2</v>
      </c>
      <c r="L83" s="36">
        <v>2285</v>
      </c>
      <c r="M83" s="36">
        <v>8.5</v>
      </c>
      <c r="P83" s="36">
        <v>2255</v>
      </c>
      <c r="Q83" s="36">
        <v>38</v>
      </c>
      <c r="R83" s="162">
        <f t="shared" si="2"/>
        <v>-1.3129102844638973</v>
      </c>
      <c r="S83" s="165">
        <v>2285</v>
      </c>
      <c r="T83" s="165">
        <v>8.5</v>
      </c>
      <c r="V83" s="17" t="s">
        <v>3626</v>
      </c>
    </row>
    <row r="84" spans="1:22">
      <c r="A84" s="36">
        <v>30</v>
      </c>
      <c r="B84" s="36"/>
      <c r="C84" s="36">
        <v>325</v>
      </c>
      <c r="D84" s="36"/>
      <c r="E84" s="36">
        <v>0.113</v>
      </c>
      <c r="F84" s="161">
        <v>5.6499999999999996E-4</v>
      </c>
      <c r="G84" s="163"/>
      <c r="H84" s="163"/>
      <c r="I84" s="161">
        <v>3.032</v>
      </c>
      <c r="J84" s="161">
        <v>6.0639999999999999E-2</v>
      </c>
      <c r="L84" s="36">
        <v>1848</v>
      </c>
      <c r="M84" s="36">
        <v>9</v>
      </c>
      <c r="P84" s="36">
        <v>1838</v>
      </c>
      <c r="Q84" s="36">
        <v>32</v>
      </c>
      <c r="R84" s="162">
        <f t="shared" si="2"/>
        <v>-0.54112554112554223</v>
      </c>
      <c r="S84" s="165">
        <v>1848</v>
      </c>
      <c r="T84" s="165">
        <v>9</v>
      </c>
      <c r="V84" s="17" t="s">
        <v>3626</v>
      </c>
    </row>
    <row r="85" spans="1:22">
      <c r="A85" s="36">
        <v>31</v>
      </c>
      <c r="B85" s="36"/>
      <c r="C85" s="36">
        <v>105</v>
      </c>
      <c r="D85" s="36"/>
      <c r="E85" s="36">
        <v>0.1125</v>
      </c>
      <c r="F85" s="161">
        <v>5.6250000000000007E-4</v>
      </c>
      <c r="G85" s="163"/>
      <c r="H85" s="163"/>
      <c r="I85" s="161">
        <v>3.05</v>
      </c>
      <c r="J85" s="161">
        <v>6.0999999999999999E-2</v>
      </c>
      <c r="L85" s="36">
        <v>1840</v>
      </c>
      <c r="M85" s="36">
        <v>9</v>
      </c>
      <c r="P85" s="36">
        <v>1828</v>
      </c>
      <c r="Q85" s="36">
        <v>31</v>
      </c>
      <c r="R85" s="162">
        <f t="shared" si="2"/>
        <v>-0.6521739130434745</v>
      </c>
      <c r="S85" s="165">
        <v>1840</v>
      </c>
      <c r="T85" s="165">
        <v>9</v>
      </c>
      <c r="V85" s="17" t="s">
        <v>3626</v>
      </c>
    </row>
    <row r="86" spans="1:22">
      <c r="A86" s="36">
        <v>32</v>
      </c>
      <c r="B86" s="36"/>
      <c r="C86" s="36">
        <v>176</v>
      </c>
      <c r="D86" s="36"/>
      <c r="E86" s="36">
        <v>0.1128</v>
      </c>
      <c r="F86" s="161">
        <v>5.6399999999999994E-4</v>
      </c>
      <c r="G86" s="163"/>
      <c r="H86" s="163"/>
      <c r="I86" s="161">
        <v>3.069</v>
      </c>
      <c r="J86" s="161">
        <v>6.1379999999999997E-2</v>
      </c>
      <c r="L86" s="36">
        <v>1845</v>
      </c>
      <c r="M86" s="36">
        <v>9</v>
      </c>
      <c r="P86" s="36">
        <v>1818</v>
      </c>
      <c r="Q86" s="36">
        <v>31.5</v>
      </c>
      <c r="R86" s="162">
        <f t="shared" si="2"/>
        <v>-1.4634146341463428</v>
      </c>
      <c r="S86" s="165">
        <v>1845</v>
      </c>
      <c r="T86" s="165">
        <v>9</v>
      </c>
      <c r="V86" s="17" t="s">
        <v>3626</v>
      </c>
    </row>
    <row r="87" spans="1:22">
      <c r="A87" s="36">
        <v>67</v>
      </c>
      <c r="B87" s="36"/>
      <c r="C87" s="36">
        <v>489</v>
      </c>
      <c r="D87" s="36"/>
      <c r="E87" s="36">
        <v>0.11</v>
      </c>
      <c r="F87" s="161">
        <v>5.5000000000000003E-4</v>
      </c>
      <c r="G87" s="163"/>
      <c r="H87" s="163"/>
      <c r="I87" s="161">
        <v>3.153</v>
      </c>
      <c r="J87" s="161">
        <v>4.0989000000000005E-2</v>
      </c>
      <c r="L87" s="36">
        <v>1800</v>
      </c>
      <c r="M87" s="36">
        <v>9</v>
      </c>
      <c r="P87" s="36">
        <v>1776</v>
      </c>
      <c r="Q87" s="36">
        <v>19.5</v>
      </c>
      <c r="R87" s="162">
        <f t="shared" si="2"/>
        <v>-1.3333333333333308</v>
      </c>
      <c r="S87" s="165">
        <v>1800</v>
      </c>
      <c r="T87" s="165">
        <v>9</v>
      </c>
      <c r="V87" s="17" t="s">
        <v>3626</v>
      </c>
    </row>
    <row r="88" spans="1:22">
      <c r="A88" s="36">
        <v>76</v>
      </c>
      <c r="B88" s="36"/>
      <c r="C88" s="36">
        <v>482</v>
      </c>
      <c r="D88" s="36"/>
      <c r="E88" s="36">
        <v>0.1104</v>
      </c>
      <c r="F88" s="161">
        <v>5.5199999999999997E-4</v>
      </c>
      <c r="G88" s="163"/>
      <c r="H88" s="163"/>
      <c r="I88" s="161">
        <v>3.1150000000000002</v>
      </c>
      <c r="J88" s="161">
        <v>3.4265000000000004E-2</v>
      </c>
      <c r="L88" s="36">
        <v>1806</v>
      </c>
      <c r="M88" s="36">
        <v>9</v>
      </c>
      <c r="P88" s="36">
        <v>1795</v>
      </c>
      <c r="Q88" s="36">
        <v>17</v>
      </c>
      <c r="R88" s="162">
        <f t="shared" si="2"/>
        <v>-0.60908084163897591</v>
      </c>
      <c r="S88" s="165">
        <v>1806</v>
      </c>
      <c r="T88" s="165">
        <v>9</v>
      </c>
      <c r="V88" s="17" t="s">
        <v>3626</v>
      </c>
    </row>
    <row r="89" spans="1:22">
      <c r="A89" s="36" t="s">
        <v>1550</v>
      </c>
      <c r="B89" s="36"/>
      <c r="C89" s="36">
        <v>220</v>
      </c>
      <c r="D89" s="36"/>
      <c r="E89" s="36">
        <v>0.1128</v>
      </c>
      <c r="F89" s="161">
        <v>5.6399999999999994E-4</v>
      </c>
      <c r="G89" s="163"/>
      <c r="H89" s="163"/>
      <c r="I89" s="161">
        <v>3.06</v>
      </c>
      <c r="J89" s="161">
        <v>3.3660000000000002E-2</v>
      </c>
      <c r="L89" s="36">
        <v>1845</v>
      </c>
      <c r="M89" s="36">
        <v>5</v>
      </c>
      <c r="P89" s="36">
        <v>1823</v>
      </c>
      <c r="Q89" s="36">
        <v>17</v>
      </c>
      <c r="R89" s="162">
        <f t="shared" si="2"/>
        <v>-1.192411924119241</v>
      </c>
      <c r="S89" s="165">
        <v>1845</v>
      </c>
      <c r="T89" s="165">
        <v>5</v>
      </c>
      <c r="V89" s="17" t="s">
        <v>3626</v>
      </c>
    </row>
    <row r="90" spans="1:22">
      <c r="A90" s="36">
        <v>35</v>
      </c>
      <c r="B90" s="36"/>
      <c r="C90" s="36">
        <v>458</v>
      </c>
      <c r="D90" s="36"/>
      <c r="E90" s="36">
        <v>0.11169999999999999</v>
      </c>
      <c r="F90" s="161">
        <v>5.5849999999999997E-4</v>
      </c>
      <c r="G90" s="163"/>
      <c r="H90" s="163"/>
      <c r="I90" s="161">
        <v>3.0369999999999999</v>
      </c>
      <c r="J90" s="161">
        <v>5.7702999999999997E-2</v>
      </c>
      <c r="L90" s="36">
        <v>1827</v>
      </c>
      <c r="M90" s="36">
        <v>9</v>
      </c>
      <c r="P90" s="36">
        <v>1835</v>
      </c>
      <c r="Q90" s="36">
        <v>30.5</v>
      </c>
      <c r="R90" s="162">
        <f t="shared" si="2"/>
        <v>0.43787629994527233</v>
      </c>
      <c r="S90" s="165">
        <v>1827</v>
      </c>
      <c r="T90" s="165">
        <v>9</v>
      </c>
      <c r="V90" s="17" t="s">
        <v>3626</v>
      </c>
    </row>
    <row r="91" spans="1:22">
      <c r="A91" s="36">
        <v>37</v>
      </c>
      <c r="B91" s="36"/>
      <c r="C91" s="36">
        <v>235</v>
      </c>
      <c r="D91" s="36"/>
      <c r="E91" s="36">
        <v>0.1111</v>
      </c>
      <c r="F91" s="161">
        <v>5.555E-4</v>
      </c>
      <c r="G91" s="163"/>
      <c r="H91" s="163"/>
      <c r="I91" s="161">
        <v>3.0609999999999999</v>
      </c>
      <c r="J91" s="161">
        <v>5.8158999999999988E-2</v>
      </c>
      <c r="L91" s="36">
        <v>1818</v>
      </c>
      <c r="M91" s="36">
        <v>9</v>
      </c>
      <c r="P91" s="36">
        <v>1822</v>
      </c>
      <c r="Q91" s="36">
        <v>29.5</v>
      </c>
      <c r="R91" s="162">
        <f t="shared" si="2"/>
        <v>0.22002200220021528</v>
      </c>
      <c r="S91" s="165">
        <v>1818</v>
      </c>
      <c r="T91" s="165">
        <v>9</v>
      </c>
      <c r="V91" s="17" t="s">
        <v>3626</v>
      </c>
    </row>
    <row r="92" spans="1:22">
      <c r="A92" s="36">
        <v>46</v>
      </c>
      <c r="B92" s="36"/>
      <c r="C92" s="36">
        <v>325</v>
      </c>
      <c r="D92" s="36"/>
      <c r="E92" s="36">
        <v>0.1109</v>
      </c>
      <c r="F92" s="161">
        <v>5.5449999999999998E-4</v>
      </c>
      <c r="G92" s="163"/>
      <c r="H92" s="163"/>
      <c r="I92" s="161">
        <v>3.077</v>
      </c>
      <c r="J92" s="161">
        <v>4.0000999999999995E-2</v>
      </c>
      <c r="L92" s="36">
        <v>1815</v>
      </c>
      <c r="M92" s="36">
        <v>9</v>
      </c>
      <c r="P92" s="36">
        <v>1814</v>
      </c>
      <c r="Q92" s="36">
        <v>20</v>
      </c>
      <c r="R92" s="162">
        <f t="shared" si="2"/>
        <v>-5.5096418732780705E-2</v>
      </c>
      <c r="S92" s="165">
        <v>1815</v>
      </c>
      <c r="T92" s="165">
        <v>9</v>
      </c>
      <c r="V92" s="17" t="s">
        <v>3626</v>
      </c>
    </row>
    <row r="93" spans="1:22">
      <c r="A93" s="36" t="s">
        <v>1551</v>
      </c>
      <c r="B93" s="36"/>
      <c r="C93" s="36">
        <v>296</v>
      </c>
      <c r="D93" s="36"/>
      <c r="E93" s="36">
        <v>0.1143</v>
      </c>
      <c r="F93" s="161">
        <v>5.7149999999999996E-4</v>
      </c>
      <c r="G93" s="163"/>
      <c r="H93" s="163"/>
      <c r="I93" s="161">
        <v>2.9689999999999999</v>
      </c>
      <c r="J93" s="161">
        <v>5.6410999999999996E-2</v>
      </c>
      <c r="L93" s="36">
        <v>1869</v>
      </c>
      <c r="M93" s="36">
        <v>3.5</v>
      </c>
      <c r="P93" s="36">
        <v>1871</v>
      </c>
      <c r="Q93" s="36">
        <v>30.5</v>
      </c>
      <c r="R93" s="162">
        <f t="shared" si="2"/>
        <v>0.10700909577314732</v>
      </c>
      <c r="S93" s="165">
        <v>1869</v>
      </c>
      <c r="T93" s="165">
        <v>3.5</v>
      </c>
      <c r="V93" s="17" t="s">
        <v>3626</v>
      </c>
    </row>
    <row r="94" spans="1:22">
      <c r="A94" s="36" t="s">
        <v>1552</v>
      </c>
      <c r="B94" s="36"/>
      <c r="C94" s="36">
        <v>61</v>
      </c>
      <c r="D94" s="36"/>
      <c r="E94" s="36">
        <v>0.1173</v>
      </c>
      <c r="F94" s="161">
        <v>7.9764000000000007E-4</v>
      </c>
      <c r="G94" s="163"/>
      <c r="H94" s="163"/>
      <c r="I94" s="161">
        <v>2.88</v>
      </c>
      <c r="J94" s="161">
        <v>2.8799999999999999E-2</v>
      </c>
      <c r="L94" s="36">
        <v>1915</v>
      </c>
      <c r="M94" s="36">
        <v>12</v>
      </c>
      <c r="P94" s="36">
        <v>1921</v>
      </c>
      <c r="Q94" s="36">
        <v>16.5</v>
      </c>
      <c r="R94" s="162">
        <f t="shared" si="2"/>
        <v>0.31331592689294308</v>
      </c>
      <c r="S94" s="165">
        <v>1915</v>
      </c>
      <c r="T94" s="165">
        <v>12</v>
      </c>
      <c r="V94" s="17" t="s">
        <v>3626</v>
      </c>
    </row>
    <row r="95" spans="1:22">
      <c r="A95" s="36">
        <v>26</v>
      </c>
      <c r="B95" s="36"/>
      <c r="C95" s="36">
        <v>118</v>
      </c>
      <c r="D95" s="36"/>
      <c r="E95" s="36">
        <v>0.14069999999999999</v>
      </c>
      <c r="F95" s="161">
        <v>7.0349999999999992E-4</v>
      </c>
      <c r="G95" s="163"/>
      <c r="H95" s="163"/>
      <c r="I95" s="161">
        <v>2.391</v>
      </c>
      <c r="J95" s="161">
        <v>4.5428999999999997E-2</v>
      </c>
      <c r="L95" s="36">
        <v>2236</v>
      </c>
      <c r="M95" s="36">
        <v>8.5</v>
      </c>
      <c r="P95" s="36">
        <v>2252</v>
      </c>
      <c r="Q95" s="36">
        <v>35.5</v>
      </c>
      <c r="R95" s="162">
        <f t="shared" si="2"/>
        <v>0.71556350626118537</v>
      </c>
      <c r="S95" s="165">
        <v>2236</v>
      </c>
      <c r="T95" s="165">
        <v>8.5</v>
      </c>
      <c r="V95" s="17" t="s">
        <v>3626</v>
      </c>
    </row>
    <row r="96" spans="1:22">
      <c r="A96" s="36">
        <v>38</v>
      </c>
      <c r="B96" s="36"/>
      <c r="C96" s="36">
        <v>279</v>
      </c>
      <c r="D96" s="36"/>
      <c r="E96" s="36">
        <v>0.11210000000000001</v>
      </c>
      <c r="F96" s="161">
        <v>5.6050000000000002E-4</v>
      </c>
      <c r="G96" s="163"/>
      <c r="H96" s="163"/>
      <c r="I96" s="161">
        <v>3.0009999999999999</v>
      </c>
      <c r="J96" s="161">
        <v>6.0019999999999997E-2</v>
      </c>
      <c r="L96" s="36">
        <v>1834</v>
      </c>
      <c r="M96" s="36">
        <v>9</v>
      </c>
      <c r="P96" s="36">
        <v>1854</v>
      </c>
      <c r="Q96" s="36">
        <v>31.5</v>
      </c>
      <c r="R96" s="162">
        <f t="shared" si="2"/>
        <v>1.0905125408942284</v>
      </c>
      <c r="S96" s="165">
        <v>1834</v>
      </c>
      <c r="T96" s="165">
        <v>9</v>
      </c>
      <c r="V96" s="17" t="s">
        <v>3626</v>
      </c>
    </row>
    <row r="97" spans="1:22">
      <c r="A97" s="36">
        <v>57</v>
      </c>
      <c r="B97" s="36"/>
      <c r="C97" s="36">
        <v>93</v>
      </c>
      <c r="D97" s="36"/>
      <c r="E97" s="36">
        <v>0.11700000000000001</v>
      </c>
      <c r="F97" s="161">
        <v>5.8500000000000002E-4</v>
      </c>
      <c r="G97" s="163"/>
      <c r="H97" s="163"/>
      <c r="I97" s="161">
        <v>2.8679999999999999</v>
      </c>
      <c r="J97" s="161">
        <v>3.1548E-2</v>
      </c>
      <c r="L97" s="36">
        <v>1911</v>
      </c>
      <c r="M97" s="36">
        <v>9</v>
      </c>
      <c r="P97" s="36">
        <v>1928</v>
      </c>
      <c r="Q97" s="36">
        <v>19</v>
      </c>
      <c r="R97" s="162">
        <f t="shared" si="2"/>
        <v>0.88958660387232769</v>
      </c>
      <c r="S97" s="165">
        <v>1911</v>
      </c>
      <c r="T97" s="165">
        <v>9</v>
      </c>
      <c r="V97" s="17" t="s">
        <v>3626</v>
      </c>
    </row>
    <row r="98" spans="1:22">
      <c r="A98" s="36">
        <v>59</v>
      </c>
      <c r="B98" s="36"/>
      <c r="C98" s="36">
        <v>74</v>
      </c>
      <c r="D98" s="36"/>
      <c r="E98" s="36">
        <v>0.10979999999999999</v>
      </c>
      <c r="F98" s="161">
        <v>6.3683999999999995E-4</v>
      </c>
      <c r="G98" s="163"/>
      <c r="H98" s="163"/>
      <c r="I98" s="161">
        <v>3.0760000000000001</v>
      </c>
      <c r="J98" s="161">
        <v>3.3836000000000005E-2</v>
      </c>
      <c r="L98" s="36">
        <v>1796</v>
      </c>
      <c r="M98" s="36">
        <v>10.5</v>
      </c>
      <c r="P98" s="36">
        <v>1815</v>
      </c>
      <c r="Q98" s="36">
        <v>18</v>
      </c>
      <c r="R98" s="162">
        <f t="shared" si="2"/>
        <v>1.0579064587973308</v>
      </c>
      <c r="S98" s="165">
        <v>1796</v>
      </c>
      <c r="T98" s="165">
        <v>10.5</v>
      </c>
      <c r="V98" s="17" t="s">
        <v>3626</v>
      </c>
    </row>
    <row r="99" spans="1:22">
      <c r="A99" s="36">
        <v>81</v>
      </c>
      <c r="B99" s="36"/>
      <c r="C99" s="36">
        <v>79</v>
      </c>
      <c r="D99" s="36"/>
      <c r="E99" s="36">
        <v>0.1835</v>
      </c>
      <c r="F99" s="161">
        <v>9.1750000000000002E-4</v>
      </c>
      <c r="G99" s="163"/>
      <c r="H99" s="163"/>
      <c r="I99" s="161">
        <v>1.92</v>
      </c>
      <c r="J99" s="161">
        <v>2.112E-2</v>
      </c>
      <c r="L99" s="36">
        <v>2685</v>
      </c>
      <c r="M99" s="36">
        <v>8.5</v>
      </c>
      <c r="P99" s="36">
        <v>2702</v>
      </c>
      <c r="Q99" s="36">
        <v>24.5</v>
      </c>
      <c r="R99" s="162">
        <f t="shared" si="2"/>
        <v>0.63314711359403475</v>
      </c>
      <c r="S99" s="165">
        <v>2685</v>
      </c>
      <c r="T99" s="165">
        <v>8.5</v>
      </c>
      <c r="V99" s="17" t="s">
        <v>3626</v>
      </c>
    </row>
    <row r="100" spans="1:22">
      <c r="A100" s="36" t="s">
        <v>1553</v>
      </c>
      <c r="B100" s="36"/>
      <c r="C100" s="36">
        <v>180</v>
      </c>
      <c r="D100" s="36"/>
      <c r="E100" s="36">
        <v>0.114</v>
      </c>
      <c r="F100" s="161">
        <v>5.6999999999999998E-4</v>
      </c>
      <c r="G100" s="163"/>
      <c r="H100" s="163"/>
      <c r="I100" s="161">
        <v>2.956</v>
      </c>
      <c r="J100" s="161">
        <v>4.7296000000000005E-2</v>
      </c>
      <c r="L100" s="36">
        <v>1864</v>
      </c>
      <c r="M100" s="36">
        <v>5.5</v>
      </c>
      <c r="P100" s="36">
        <v>1878</v>
      </c>
      <c r="Q100" s="36">
        <v>25.5</v>
      </c>
      <c r="R100" s="162">
        <f t="shared" si="2"/>
        <v>0.75107296137340018</v>
      </c>
      <c r="S100" s="165">
        <v>1864</v>
      </c>
      <c r="T100" s="165">
        <v>5.5</v>
      </c>
      <c r="V100" s="17" t="s">
        <v>3626</v>
      </c>
    </row>
    <row r="101" spans="1:22">
      <c r="A101" s="36">
        <v>27</v>
      </c>
      <c r="B101" s="36"/>
      <c r="C101" s="36">
        <v>152</v>
      </c>
      <c r="D101" s="36"/>
      <c r="E101" s="36">
        <v>0.12859999999999999</v>
      </c>
      <c r="F101" s="161">
        <v>6.4299999999999991E-4</v>
      </c>
      <c r="G101" s="163"/>
      <c r="H101" s="163"/>
      <c r="I101" s="161">
        <v>2.5819999999999999</v>
      </c>
      <c r="J101" s="161">
        <v>4.9057999999999991E-2</v>
      </c>
      <c r="L101" s="36">
        <v>2078</v>
      </c>
      <c r="M101" s="36">
        <v>9</v>
      </c>
      <c r="P101" s="36">
        <v>2110</v>
      </c>
      <c r="Q101" s="36">
        <v>34.5</v>
      </c>
      <c r="R101" s="162">
        <f t="shared" si="2"/>
        <v>1.5399422521655382</v>
      </c>
      <c r="S101" s="165">
        <v>2078</v>
      </c>
      <c r="T101" s="165">
        <v>9</v>
      </c>
      <c r="V101" s="17" t="s">
        <v>3626</v>
      </c>
    </row>
    <row r="102" spans="1:22">
      <c r="A102" s="36" t="s">
        <v>1554</v>
      </c>
      <c r="B102" s="36"/>
      <c r="C102" s="36">
        <v>173</v>
      </c>
      <c r="D102" s="36"/>
      <c r="E102" s="36">
        <v>0.11269999999999999</v>
      </c>
      <c r="F102" s="161">
        <v>5.6349999999999998E-4</v>
      </c>
      <c r="G102" s="163"/>
      <c r="H102" s="163"/>
      <c r="I102" s="161">
        <v>2.9580000000000002</v>
      </c>
      <c r="J102" s="161">
        <v>6.2118E-2</v>
      </c>
      <c r="L102" s="36">
        <v>1843</v>
      </c>
      <c r="M102" s="36">
        <v>5.5</v>
      </c>
      <c r="P102" s="36">
        <v>1877</v>
      </c>
      <c r="Q102" s="36">
        <v>33.5</v>
      </c>
      <c r="R102" s="162">
        <f t="shared" si="2"/>
        <v>1.8448182311448624</v>
      </c>
      <c r="S102" s="165">
        <v>1843</v>
      </c>
      <c r="T102" s="165">
        <v>5.5</v>
      </c>
      <c r="V102" s="17" t="s">
        <v>3626</v>
      </c>
    </row>
    <row r="103" spans="1:22">
      <c r="A103" s="36" t="s">
        <v>1555</v>
      </c>
      <c r="B103" s="36"/>
      <c r="C103" s="36">
        <v>156</v>
      </c>
      <c r="D103" s="36"/>
      <c r="E103" s="36">
        <v>0.25019999999999998</v>
      </c>
      <c r="F103" s="161">
        <v>1.2509999999999999E-3</v>
      </c>
      <c r="G103" s="163"/>
      <c r="H103" s="163"/>
      <c r="I103" s="161">
        <v>1.52</v>
      </c>
      <c r="J103" s="161">
        <v>3.04E-2</v>
      </c>
      <c r="L103" s="36">
        <v>3186</v>
      </c>
      <c r="M103" s="36">
        <v>2.5</v>
      </c>
      <c r="P103" s="36">
        <v>3258</v>
      </c>
      <c r="Q103" s="36">
        <v>51</v>
      </c>
      <c r="R103" s="162">
        <f t="shared" si="2"/>
        <v>2.2598870056497189</v>
      </c>
      <c r="S103" s="165">
        <v>3186</v>
      </c>
      <c r="T103" s="165">
        <v>2.5</v>
      </c>
      <c r="V103" s="17" t="s">
        <v>3626</v>
      </c>
    </row>
    <row r="104" spans="1:22">
      <c r="A104" s="36">
        <v>24</v>
      </c>
      <c r="B104" s="36"/>
      <c r="C104" s="36">
        <v>128</v>
      </c>
      <c r="D104" s="36"/>
      <c r="E104" s="36">
        <v>0.11219999999999999</v>
      </c>
      <c r="F104" s="161">
        <v>5.6099999999999998E-4</v>
      </c>
      <c r="G104" s="163"/>
      <c r="H104" s="163"/>
      <c r="I104" s="161">
        <v>2.948</v>
      </c>
      <c r="J104" s="161">
        <v>5.6011999999999992E-2</v>
      </c>
      <c r="L104" s="36">
        <v>1836</v>
      </c>
      <c r="M104" s="36">
        <v>9</v>
      </c>
      <c r="P104" s="36">
        <v>1883</v>
      </c>
      <c r="Q104" s="36">
        <v>31</v>
      </c>
      <c r="R104" s="162">
        <f t="shared" ref="R104:R110" si="3">100*(P104/L104-1)</f>
        <v>2.5599128540304994</v>
      </c>
      <c r="S104" s="165">
        <v>1836</v>
      </c>
      <c r="T104" s="165">
        <v>9</v>
      </c>
      <c r="V104" s="17" t="s">
        <v>3626</v>
      </c>
    </row>
    <row r="105" spans="1:22">
      <c r="A105" s="36">
        <v>62</v>
      </c>
      <c r="B105" s="36"/>
      <c r="C105" s="36">
        <v>179</v>
      </c>
      <c r="D105" s="36"/>
      <c r="E105" s="36">
        <v>0.1125</v>
      </c>
      <c r="F105" s="161">
        <v>5.6250000000000007E-4</v>
      </c>
      <c r="G105" s="163"/>
      <c r="H105" s="163"/>
      <c r="I105" s="161">
        <v>2.9279999999999999</v>
      </c>
      <c r="J105" s="161">
        <v>3.8064000000000001E-2</v>
      </c>
      <c r="L105" s="36">
        <v>1840</v>
      </c>
      <c r="M105" s="36">
        <v>9</v>
      </c>
      <c r="P105" s="36">
        <v>1894</v>
      </c>
      <c r="Q105" s="36">
        <v>21</v>
      </c>
      <c r="R105" s="162">
        <f t="shared" si="3"/>
        <v>2.934782608695663</v>
      </c>
      <c r="S105" s="165">
        <v>1840</v>
      </c>
      <c r="T105" s="165">
        <v>9</v>
      </c>
      <c r="V105" s="17" t="s">
        <v>3626</v>
      </c>
    </row>
    <row r="106" spans="1:22">
      <c r="A106" s="36" t="s">
        <v>1556</v>
      </c>
      <c r="B106" s="36"/>
      <c r="C106" s="36">
        <v>349</v>
      </c>
      <c r="D106" s="36"/>
      <c r="E106" s="36">
        <v>0.113</v>
      </c>
      <c r="F106" s="161">
        <v>5.6499999999999996E-4</v>
      </c>
      <c r="G106" s="163"/>
      <c r="H106" s="163"/>
      <c r="I106" s="161">
        <v>2.927</v>
      </c>
      <c r="J106" s="161">
        <v>4.6832000000000006E-2</v>
      </c>
      <c r="L106" s="36">
        <v>1848</v>
      </c>
      <c r="M106" s="36">
        <v>3</v>
      </c>
      <c r="P106" s="36">
        <v>1894</v>
      </c>
      <c r="Q106" s="36">
        <v>26</v>
      </c>
      <c r="R106" s="162">
        <f t="shared" si="3"/>
        <v>2.4891774891774965</v>
      </c>
      <c r="S106" s="165">
        <v>1848</v>
      </c>
      <c r="T106" s="165">
        <v>3</v>
      </c>
      <c r="V106" s="17" t="s">
        <v>3626</v>
      </c>
    </row>
    <row r="107" spans="1:22">
      <c r="A107" s="36" t="s">
        <v>1557</v>
      </c>
      <c r="B107" s="36"/>
      <c r="C107" s="36">
        <v>229</v>
      </c>
      <c r="D107" s="36"/>
      <c r="E107" s="36">
        <v>0.11210000000000001</v>
      </c>
      <c r="F107" s="161">
        <v>5.6050000000000002E-4</v>
      </c>
      <c r="G107" s="163"/>
      <c r="H107" s="163"/>
      <c r="I107" s="161">
        <v>2.9089999999999998</v>
      </c>
      <c r="J107" s="161">
        <v>2.9089999999999998E-2</v>
      </c>
      <c r="L107" s="36">
        <v>1834</v>
      </c>
      <c r="M107" s="36">
        <v>4</v>
      </c>
      <c r="P107" s="36">
        <v>1905</v>
      </c>
      <c r="Q107" s="36">
        <v>17</v>
      </c>
      <c r="R107" s="162">
        <f t="shared" si="3"/>
        <v>3.8713195201744766</v>
      </c>
      <c r="S107" s="165">
        <v>1834</v>
      </c>
      <c r="T107" s="165">
        <v>4</v>
      </c>
      <c r="V107" s="17" t="s">
        <v>3626</v>
      </c>
    </row>
    <row r="108" spans="1:22">
      <c r="A108" s="36" t="s">
        <v>1558</v>
      </c>
      <c r="B108" s="36"/>
      <c r="C108" s="36">
        <v>306</v>
      </c>
      <c r="D108" s="36"/>
      <c r="E108" s="36">
        <v>0.11169999999999999</v>
      </c>
      <c r="F108" s="161">
        <v>5.5849999999999997E-4</v>
      </c>
      <c r="G108" s="163"/>
      <c r="H108" s="163"/>
      <c r="I108" s="161">
        <v>2.9169999999999998</v>
      </c>
      <c r="J108" s="161">
        <v>4.3754999999999995E-2</v>
      </c>
      <c r="L108" s="36">
        <v>1827</v>
      </c>
      <c r="M108" s="36">
        <v>3.5</v>
      </c>
      <c r="P108" s="36">
        <v>1900</v>
      </c>
      <c r="Q108" s="36">
        <v>24</v>
      </c>
      <c r="R108" s="162">
        <f t="shared" si="3"/>
        <v>3.9956212370005462</v>
      </c>
      <c r="S108" s="165">
        <v>1827</v>
      </c>
      <c r="T108" s="165">
        <v>3.5</v>
      </c>
      <c r="V108" s="17" t="s">
        <v>3626</v>
      </c>
    </row>
    <row r="109" spans="1:22">
      <c r="A109" s="36">
        <v>52</v>
      </c>
      <c r="B109" s="36"/>
      <c r="C109" s="12"/>
      <c r="D109" s="36"/>
      <c r="E109" s="36">
        <v>0.1111</v>
      </c>
      <c r="F109" s="161">
        <v>5.555E-4</v>
      </c>
      <c r="G109" s="163"/>
      <c r="H109" s="163"/>
      <c r="I109" s="161">
        <v>3.0449999999999999</v>
      </c>
      <c r="J109" s="161">
        <v>3.3495000000000004E-2</v>
      </c>
      <c r="L109" s="36">
        <v>1817</v>
      </c>
      <c r="M109" s="36">
        <v>9</v>
      </c>
      <c r="P109" s="36">
        <v>1830</v>
      </c>
      <c r="Q109" s="36">
        <v>17.5</v>
      </c>
      <c r="R109" s="162">
        <f t="shared" si="3"/>
        <v>0.71546505228399226</v>
      </c>
      <c r="S109" s="165">
        <v>1817</v>
      </c>
      <c r="T109" s="165">
        <v>9</v>
      </c>
      <c r="V109" s="17" t="s">
        <v>3626</v>
      </c>
    </row>
    <row r="110" spans="1:22">
      <c r="A110" s="36">
        <v>77</v>
      </c>
      <c r="B110" s="36"/>
      <c r="C110" s="12"/>
      <c r="D110" s="36"/>
      <c r="E110" s="36">
        <v>0.1096</v>
      </c>
      <c r="F110" s="161">
        <v>5.4799999999999998E-4</v>
      </c>
      <c r="G110" s="163"/>
      <c r="H110" s="163"/>
      <c r="I110" s="161">
        <v>3.331</v>
      </c>
      <c r="J110" s="161">
        <v>4.3303000000000001E-2</v>
      </c>
      <c r="L110" s="36">
        <v>1792</v>
      </c>
      <c r="M110" s="36">
        <v>9</v>
      </c>
      <c r="P110" s="36">
        <v>1692</v>
      </c>
      <c r="Q110" s="36">
        <v>18.5</v>
      </c>
      <c r="R110" s="162">
        <f t="shared" si="3"/>
        <v>-5.5803571428571397</v>
      </c>
      <c r="S110" s="165">
        <v>1792</v>
      </c>
      <c r="T110" s="165">
        <v>9</v>
      </c>
      <c r="V110" s="17" t="s">
        <v>3626</v>
      </c>
    </row>
    <row r="111" spans="1:22">
      <c r="A111" s="35" t="s">
        <v>1559</v>
      </c>
      <c r="B111" s="12"/>
      <c r="C111" s="12"/>
      <c r="D111" s="12"/>
      <c r="E111" s="12"/>
      <c r="F111" s="12">
        <v>0</v>
      </c>
      <c r="I111" s="12"/>
      <c r="J111" s="12">
        <v>0</v>
      </c>
      <c r="L111" s="12"/>
      <c r="M111" s="12">
        <v>0</v>
      </c>
      <c r="P111" s="12"/>
      <c r="Q111" s="12">
        <v>0</v>
      </c>
      <c r="R111" s="162"/>
      <c r="S111" s="164"/>
      <c r="T111" s="164"/>
      <c r="V111" s="17" t="s">
        <v>3626</v>
      </c>
    </row>
    <row r="112" spans="1:22">
      <c r="A112" s="36">
        <v>31</v>
      </c>
      <c r="B112" s="36"/>
      <c r="C112" s="36">
        <v>100</v>
      </c>
      <c r="D112" s="36"/>
      <c r="E112" s="36">
        <v>0.8</v>
      </c>
      <c r="F112" s="161">
        <v>8.7839999999999999E-4</v>
      </c>
      <c r="G112" s="163"/>
      <c r="H112" s="163"/>
      <c r="I112" s="161">
        <v>323</v>
      </c>
      <c r="J112" s="161">
        <v>10.19711</v>
      </c>
      <c r="L112" s="36">
        <v>0.5</v>
      </c>
      <c r="M112" s="36">
        <v>898</v>
      </c>
      <c r="P112" s="36">
        <v>18</v>
      </c>
      <c r="Q112" s="36">
        <v>887</v>
      </c>
      <c r="R112" s="162">
        <f t="shared" ref="R112:R143" si="4">100*(P112/L112-1)</f>
        <v>3500</v>
      </c>
      <c r="S112" s="164"/>
      <c r="T112" s="164"/>
      <c r="V112" s="17" t="s">
        <v>3626</v>
      </c>
    </row>
    <row r="113" spans="1:22">
      <c r="A113" s="36">
        <v>50</v>
      </c>
      <c r="B113" s="36"/>
      <c r="C113" s="36">
        <v>44</v>
      </c>
      <c r="D113" s="36"/>
      <c r="E113" s="36">
        <v>3.7</v>
      </c>
      <c r="F113" s="161">
        <v>2.5382E-3</v>
      </c>
      <c r="G113" s="163"/>
      <c r="H113" s="163"/>
      <c r="I113" s="161">
        <v>465</v>
      </c>
      <c r="J113" s="161">
        <v>49.0854</v>
      </c>
      <c r="L113" s="36">
        <v>4.74</v>
      </c>
      <c r="M113" s="36">
        <v>443</v>
      </c>
      <c r="P113" s="36">
        <v>196</v>
      </c>
      <c r="Q113" s="36">
        <v>291.5</v>
      </c>
      <c r="R113" s="162">
        <f t="shared" si="4"/>
        <v>4035.0210970464132</v>
      </c>
      <c r="S113" s="164"/>
      <c r="T113" s="164"/>
      <c r="V113" s="17" t="s">
        <v>3626</v>
      </c>
    </row>
    <row r="114" spans="1:22">
      <c r="A114" s="36">
        <v>50</v>
      </c>
      <c r="B114" s="36"/>
      <c r="C114" s="36">
        <v>100</v>
      </c>
      <c r="D114" s="36"/>
      <c r="E114" s="36">
        <v>2.2999999999999998</v>
      </c>
      <c r="F114" s="161">
        <v>2.4012E-3</v>
      </c>
      <c r="G114" s="163"/>
      <c r="H114" s="163"/>
      <c r="I114" s="161">
        <v>404</v>
      </c>
      <c r="J114" s="161">
        <v>16.33372</v>
      </c>
      <c r="L114" s="36">
        <v>0.78</v>
      </c>
      <c r="M114" s="36">
        <v>851.5</v>
      </c>
      <c r="P114" s="36">
        <v>29</v>
      </c>
      <c r="Q114" s="36">
        <v>712.5</v>
      </c>
      <c r="R114" s="162">
        <f t="shared" si="4"/>
        <v>3617.9487179487173</v>
      </c>
      <c r="S114" s="164"/>
      <c r="T114" s="164"/>
      <c r="V114" s="17" t="s">
        <v>3626</v>
      </c>
    </row>
    <row r="115" spans="1:22">
      <c r="A115" s="36">
        <v>50</v>
      </c>
      <c r="B115" s="36"/>
      <c r="C115" s="36">
        <v>400</v>
      </c>
      <c r="D115" s="36"/>
      <c r="E115" s="36">
        <v>8.8700000000000001E-2</v>
      </c>
      <c r="F115" s="161">
        <v>3.6189600000000001E-3</v>
      </c>
      <c r="G115" s="163"/>
      <c r="H115" s="163"/>
      <c r="I115" s="161">
        <v>5.742</v>
      </c>
      <c r="J115" s="161">
        <v>0.33303599999999994</v>
      </c>
      <c r="L115" s="36">
        <v>1398</v>
      </c>
      <c r="M115" s="36">
        <v>78</v>
      </c>
      <c r="P115" s="36">
        <v>1035</v>
      </c>
      <c r="Q115" s="36">
        <v>55</v>
      </c>
      <c r="R115" s="162">
        <f t="shared" si="4"/>
        <v>-25.965665236051507</v>
      </c>
      <c r="S115" s="164"/>
      <c r="T115" s="164"/>
      <c r="V115" s="17" t="s">
        <v>3626</v>
      </c>
    </row>
    <row r="116" spans="1:22">
      <c r="A116" s="36">
        <v>6</v>
      </c>
      <c r="B116" s="36"/>
      <c r="C116" s="36">
        <v>469</v>
      </c>
      <c r="D116" s="36"/>
      <c r="E116" s="36">
        <v>0.14000000000000001</v>
      </c>
      <c r="F116" s="161">
        <v>7.000000000000001E-4</v>
      </c>
      <c r="G116" s="163"/>
      <c r="H116" s="163"/>
      <c r="I116" s="161">
        <v>3.0339999999999998</v>
      </c>
      <c r="J116" s="161">
        <v>3.9441999999999998E-2</v>
      </c>
      <c r="L116" s="36">
        <v>2227</v>
      </c>
      <c r="M116" s="36">
        <v>8.5</v>
      </c>
      <c r="P116" s="36">
        <v>1837</v>
      </c>
      <c r="Q116" s="36">
        <v>20</v>
      </c>
      <c r="R116" s="162">
        <f t="shared" si="4"/>
        <v>-17.512348450830718</v>
      </c>
      <c r="S116" s="164"/>
      <c r="T116" s="164"/>
      <c r="V116" s="17" t="s">
        <v>3626</v>
      </c>
    </row>
    <row r="117" spans="1:22">
      <c r="A117" s="36">
        <v>80</v>
      </c>
      <c r="B117" s="36"/>
      <c r="C117" s="36">
        <v>719</v>
      </c>
      <c r="D117" s="36"/>
      <c r="E117" s="36">
        <v>0.1057</v>
      </c>
      <c r="F117" s="161">
        <v>5.285E-4</v>
      </c>
      <c r="G117" s="163"/>
      <c r="H117" s="163"/>
      <c r="I117" s="161">
        <v>4.0570000000000004</v>
      </c>
      <c r="J117" s="161">
        <v>3.6513000000000004E-2</v>
      </c>
      <c r="L117" s="36">
        <v>1726</v>
      </c>
      <c r="M117" s="36">
        <v>9</v>
      </c>
      <c r="P117" s="36">
        <v>1420</v>
      </c>
      <c r="Q117" s="36">
        <v>11</v>
      </c>
      <c r="R117" s="162">
        <f t="shared" si="4"/>
        <v>-17.72885283893395</v>
      </c>
      <c r="S117" s="164"/>
      <c r="T117" s="164"/>
      <c r="V117" s="17" t="s">
        <v>3626</v>
      </c>
    </row>
    <row r="118" spans="1:22">
      <c r="A118" s="36">
        <v>53</v>
      </c>
      <c r="B118" s="36"/>
      <c r="C118" s="36">
        <v>193</v>
      </c>
      <c r="D118" s="36"/>
      <c r="E118" s="36">
        <v>0.17929999999999999</v>
      </c>
      <c r="F118" s="161">
        <v>8.9649999999999994E-4</v>
      </c>
      <c r="G118" s="163"/>
      <c r="H118" s="163"/>
      <c r="I118" s="161">
        <v>2.4380000000000002</v>
      </c>
      <c r="J118" s="161">
        <v>1.9504000000000001E-2</v>
      </c>
      <c r="L118" s="36">
        <v>2646</v>
      </c>
      <c r="M118" s="36">
        <v>8.5</v>
      </c>
      <c r="P118" s="36">
        <v>2216</v>
      </c>
      <c r="Q118" s="36">
        <v>14.5</v>
      </c>
      <c r="R118" s="162">
        <f t="shared" si="4"/>
        <v>-16.250944822373391</v>
      </c>
      <c r="S118" s="164"/>
      <c r="T118" s="164"/>
      <c r="V118" s="17" t="s">
        <v>3626</v>
      </c>
    </row>
    <row r="119" spans="1:22">
      <c r="A119" s="36">
        <v>55</v>
      </c>
      <c r="B119" s="36"/>
      <c r="C119" s="36">
        <v>766</v>
      </c>
      <c r="D119" s="36"/>
      <c r="E119" s="36">
        <v>0.1077</v>
      </c>
      <c r="F119" s="161">
        <v>5.3850000000000002E-4</v>
      </c>
      <c r="G119" s="163"/>
      <c r="H119" s="163"/>
      <c r="I119" s="161">
        <v>3.8759999999999999</v>
      </c>
      <c r="J119" s="161">
        <v>3.4883999999999998E-2</v>
      </c>
      <c r="L119" s="36">
        <v>1762</v>
      </c>
      <c r="M119" s="36">
        <v>9</v>
      </c>
      <c r="P119" s="36">
        <v>1480</v>
      </c>
      <c r="Q119" s="36">
        <v>11.5</v>
      </c>
      <c r="R119" s="162">
        <f t="shared" si="4"/>
        <v>-16.004540295119185</v>
      </c>
      <c r="S119" s="164"/>
      <c r="T119" s="164"/>
      <c r="V119" s="17" t="s">
        <v>3626</v>
      </c>
    </row>
    <row r="120" spans="1:22">
      <c r="A120" s="36">
        <v>12</v>
      </c>
      <c r="B120" s="36"/>
      <c r="C120" s="36">
        <v>332</v>
      </c>
      <c r="D120" s="36"/>
      <c r="E120" s="36">
        <v>0.10730000000000001</v>
      </c>
      <c r="F120" s="161">
        <v>5.3650000000000008E-4</v>
      </c>
      <c r="G120" s="163"/>
      <c r="H120" s="163"/>
      <c r="I120" s="161">
        <v>3.8650000000000002</v>
      </c>
      <c r="J120" s="161">
        <v>5.7975000000000006E-2</v>
      </c>
      <c r="L120" s="36">
        <v>1754</v>
      </c>
      <c r="M120" s="36">
        <v>9</v>
      </c>
      <c r="P120" s="36">
        <v>1483</v>
      </c>
      <c r="Q120" s="36">
        <v>20</v>
      </c>
      <c r="R120" s="162">
        <f t="shared" si="4"/>
        <v>-15.450399087799315</v>
      </c>
      <c r="S120" s="164"/>
      <c r="T120" s="164"/>
      <c r="V120" s="17" t="s">
        <v>3626</v>
      </c>
    </row>
    <row r="121" spans="1:22">
      <c r="A121" s="36">
        <v>17</v>
      </c>
      <c r="B121" s="36"/>
      <c r="C121" s="36">
        <v>167</v>
      </c>
      <c r="D121" s="36"/>
      <c r="E121" s="36">
        <v>0.13</v>
      </c>
      <c r="F121" s="161">
        <v>1.248E-3</v>
      </c>
      <c r="G121" s="163"/>
      <c r="H121" s="163"/>
      <c r="I121" s="161">
        <v>3.0960000000000001</v>
      </c>
      <c r="J121" s="161">
        <v>9.9072000000000007E-2</v>
      </c>
      <c r="L121" s="36">
        <v>2098</v>
      </c>
      <c r="M121" s="36">
        <v>17</v>
      </c>
      <c r="P121" s="36">
        <v>1804</v>
      </c>
      <c r="Q121" s="36">
        <v>49.5</v>
      </c>
      <c r="R121" s="162">
        <f t="shared" si="4"/>
        <v>-14.013346043851282</v>
      </c>
      <c r="S121" s="164"/>
      <c r="T121" s="164"/>
      <c r="V121" s="17" t="s">
        <v>3626</v>
      </c>
    </row>
    <row r="122" spans="1:22">
      <c r="A122" s="36">
        <v>29</v>
      </c>
      <c r="B122" s="36"/>
      <c r="C122" s="36">
        <v>1309</v>
      </c>
      <c r="D122" s="36"/>
      <c r="E122" s="36">
        <v>0.1062</v>
      </c>
      <c r="F122" s="161">
        <v>5.31E-4</v>
      </c>
      <c r="G122" s="163"/>
      <c r="H122" s="163"/>
      <c r="I122" s="161">
        <v>3.7629999999999999</v>
      </c>
      <c r="J122" s="161">
        <v>3.0104000000000002E-2</v>
      </c>
      <c r="L122" s="36">
        <v>1735</v>
      </c>
      <c r="M122" s="36">
        <v>9</v>
      </c>
      <c r="P122" s="36">
        <v>1519</v>
      </c>
      <c r="Q122" s="36">
        <v>11</v>
      </c>
      <c r="R122" s="162">
        <f t="shared" si="4"/>
        <v>-12.449567723342936</v>
      </c>
      <c r="S122" s="164"/>
      <c r="T122" s="164"/>
      <c r="V122" s="17" t="s">
        <v>3626</v>
      </c>
    </row>
    <row r="123" spans="1:22">
      <c r="A123" s="36">
        <v>56</v>
      </c>
      <c r="B123" s="36"/>
      <c r="C123" s="36">
        <v>292</v>
      </c>
      <c r="D123" s="36"/>
      <c r="E123" s="36">
        <v>0.109</v>
      </c>
      <c r="F123" s="161">
        <v>5.4500000000000002E-4</v>
      </c>
      <c r="G123" s="163"/>
      <c r="H123" s="163"/>
      <c r="I123" s="161">
        <v>3.577</v>
      </c>
      <c r="J123" s="161">
        <v>2.8616000000000003E-2</v>
      </c>
      <c r="L123" s="36">
        <v>1783</v>
      </c>
      <c r="M123" s="36">
        <v>9</v>
      </c>
      <c r="P123" s="36">
        <v>1589</v>
      </c>
      <c r="Q123" s="36">
        <v>12</v>
      </c>
      <c r="R123" s="162">
        <f t="shared" si="4"/>
        <v>-10.880538418395957</v>
      </c>
      <c r="S123" s="164"/>
      <c r="T123" s="164"/>
      <c r="V123" s="17" t="s">
        <v>3626</v>
      </c>
    </row>
    <row r="124" spans="1:22">
      <c r="A124" s="36">
        <v>26</v>
      </c>
      <c r="B124" s="36"/>
      <c r="C124" s="36">
        <v>404</v>
      </c>
      <c r="D124" s="36"/>
      <c r="E124" s="36">
        <v>0.15429999999999999</v>
      </c>
      <c r="F124" s="161">
        <v>7.7149999999999994E-4</v>
      </c>
      <c r="G124" s="163"/>
      <c r="H124" s="163"/>
      <c r="I124" s="161">
        <v>2.5209999999999999</v>
      </c>
      <c r="J124" s="161">
        <v>3.0251999999999998E-2</v>
      </c>
      <c r="L124" s="36">
        <v>2395</v>
      </c>
      <c r="M124" s="36">
        <v>8.5</v>
      </c>
      <c r="P124" s="36">
        <v>2154</v>
      </c>
      <c r="Q124" s="36">
        <v>21.5</v>
      </c>
      <c r="R124" s="162">
        <f t="shared" si="4"/>
        <v>-10.062630480167012</v>
      </c>
      <c r="S124" s="165">
        <v>2395</v>
      </c>
      <c r="T124" s="165">
        <v>8.5</v>
      </c>
      <c r="V124" s="17" t="s">
        <v>3626</v>
      </c>
    </row>
    <row r="125" spans="1:22">
      <c r="A125" s="36">
        <v>38</v>
      </c>
      <c r="B125" s="36"/>
      <c r="C125" s="36">
        <v>1467</v>
      </c>
      <c r="D125" s="36"/>
      <c r="E125" s="36">
        <v>0.15029999999999999</v>
      </c>
      <c r="F125" s="161">
        <v>7.515E-4</v>
      </c>
      <c r="G125" s="163"/>
      <c r="H125" s="163"/>
      <c r="I125" s="161">
        <v>2.5859999999999999</v>
      </c>
      <c r="J125" s="161">
        <v>2.3274E-2</v>
      </c>
      <c r="L125" s="36">
        <v>2349</v>
      </c>
      <c r="M125" s="36">
        <v>8.5</v>
      </c>
      <c r="P125" s="36">
        <v>2107</v>
      </c>
      <c r="Q125" s="36">
        <v>16.5</v>
      </c>
      <c r="R125" s="162">
        <f t="shared" si="4"/>
        <v>-10.302256279267773</v>
      </c>
      <c r="S125" s="165">
        <v>2349</v>
      </c>
      <c r="T125" s="165">
        <v>8.5</v>
      </c>
      <c r="V125" s="17" t="s">
        <v>3626</v>
      </c>
    </row>
    <row r="126" spans="1:22">
      <c r="A126" s="36">
        <v>22</v>
      </c>
      <c r="B126" s="36"/>
      <c r="C126" s="36">
        <v>701</v>
      </c>
      <c r="D126" s="36"/>
      <c r="E126" s="36">
        <v>0.11609999999999999</v>
      </c>
      <c r="F126" s="161">
        <v>5.8049999999999996E-4</v>
      </c>
      <c r="G126" s="163"/>
      <c r="H126" s="163"/>
      <c r="I126" s="161">
        <v>3.198</v>
      </c>
      <c r="J126" s="161">
        <v>2.8782000000000002E-2</v>
      </c>
      <c r="L126" s="36">
        <v>1897</v>
      </c>
      <c r="M126" s="36">
        <v>9</v>
      </c>
      <c r="P126" s="36">
        <v>1754</v>
      </c>
      <c r="Q126" s="36">
        <v>14</v>
      </c>
      <c r="R126" s="162">
        <f t="shared" si="4"/>
        <v>-7.5382182393252446</v>
      </c>
      <c r="S126" s="165">
        <v>1897</v>
      </c>
      <c r="T126" s="165">
        <v>9</v>
      </c>
      <c r="V126" s="17" t="s">
        <v>3626</v>
      </c>
    </row>
    <row r="127" spans="1:22">
      <c r="A127" s="36">
        <v>40</v>
      </c>
      <c r="B127" s="36"/>
      <c r="C127" s="36">
        <v>1221</v>
      </c>
      <c r="D127" s="36"/>
      <c r="E127" s="36">
        <v>0.14360000000000001</v>
      </c>
      <c r="F127" s="161">
        <v>1.3067600000000001E-3</v>
      </c>
      <c r="G127" s="163"/>
      <c r="H127" s="163"/>
      <c r="I127" s="161">
        <v>2.617</v>
      </c>
      <c r="J127" s="161">
        <v>4.7106000000000002E-2</v>
      </c>
      <c r="L127" s="36">
        <v>2271</v>
      </c>
      <c r="M127" s="36">
        <v>15.5</v>
      </c>
      <c r="P127" s="36">
        <v>2086</v>
      </c>
      <c r="Q127" s="36">
        <v>32</v>
      </c>
      <c r="R127" s="162">
        <f t="shared" si="4"/>
        <v>-8.1461911052399856</v>
      </c>
      <c r="S127" s="165">
        <v>2271</v>
      </c>
      <c r="T127" s="165">
        <v>15.5</v>
      </c>
      <c r="V127" s="17" t="s">
        <v>3626</v>
      </c>
    </row>
    <row r="128" spans="1:22">
      <c r="A128" s="36">
        <v>16</v>
      </c>
      <c r="B128" s="36"/>
      <c r="C128" s="36">
        <v>875</v>
      </c>
      <c r="D128" s="36"/>
      <c r="E128" s="36">
        <v>0.1061</v>
      </c>
      <c r="F128" s="161">
        <v>5.3050000000000005E-4</v>
      </c>
      <c r="G128" s="163"/>
      <c r="H128" s="163"/>
      <c r="I128" s="161">
        <v>3.53</v>
      </c>
      <c r="J128" s="161">
        <v>4.2359999999999995E-2</v>
      </c>
      <c r="L128" s="36">
        <v>1733</v>
      </c>
      <c r="M128" s="36">
        <v>9</v>
      </c>
      <c r="P128" s="36">
        <v>1608</v>
      </c>
      <c r="Q128" s="36">
        <v>16.5</v>
      </c>
      <c r="R128" s="162">
        <f t="shared" si="4"/>
        <v>-7.2129255626081967</v>
      </c>
      <c r="S128" s="165">
        <v>1733</v>
      </c>
      <c r="T128" s="165">
        <v>9</v>
      </c>
      <c r="V128" s="17" t="s">
        <v>3626</v>
      </c>
    </row>
    <row r="129" spans="1:22">
      <c r="A129" s="36">
        <v>35</v>
      </c>
      <c r="B129" s="36"/>
      <c r="C129" s="36">
        <v>199</v>
      </c>
      <c r="D129" s="36"/>
      <c r="E129" s="36">
        <v>0.2641</v>
      </c>
      <c r="F129" s="161">
        <v>2.7202300000000001E-3</v>
      </c>
      <c r="G129" s="163"/>
      <c r="H129" s="163"/>
      <c r="I129" s="161">
        <v>1.651</v>
      </c>
      <c r="J129" s="161">
        <v>1.8161000000000004E-2</v>
      </c>
      <c r="L129" s="36">
        <v>3272</v>
      </c>
      <c r="M129" s="36">
        <v>16</v>
      </c>
      <c r="P129" s="36">
        <v>3053</v>
      </c>
      <c r="Q129" s="36">
        <v>27.5</v>
      </c>
      <c r="R129" s="162">
        <f t="shared" si="4"/>
        <v>-6.6931540342298312</v>
      </c>
      <c r="S129" s="165">
        <v>3272</v>
      </c>
      <c r="T129" s="165">
        <v>16</v>
      </c>
      <c r="V129" s="17" t="s">
        <v>3626</v>
      </c>
    </row>
    <row r="130" spans="1:22">
      <c r="A130" s="36">
        <v>48</v>
      </c>
      <c r="B130" s="36"/>
      <c r="C130" s="36">
        <v>415</v>
      </c>
      <c r="D130" s="36"/>
      <c r="E130" s="36">
        <v>0.108</v>
      </c>
      <c r="F130" s="161">
        <v>5.4000000000000001E-4</v>
      </c>
      <c r="G130" s="163"/>
      <c r="H130" s="163"/>
      <c r="I130" s="161">
        <v>3.4660000000000002</v>
      </c>
      <c r="J130" s="161">
        <v>3.1194000000000003E-2</v>
      </c>
      <c r="L130" s="36">
        <v>1765</v>
      </c>
      <c r="M130" s="36">
        <v>9</v>
      </c>
      <c r="P130" s="36">
        <v>1634</v>
      </c>
      <c r="Q130" s="36">
        <v>13</v>
      </c>
      <c r="R130" s="162">
        <f t="shared" si="4"/>
        <v>-7.4220963172804577</v>
      </c>
      <c r="S130" s="165">
        <v>1765</v>
      </c>
      <c r="T130" s="165">
        <v>9</v>
      </c>
      <c r="V130" s="17" t="s">
        <v>3626</v>
      </c>
    </row>
    <row r="131" spans="1:22">
      <c r="A131" s="36">
        <v>74</v>
      </c>
      <c r="B131" s="36"/>
      <c r="C131" s="36">
        <v>477</v>
      </c>
      <c r="D131" s="36"/>
      <c r="E131" s="36">
        <v>0.1106</v>
      </c>
      <c r="F131" s="161">
        <v>5.53E-4</v>
      </c>
      <c r="G131" s="163"/>
      <c r="H131" s="163"/>
      <c r="I131" s="161">
        <v>3.3370000000000002</v>
      </c>
      <c r="J131" s="161">
        <v>3.0033000000000004E-2</v>
      </c>
      <c r="L131" s="36">
        <v>1809</v>
      </c>
      <c r="M131" s="36">
        <v>9</v>
      </c>
      <c r="P131" s="36">
        <v>1689</v>
      </c>
      <c r="Q131" s="36">
        <v>12.5</v>
      </c>
      <c r="R131" s="162">
        <f t="shared" si="4"/>
        <v>-6.6334991708126072</v>
      </c>
      <c r="S131" s="165">
        <v>1809</v>
      </c>
      <c r="T131" s="165">
        <v>9</v>
      </c>
      <c r="V131" s="17" t="s">
        <v>3626</v>
      </c>
    </row>
    <row r="132" spans="1:22">
      <c r="A132" s="36">
        <v>2</v>
      </c>
      <c r="B132" s="36"/>
      <c r="C132" s="36">
        <v>613</v>
      </c>
      <c r="D132" s="36"/>
      <c r="E132" s="36">
        <v>0.1094</v>
      </c>
      <c r="F132" s="161">
        <v>5.4699999999999996E-4</v>
      </c>
      <c r="G132" s="163"/>
      <c r="H132" s="163"/>
      <c r="I132" s="161">
        <v>3.36</v>
      </c>
      <c r="J132" s="161">
        <v>3.696E-2</v>
      </c>
      <c r="L132" s="36">
        <v>1789</v>
      </c>
      <c r="M132" s="36">
        <v>9</v>
      </c>
      <c r="P132" s="36">
        <v>1680</v>
      </c>
      <c r="Q132" s="36">
        <v>15.5</v>
      </c>
      <c r="R132" s="162">
        <f t="shared" si="4"/>
        <v>-6.092789267747345</v>
      </c>
      <c r="S132" s="165">
        <v>1789</v>
      </c>
      <c r="T132" s="165">
        <v>9</v>
      </c>
      <c r="V132" s="17" t="s">
        <v>3626</v>
      </c>
    </row>
    <row r="133" spans="1:22">
      <c r="A133" s="36">
        <v>3</v>
      </c>
      <c r="B133" s="36"/>
      <c r="C133" s="36">
        <v>413</v>
      </c>
      <c r="D133" s="36"/>
      <c r="E133" s="36">
        <v>0.2011</v>
      </c>
      <c r="F133" s="161">
        <v>1.0055000000000001E-3</v>
      </c>
      <c r="G133" s="163"/>
      <c r="H133" s="163"/>
      <c r="I133" s="161">
        <v>1.944</v>
      </c>
      <c r="J133" s="161">
        <v>2.1384000000000004E-2</v>
      </c>
      <c r="L133" s="36">
        <v>2835</v>
      </c>
      <c r="M133" s="36">
        <v>8</v>
      </c>
      <c r="P133" s="36">
        <v>2675</v>
      </c>
      <c r="Q133" s="36">
        <v>24</v>
      </c>
      <c r="R133" s="162">
        <f t="shared" si="4"/>
        <v>-5.6437389770723101</v>
      </c>
      <c r="S133" s="165">
        <v>2835</v>
      </c>
      <c r="T133" s="165">
        <v>8</v>
      </c>
      <c r="V133" s="17" t="s">
        <v>3626</v>
      </c>
    </row>
    <row r="134" spans="1:22">
      <c r="A134" s="36">
        <v>14</v>
      </c>
      <c r="B134" s="36"/>
      <c r="C134" s="36">
        <v>423</v>
      </c>
      <c r="D134" s="36"/>
      <c r="E134" s="36">
        <v>0.1062</v>
      </c>
      <c r="F134" s="161">
        <v>5.31E-4</v>
      </c>
      <c r="G134" s="163"/>
      <c r="H134" s="163"/>
      <c r="I134" s="161">
        <v>3.4580000000000002</v>
      </c>
      <c r="J134" s="161">
        <v>5.8786000000000005E-2</v>
      </c>
      <c r="L134" s="36">
        <v>1734</v>
      </c>
      <c r="M134" s="36">
        <v>9</v>
      </c>
      <c r="P134" s="36">
        <v>1637</v>
      </c>
      <c r="Q134" s="36">
        <v>24.5</v>
      </c>
      <c r="R134" s="162">
        <f t="shared" si="4"/>
        <v>-5.5940023068050788</v>
      </c>
      <c r="S134" s="165">
        <v>1734</v>
      </c>
      <c r="T134" s="165">
        <v>9</v>
      </c>
      <c r="V134" s="17" t="s">
        <v>3626</v>
      </c>
    </row>
    <row r="135" spans="1:22">
      <c r="A135" s="36">
        <v>34</v>
      </c>
      <c r="B135" s="36"/>
      <c r="C135" s="36">
        <v>494</v>
      </c>
      <c r="D135" s="36"/>
      <c r="E135" s="36">
        <v>0.1071</v>
      </c>
      <c r="F135" s="161">
        <v>5.3549999999999995E-4</v>
      </c>
      <c r="G135" s="163"/>
      <c r="H135" s="163"/>
      <c r="I135" s="161">
        <v>3.46</v>
      </c>
      <c r="J135" s="161">
        <v>3.1139999999999998E-2</v>
      </c>
      <c r="L135" s="36">
        <v>1750</v>
      </c>
      <c r="M135" s="36">
        <v>9</v>
      </c>
      <c r="P135" s="36">
        <v>1637</v>
      </c>
      <c r="Q135" s="36">
        <v>13.5</v>
      </c>
      <c r="R135" s="162">
        <f t="shared" si="4"/>
        <v>-6.4571428571428608</v>
      </c>
      <c r="S135" s="165">
        <v>1750</v>
      </c>
      <c r="T135" s="165">
        <v>9</v>
      </c>
      <c r="V135" s="17" t="s">
        <v>3626</v>
      </c>
    </row>
    <row r="136" spans="1:22">
      <c r="A136" s="36">
        <v>36</v>
      </c>
      <c r="B136" s="36"/>
      <c r="C136" s="36">
        <v>211</v>
      </c>
      <c r="D136" s="36"/>
      <c r="E136" s="36">
        <v>0.1484</v>
      </c>
      <c r="F136" s="161">
        <v>7.4200000000000004E-4</v>
      </c>
      <c r="G136" s="163"/>
      <c r="H136" s="163"/>
      <c r="I136" s="161">
        <v>2.484</v>
      </c>
      <c r="J136" s="161">
        <v>1.9872000000000001E-2</v>
      </c>
      <c r="L136" s="36">
        <v>2327</v>
      </c>
      <c r="M136" s="36">
        <v>8.5</v>
      </c>
      <c r="P136" s="36">
        <v>2181</v>
      </c>
      <c r="Q136" s="36">
        <v>15</v>
      </c>
      <c r="R136" s="162">
        <f t="shared" si="4"/>
        <v>-6.2741727546196779</v>
      </c>
      <c r="S136" s="165">
        <v>2327</v>
      </c>
      <c r="T136" s="165">
        <v>8.5</v>
      </c>
      <c r="V136" s="17" t="s">
        <v>3626</v>
      </c>
    </row>
    <row r="137" spans="1:22">
      <c r="A137" s="36">
        <v>49</v>
      </c>
      <c r="B137" s="36"/>
      <c r="C137" s="36">
        <v>339</v>
      </c>
      <c r="D137" s="36"/>
      <c r="E137" s="36">
        <v>0.1094</v>
      </c>
      <c r="F137" s="161">
        <v>5.4699999999999996E-4</v>
      </c>
      <c r="G137" s="163"/>
      <c r="H137" s="163"/>
      <c r="I137" s="161">
        <v>3.3359999999999999</v>
      </c>
      <c r="J137" s="161">
        <v>2.6688E-2</v>
      </c>
      <c r="L137" s="36">
        <v>1790</v>
      </c>
      <c r="M137" s="36">
        <v>9</v>
      </c>
      <c r="P137" s="36">
        <v>1690</v>
      </c>
      <c r="Q137" s="36">
        <v>12</v>
      </c>
      <c r="R137" s="162">
        <f t="shared" si="4"/>
        <v>-5.5865921787709549</v>
      </c>
      <c r="S137" s="165">
        <v>1790</v>
      </c>
      <c r="T137" s="165">
        <v>9</v>
      </c>
      <c r="V137" s="17" t="s">
        <v>3626</v>
      </c>
    </row>
    <row r="138" spans="1:22">
      <c r="A138" s="36">
        <v>61</v>
      </c>
      <c r="B138" s="36"/>
      <c r="C138" s="36">
        <v>306</v>
      </c>
      <c r="D138" s="36"/>
      <c r="E138" s="36">
        <v>0.1211</v>
      </c>
      <c r="F138" s="161">
        <v>6.0550000000000003E-4</v>
      </c>
      <c r="G138" s="163"/>
      <c r="H138" s="163"/>
      <c r="I138" s="161">
        <v>2.9870000000000001</v>
      </c>
      <c r="J138" s="161">
        <v>2.6883000000000004E-2</v>
      </c>
      <c r="L138" s="36">
        <v>1972</v>
      </c>
      <c r="M138" s="36">
        <v>9</v>
      </c>
      <c r="P138" s="36">
        <v>1862</v>
      </c>
      <c r="Q138" s="36">
        <v>14</v>
      </c>
      <c r="R138" s="162">
        <f t="shared" si="4"/>
        <v>-5.578093306288034</v>
      </c>
      <c r="S138" s="165">
        <v>1972</v>
      </c>
      <c r="T138" s="165">
        <v>9</v>
      </c>
      <c r="V138" s="17" t="s">
        <v>3626</v>
      </c>
    </row>
    <row r="139" spans="1:22">
      <c r="A139" s="36">
        <v>68</v>
      </c>
      <c r="B139" s="36"/>
      <c r="C139" s="36">
        <v>437</v>
      </c>
      <c r="D139" s="36"/>
      <c r="E139" s="36">
        <v>0.1104</v>
      </c>
      <c r="F139" s="161">
        <v>5.5199999999999997E-4</v>
      </c>
      <c r="G139" s="163"/>
      <c r="H139" s="163"/>
      <c r="I139" s="161">
        <v>3.3159999999999998</v>
      </c>
      <c r="J139" s="161">
        <v>3.6476000000000001E-2</v>
      </c>
      <c r="L139" s="36">
        <v>1806</v>
      </c>
      <c r="M139" s="36">
        <v>9</v>
      </c>
      <c r="P139" s="36">
        <v>1699</v>
      </c>
      <c r="Q139" s="36">
        <v>16</v>
      </c>
      <c r="R139" s="162">
        <f t="shared" si="4"/>
        <v>-5.9246954595791763</v>
      </c>
      <c r="S139" s="165">
        <v>1806</v>
      </c>
      <c r="T139" s="165">
        <v>9</v>
      </c>
      <c r="V139" s="17" t="s">
        <v>3626</v>
      </c>
    </row>
    <row r="140" spans="1:22">
      <c r="A140" s="36">
        <v>44</v>
      </c>
      <c r="B140" s="36"/>
      <c r="C140" s="36">
        <v>749</v>
      </c>
      <c r="D140" s="36"/>
      <c r="E140" s="36">
        <v>0.15529999999999999</v>
      </c>
      <c r="F140" s="161">
        <v>7.7649999999999996E-4</v>
      </c>
      <c r="G140" s="163"/>
      <c r="H140" s="163"/>
      <c r="I140" s="161">
        <v>2.36</v>
      </c>
      <c r="J140" s="161">
        <v>1.8879999999999997E-2</v>
      </c>
      <c r="L140" s="36">
        <v>2405</v>
      </c>
      <c r="M140" s="36">
        <v>8.5</v>
      </c>
      <c r="P140" s="36">
        <v>2277</v>
      </c>
      <c r="Q140" s="36">
        <v>14.5</v>
      </c>
      <c r="R140" s="162">
        <f t="shared" si="4"/>
        <v>-5.3222453222453225</v>
      </c>
      <c r="S140" s="165">
        <v>2405</v>
      </c>
      <c r="T140" s="165">
        <v>8.5</v>
      </c>
      <c r="V140" s="17" t="s">
        <v>3626</v>
      </c>
    </row>
    <row r="141" spans="1:22">
      <c r="A141" s="36">
        <v>47</v>
      </c>
      <c r="B141" s="36"/>
      <c r="C141" s="36">
        <v>382</v>
      </c>
      <c r="D141" s="36"/>
      <c r="E141" s="36">
        <v>0.1091</v>
      </c>
      <c r="F141" s="161">
        <v>5.4549999999999998E-4</v>
      </c>
      <c r="G141" s="163"/>
      <c r="H141" s="163"/>
      <c r="I141" s="161">
        <v>3.3359999999999999</v>
      </c>
      <c r="J141" s="161">
        <v>3.0023999999999999E-2</v>
      </c>
      <c r="L141" s="36">
        <v>1784</v>
      </c>
      <c r="M141" s="36">
        <v>9</v>
      </c>
      <c r="P141" s="36">
        <v>1690</v>
      </c>
      <c r="Q141" s="36">
        <v>13.5</v>
      </c>
      <c r="R141" s="162">
        <f t="shared" si="4"/>
        <v>-5.2690582959641237</v>
      </c>
      <c r="S141" s="165">
        <v>1784</v>
      </c>
      <c r="T141" s="165">
        <v>9</v>
      </c>
      <c r="V141" s="17" t="s">
        <v>3626</v>
      </c>
    </row>
    <row r="142" spans="1:22">
      <c r="A142" s="36">
        <v>60</v>
      </c>
      <c r="B142" s="36"/>
      <c r="C142" s="36">
        <v>461</v>
      </c>
      <c r="D142" s="36"/>
      <c r="E142" s="36">
        <v>0.1203</v>
      </c>
      <c r="F142" s="161">
        <v>6.0150000000000004E-4</v>
      </c>
      <c r="G142" s="163"/>
      <c r="H142" s="163"/>
      <c r="I142" s="161">
        <v>2.9910000000000001</v>
      </c>
      <c r="J142" s="161">
        <v>2.3928000000000001E-2</v>
      </c>
      <c r="L142" s="36">
        <v>1961</v>
      </c>
      <c r="M142" s="36">
        <v>9</v>
      </c>
      <c r="P142" s="36">
        <v>1859</v>
      </c>
      <c r="Q142" s="36">
        <v>13</v>
      </c>
      <c r="R142" s="162">
        <f t="shared" si="4"/>
        <v>-5.201427842937278</v>
      </c>
      <c r="S142" s="165">
        <v>1961</v>
      </c>
      <c r="T142" s="165">
        <v>9</v>
      </c>
      <c r="V142" s="17" t="s">
        <v>3626</v>
      </c>
    </row>
    <row r="143" spans="1:22">
      <c r="A143" s="36">
        <v>62</v>
      </c>
      <c r="B143" s="36"/>
      <c r="C143" s="36">
        <v>515</v>
      </c>
      <c r="D143" s="36"/>
      <c r="E143" s="36">
        <v>0.1426</v>
      </c>
      <c r="F143" s="161">
        <v>7.1299999999999998E-4</v>
      </c>
      <c r="G143" s="163"/>
      <c r="H143" s="163"/>
      <c r="I143" s="161">
        <v>2.5190000000000001</v>
      </c>
      <c r="J143" s="161">
        <v>2.2671E-2</v>
      </c>
      <c r="L143" s="36">
        <v>2259</v>
      </c>
      <c r="M143" s="36">
        <v>8.5</v>
      </c>
      <c r="P143" s="36">
        <v>2155</v>
      </c>
      <c r="Q143" s="36">
        <v>17</v>
      </c>
      <c r="R143" s="162">
        <f t="shared" si="4"/>
        <v>-4.6038069942452413</v>
      </c>
      <c r="S143" s="165">
        <v>2259</v>
      </c>
      <c r="T143" s="165">
        <v>8.5</v>
      </c>
      <c r="V143" s="17" t="s">
        <v>3626</v>
      </c>
    </row>
    <row r="144" spans="1:22">
      <c r="A144" s="36">
        <v>71</v>
      </c>
      <c r="B144" s="36"/>
      <c r="C144" s="36">
        <v>660</v>
      </c>
      <c r="D144" s="36"/>
      <c r="E144" s="36">
        <v>0.1363</v>
      </c>
      <c r="F144" s="161">
        <v>6.8150000000000003E-4</v>
      </c>
      <c r="G144" s="163"/>
      <c r="H144" s="163"/>
      <c r="I144" s="161">
        <v>2.6309999999999998</v>
      </c>
      <c r="J144" s="161">
        <v>2.3678999999999995E-2</v>
      </c>
      <c r="L144" s="36">
        <v>2181</v>
      </c>
      <c r="M144" s="36">
        <v>8.5</v>
      </c>
      <c r="P144" s="36">
        <v>2077</v>
      </c>
      <c r="Q144" s="36">
        <v>16</v>
      </c>
      <c r="R144" s="162">
        <f t="shared" ref="R144:R175" si="5">100*(P144/L144-1)</f>
        <v>-4.768454837230629</v>
      </c>
      <c r="S144" s="165">
        <v>2181</v>
      </c>
      <c r="T144" s="165">
        <v>8.5</v>
      </c>
      <c r="V144" s="17" t="s">
        <v>3626</v>
      </c>
    </row>
    <row r="145" spans="1:22">
      <c r="A145" s="36">
        <v>72</v>
      </c>
      <c r="B145" s="36"/>
      <c r="C145" s="36">
        <v>1024</v>
      </c>
      <c r="D145" s="36"/>
      <c r="E145" s="36">
        <v>0.14860000000000001</v>
      </c>
      <c r="F145" s="161">
        <v>7.4300000000000006E-4</v>
      </c>
      <c r="G145" s="163"/>
      <c r="H145" s="163"/>
      <c r="I145" s="161">
        <v>2.4550000000000001</v>
      </c>
      <c r="J145" s="161">
        <v>1.9640000000000001E-2</v>
      </c>
      <c r="L145" s="36">
        <v>2330</v>
      </c>
      <c r="M145" s="36">
        <v>8.5</v>
      </c>
      <c r="P145" s="36">
        <v>2203</v>
      </c>
      <c r="Q145" s="36">
        <v>15</v>
      </c>
      <c r="R145" s="162">
        <f t="shared" si="5"/>
        <v>-5.4506437768240374</v>
      </c>
      <c r="S145" s="165">
        <v>2330</v>
      </c>
      <c r="T145" s="165">
        <v>8.5</v>
      </c>
      <c r="V145" s="17" t="s">
        <v>3626</v>
      </c>
    </row>
    <row r="146" spans="1:22">
      <c r="A146" s="36">
        <v>79</v>
      </c>
      <c r="B146" s="36"/>
      <c r="C146" s="36">
        <v>182</v>
      </c>
      <c r="D146" s="36"/>
      <c r="E146" s="36">
        <v>0.1123</v>
      </c>
      <c r="F146" s="161">
        <v>5.6149999999999993E-4</v>
      </c>
      <c r="G146" s="163"/>
      <c r="H146" s="163"/>
      <c r="I146" s="161">
        <v>3.2</v>
      </c>
      <c r="J146" s="161">
        <v>2.5600000000000005E-2</v>
      </c>
      <c r="L146" s="36">
        <v>1838</v>
      </c>
      <c r="M146" s="36">
        <v>9</v>
      </c>
      <c r="P146" s="36">
        <v>1753</v>
      </c>
      <c r="Q146" s="36">
        <v>13</v>
      </c>
      <c r="R146" s="162">
        <f t="shared" si="5"/>
        <v>-4.6245919477693187</v>
      </c>
      <c r="S146" s="165">
        <v>1838</v>
      </c>
      <c r="T146" s="165">
        <v>9</v>
      </c>
      <c r="V146" s="17" t="s">
        <v>3626</v>
      </c>
    </row>
    <row r="147" spans="1:22">
      <c r="A147" s="36">
        <v>20</v>
      </c>
      <c r="B147" s="36"/>
      <c r="C147" s="36">
        <v>567</v>
      </c>
      <c r="D147" s="36"/>
      <c r="E147" s="36">
        <v>0.14710000000000001</v>
      </c>
      <c r="F147" s="161">
        <v>7.3550000000000004E-4</v>
      </c>
      <c r="G147" s="163"/>
      <c r="H147" s="163"/>
      <c r="I147" s="161">
        <v>2.4390000000000001</v>
      </c>
      <c r="J147" s="161">
        <v>2.6829000000000002E-2</v>
      </c>
      <c r="L147" s="36">
        <v>2312</v>
      </c>
      <c r="M147" s="36">
        <v>8.5</v>
      </c>
      <c r="P147" s="36">
        <v>2215</v>
      </c>
      <c r="Q147" s="36">
        <v>21</v>
      </c>
      <c r="R147" s="162">
        <f t="shared" si="5"/>
        <v>-4.1955017301038016</v>
      </c>
      <c r="S147" s="165">
        <v>2312</v>
      </c>
      <c r="T147" s="165">
        <v>8.5</v>
      </c>
      <c r="V147" s="17" t="s">
        <v>3626</v>
      </c>
    </row>
    <row r="148" spans="1:22">
      <c r="A148" s="36">
        <v>23</v>
      </c>
      <c r="B148" s="36"/>
      <c r="C148" s="36">
        <v>519</v>
      </c>
      <c r="D148" s="36"/>
      <c r="E148" s="36">
        <v>0.12809999999999999</v>
      </c>
      <c r="F148" s="161">
        <v>6.4050000000000001E-4</v>
      </c>
      <c r="G148" s="163"/>
      <c r="H148" s="163"/>
      <c r="I148" s="161">
        <v>2.7789999999999999</v>
      </c>
      <c r="J148" s="161">
        <v>2.2231999999999998E-2</v>
      </c>
      <c r="L148" s="36">
        <v>2071</v>
      </c>
      <c r="M148" s="36">
        <v>9</v>
      </c>
      <c r="P148" s="36">
        <v>1982</v>
      </c>
      <c r="Q148" s="36">
        <v>13</v>
      </c>
      <c r="R148" s="162">
        <f t="shared" si="5"/>
        <v>-4.2974408498310019</v>
      </c>
      <c r="S148" s="165">
        <v>2071</v>
      </c>
      <c r="T148" s="165">
        <v>9</v>
      </c>
      <c r="V148" s="17" t="s">
        <v>3626</v>
      </c>
    </row>
    <row r="149" spans="1:22">
      <c r="A149" s="36">
        <v>31</v>
      </c>
      <c r="B149" s="36"/>
      <c r="C149" s="36">
        <v>251</v>
      </c>
      <c r="D149" s="36"/>
      <c r="E149" s="36">
        <v>0.10929999999999999</v>
      </c>
      <c r="F149" s="161">
        <v>5.465E-4</v>
      </c>
      <c r="G149" s="163"/>
      <c r="H149" s="163"/>
      <c r="I149" s="161">
        <v>3.2610000000000001</v>
      </c>
      <c r="J149" s="161">
        <v>3.261E-2</v>
      </c>
      <c r="L149" s="36">
        <v>1788</v>
      </c>
      <c r="M149" s="36">
        <v>9</v>
      </c>
      <c r="P149" s="36">
        <v>1724</v>
      </c>
      <c r="Q149" s="36">
        <v>14.5</v>
      </c>
      <c r="R149" s="162">
        <f t="shared" si="5"/>
        <v>-3.5794183445190142</v>
      </c>
      <c r="S149" s="165">
        <v>1788</v>
      </c>
      <c r="T149" s="165">
        <v>9</v>
      </c>
      <c r="V149" s="17" t="s">
        <v>3626</v>
      </c>
    </row>
    <row r="150" spans="1:22">
      <c r="A150" s="36">
        <v>41</v>
      </c>
      <c r="B150" s="36"/>
      <c r="C150" s="36">
        <v>416</v>
      </c>
      <c r="D150" s="36"/>
      <c r="E150" s="36">
        <v>0.1089</v>
      </c>
      <c r="F150" s="161">
        <v>5.4449999999999995E-4</v>
      </c>
      <c r="G150" s="163"/>
      <c r="H150" s="163"/>
      <c r="I150" s="161">
        <v>3.2970000000000002</v>
      </c>
      <c r="J150" s="161">
        <v>2.9673000000000001E-2</v>
      </c>
      <c r="L150" s="36">
        <v>1780</v>
      </c>
      <c r="M150" s="36">
        <v>9</v>
      </c>
      <c r="P150" s="36">
        <v>1708</v>
      </c>
      <c r="Q150" s="36">
        <v>13.5</v>
      </c>
      <c r="R150" s="162">
        <f t="shared" si="5"/>
        <v>-4.0449438202247219</v>
      </c>
      <c r="S150" s="165">
        <v>1780</v>
      </c>
      <c r="T150" s="165">
        <v>9</v>
      </c>
      <c r="V150" s="17" t="s">
        <v>3626</v>
      </c>
    </row>
    <row r="151" spans="1:22">
      <c r="A151" s="36">
        <v>75</v>
      </c>
      <c r="B151" s="36"/>
      <c r="C151" s="36">
        <v>313</v>
      </c>
      <c r="D151" s="36"/>
      <c r="E151" s="36">
        <v>0.1111</v>
      </c>
      <c r="F151" s="161">
        <v>5.555E-4</v>
      </c>
      <c r="G151" s="163"/>
      <c r="H151" s="163"/>
      <c r="I151" s="161">
        <v>3.2</v>
      </c>
      <c r="J151" s="161">
        <v>2.8800000000000003E-2</v>
      </c>
      <c r="L151" s="36">
        <v>1817</v>
      </c>
      <c r="M151" s="36">
        <v>9</v>
      </c>
      <c r="P151" s="36">
        <v>1753</v>
      </c>
      <c r="Q151" s="36">
        <v>13</v>
      </c>
      <c r="R151" s="162">
        <f t="shared" si="5"/>
        <v>-3.5222894881673072</v>
      </c>
      <c r="S151" s="165">
        <v>1817</v>
      </c>
      <c r="T151" s="165">
        <v>9</v>
      </c>
      <c r="V151" s="17" t="s">
        <v>3626</v>
      </c>
    </row>
    <row r="152" spans="1:22">
      <c r="A152" s="36">
        <v>77</v>
      </c>
      <c r="B152" s="36"/>
      <c r="C152" s="36">
        <v>346</v>
      </c>
      <c r="D152" s="36"/>
      <c r="E152" s="36">
        <v>0.1114</v>
      </c>
      <c r="F152" s="161">
        <v>5.5699999999999999E-4</v>
      </c>
      <c r="G152" s="163"/>
      <c r="H152" s="163"/>
      <c r="I152" s="161">
        <v>3.1949999999999998</v>
      </c>
      <c r="J152" s="161">
        <v>2.5559999999999999E-2</v>
      </c>
      <c r="L152" s="36">
        <v>1823</v>
      </c>
      <c r="M152" s="36">
        <v>9</v>
      </c>
      <c r="P152" s="36">
        <v>1755</v>
      </c>
      <c r="Q152" s="36">
        <v>12</v>
      </c>
      <c r="R152" s="162">
        <f t="shared" si="5"/>
        <v>-3.7301151947339517</v>
      </c>
      <c r="S152" s="165">
        <v>1823</v>
      </c>
      <c r="T152" s="165">
        <v>9</v>
      </c>
      <c r="V152" s="17" t="s">
        <v>3626</v>
      </c>
    </row>
    <row r="153" spans="1:22">
      <c r="A153" s="36">
        <v>7</v>
      </c>
      <c r="B153" s="36"/>
      <c r="C153" s="36">
        <v>413</v>
      </c>
      <c r="D153" s="36"/>
      <c r="E153" s="36">
        <v>0.10730000000000001</v>
      </c>
      <c r="F153" s="161">
        <v>5.3650000000000008E-4</v>
      </c>
      <c r="G153" s="163"/>
      <c r="H153" s="163"/>
      <c r="I153" s="161">
        <v>3.274</v>
      </c>
      <c r="J153" s="161">
        <v>3.6014000000000004E-2</v>
      </c>
      <c r="L153" s="36">
        <v>1755</v>
      </c>
      <c r="M153" s="36">
        <v>9</v>
      </c>
      <c r="P153" s="36">
        <v>1718</v>
      </c>
      <c r="Q153" s="36">
        <v>16</v>
      </c>
      <c r="R153" s="162">
        <f t="shared" si="5"/>
        <v>-2.1082621082621045</v>
      </c>
      <c r="S153" s="165">
        <v>1755</v>
      </c>
      <c r="T153" s="165">
        <v>9</v>
      </c>
      <c r="V153" s="17" t="s">
        <v>3626</v>
      </c>
    </row>
    <row r="154" spans="1:22">
      <c r="A154" s="36">
        <v>18</v>
      </c>
      <c r="B154" s="36"/>
      <c r="C154" s="36">
        <v>564</v>
      </c>
      <c r="D154" s="36"/>
      <c r="E154" s="36">
        <v>0.1075</v>
      </c>
      <c r="F154" s="161">
        <v>5.375E-4</v>
      </c>
      <c r="G154" s="163"/>
      <c r="H154" s="163"/>
      <c r="I154" s="161">
        <v>3.2519999999999998</v>
      </c>
      <c r="J154" s="161">
        <v>3.252E-2</v>
      </c>
      <c r="L154" s="36">
        <v>1758</v>
      </c>
      <c r="M154" s="36">
        <v>9</v>
      </c>
      <c r="P154" s="36">
        <v>1729</v>
      </c>
      <c r="Q154" s="36">
        <v>14.5</v>
      </c>
      <c r="R154" s="162">
        <f t="shared" si="5"/>
        <v>-1.6496018202502793</v>
      </c>
      <c r="S154" s="165">
        <v>1758</v>
      </c>
      <c r="T154" s="165">
        <v>9</v>
      </c>
      <c r="V154" s="17" t="s">
        <v>3626</v>
      </c>
    </row>
    <row r="155" spans="1:22">
      <c r="A155" s="36">
        <v>30</v>
      </c>
      <c r="B155" s="36"/>
      <c r="C155" s="36">
        <v>349</v>
      </c>
      <c r="D155" s="36"/>
      <c r="E155" s="36">
        <v>0.11020000000000001</v>
      </c>
      <c r="F155" s="161">
        <v>5.5100000000000006E-4</v>
      </c>
      <c r="G155" s="163"/>
      <c r="H155" s="163"/>
      <c r="I155" s="161">
        <v>3.1819999999999999</v>
      </c>
      <c r="J155" s="161">
        <v>2.8638E-2</v>
      </c>
      <c r="L155" s="36">
        <v>1803</v>
      </c>
      <c r="M155" s="36">
        <v>9</v>
      </c>
      <c r="P155" s="36">
        <v>1762</v>
      </c>
      <c r="Q155" s="36">
        <v>13.5</v>
      </c>
      <c r="R155" s="162">
        <f t="shared" si="5"/>
        <v>-2.273987798114252</v>
      </c>
      <c r="S155" s="165">
        <v>1803</v>
      </c>
      <c r="T155" s="165">
        <v>9</v>
      </c>
      <c r="V155" s="17" t="s">
        <v>3626</v>
      </c>
    </row>
    <row r="156" spans="1:22">
      <c r="A156" s="36">
        <v>54</v>
      </c>
      <c r="B156" s="36"/>
      <c r="C156" s="36">
        <v>237</v>
      </c>
      <c r="D156" s="36"/>
      <c r="E156" s="36">
        <v>0.1133</v>
      </c>
      <c r="F156" s="161">
        <v>5.6649999999999995E-4</v>
      </c>
      <c r="G156" s="163"/>
      <c r="H156" s="163"/>
      <c r="I156" s="161">
        <v>3.0750000000000002</v>
      </c>
      <c r="J156" s="161">
        <v>2.4600000000000004E-2</v>
      </c>
      <c r="L156" s="36">
        <v>1853</v>
      </c>
      <c r="M156" s="36">
        <v>9</v>
      </c>
      <c r="P156" s="36">
        <v>1815</v>
      </c>
      <c r="Q156" s="36">
        <v>12.5</v>
      </c>
      <c r="R156" s="162">
        <f t="shared" si="5"/>
        <v>-2.0507285483000515</v>
      </c>
      <c r="S156" s="165">
        <v>1853</v>
      </c>
      <c r="T156" s="165">
        <v>9</v>
      </c>
      <c r="V156" s="17" t="s">
        <v>3626</v>
      </c>
    </row>
    <row r="157" spans="1:22">
      <c r="A157" s="36">
        <v>57</v>
      </c>
      <c r="B157" s="36"/>
      <c r="C157" s="36">
        <v>367</v>
      </c>
      <c r="D157" s="36"/>
      <c r="E157" s="36">
        <v>0.12570000000000001</v>
      </c>
      <c r="F157" s="161">
        <v>6.2850000000000004E-4</v>
      </c>
      <c r="G157" s="163"/>
      <c r="H157" s="163"/>
      <c r="I157" s="161">
        <v>2.7389999999999999</v>
      </c>
      <c r="J157" s="161">
        <v>2.7389999999999998E-2</v>
      </c>
      <c r="L157" s="36">
        <v>2038</v>
      </c>
      <c r="M157" s="36">
        <v>9</v>
      </c>
      <c r="P157" s="36">
        <v>2007</v>
      </c>
      <c r="Q157" s="36">
        <v>17</v>
      </c>
      <c r="R157" s="162">
        <f t="shared" si="5"/>
        <v>-1.5210991167811549</v>
      </c>
      <c r="S157" s="165">
        <v>2038</v>
      </c>
      <c r="T157" s="165">
        <v>9</v>
      </c>
      <c r="V157" s="17" t="s">
        <v>3626</v>
      </c>
    </row>
    <row r="158" spans="1:22">
      <c r="A158" s="36">
        <v>59</v>
      </c>
      <c r="B158" s="36"/>
      <c r="C158" s="36">
        <v>659</v>
      </c>
      <c r="D158" s="36"/>
      <c r="E158" s="36">
        <v>0.1114</v>
      </c>
      <c r="F158" s="161">
        <v>5.5699999999999999E-4</v>
      </c>
      <c r="G158" s="163"/>
      <c r="H158" s="163"/>
      <c r="I158" s="161">
        <v>3.15</v>
      </c>
      <c r="J158" s="161">
        <v>2.835E-2</v>
      </c>
      <c r="L158" s="36">
        <v>1822</v>
      </c>
      <c r="M158" s="36">
        <v>9</v>
      </c>
      <c r="P158" s="36">
        <v>1777</v>
      </c>
      <c r="Q158" s="36">
        <v>14.5</v>
      </c>
      <c r="R158" s="162">
        <f t="shared" si="5"/>
        <v>-2.4698133918770626</v>
      </c>
      <c r="S158" s="165">
        <v>1822</v>
      </c>
      <c r="T158" s="165">
        <v>9</v>
      </c>
      <c r="V158" s="17" t="s">
        <v>3626</v>
      </c>
    </row>
    <row r="159" spans="1:22">
      <c r="A159" s="36">
        <v>63</v>
      </c>
      <c r="B159" s="36"/>
      <c r="C159" s="36">
        <v>477</v>
      </c>
      <c r="D159" s="36"/>
      <c r="E159" s="36">
        <v>0.1113</v>
      </c>
      <c r="F159" s="161">
        <v>5.5650000000000003E-4</v>
      </c>
      <c r="G159" s="163"/>
      <c r="H159" s="163"/>
      <c r="I159" s="161">
        <v>3.1440000000000001</v>
      </c>
      <c r="J159" s="161">
        <v>2.8296000000000002E-2</v>
      </c>
      <c r="L159" s="36">
        <v>1821</v>
      </c>
      <c r="M159" s="36">
        <v>9</v>
      </c>
      <c r="P159" s="36">
        <v>1780</v>
      </c>
      <c r="Q159" s="36">
        <v>13.5</v>
      </c>
      <c r="R159" s="162">
        <f t="shared" si="5"/>
        <v>-2.2515101592531561</v>
      </c>
      <c r="S159" s="165">
        <v>1821</v>
      </c>
      <c r="T159" s="165">
        <v>9</v>
      </c>
      <c r="V159" s="17" t="s">
        <v>3626</v>
      </c>
    </row>
    <row r="160" spans="1:22">
      <c r="A160" s="36">
        <v>9</v>
      </c>
      <c r="B160" s="36"/>
      <c r="C160" s="36">
        <v>237</v>
      </c>
      <c r="D160" s="36"/>
      <c r="E160" s="36">
        <v>0.13009999999999999</v>
      </c>
      <c r="F160" s="161">
        <v>6.5049999999999993E-4</v>
      </c>
      <c r="G160" s="163"/>
      <c r="H160" s="163"/>
      <c r="I160" s="161">
        <v>2.6360000000000001</v>
      </c>
      <c r="J160" s="161">
        <v>3.4268E-2</v>
      </c>
      <c r="L160" s="36">
        <v>2100</v>
      </c>
      <c r="M160" s="36">
        <v>9</v>
      </c>
      <c r="P160" s="36">
        <v>2073</v>
      </c>
      <c r="Q160" s="36">
        <v>23</v>
      </c>
      <c r="R160" s="162">
        <f t="shared" si="5"/>
        <v>-1.28571428571429</v>
      </c>
      <c r="S160" s="165">
        <v>2100</v>
      </c>
      <c r="T160" s="165">
        <v>9</v>
      </c>
      <c r="V160" s="17" t="s">
        <v>3626</v>
      </c>
    </row>
    <row r="161" spans="1:22">
      <c r="A161" s="36">
        <v>10</v>
      </c>
      <c r="B161" s="36"/>
      <c r="C161" s="36">
        <v>335</v>
      </c>
      <c r="D161" s="36"/>
      <c r="E161" s="36">
        <v>0.10780000000000001</v>
      </c>
      <c r="F161" s="161">
        <v>5.3899999999999998E-4</v>
      </c>
      <c r="G161" s="163"/>
      <c r="H161" s="163"/>
      <c r="I161" s="161">
        <v>3.2160000000000002</v>
      </c>
      <c r="J161" s="161">
        <v>3.5376000000000005E-2</v>
      </c>
      <c r="L161" s="36">
        <v>1763</v>
      </c>
      <c r="M161" s="36">
        <v>9</v>
      </c>
      <c r="P161" s="36">
        <v>1745</v>
      </c>
      <c r="Q161" s="36">
        <v>16</v>
      </c>
      <c r="R161" s="162">
        <f t="shared" si="5"/>
        <v>-1.0209869540555916</v>
      </c>
      <c r="S161" s="165">
        <v>1763</v>
      </c>
      <c r="T161" s="165">
        <v>9</v>
      </c>
      <c r="V161" s="17" t="s">
        <v>3626</v>
      </c>
    </row>
    <row r="162" spans="1:22">
      <c r="A162" s="36">
        <v>24</v>
      </c>
      <c r="B162" s="36"/>
      <c r="C162" s="36">
        <v>269</v>
      </c>
      <c r="D162" s="36"/>
      <c r="E162" s="36">
        <v>0.1109</v>
      </c>
      <c r="F162" s="161">
        <v>5.5449999999999998E-4</v>
      </c>
      <c r="G162" s="163"/>
      <c r="H162" s="163"/>
      <c r="I162" s="161">
        <v>3.1019999999999999</v>
      </c>
      <c r="J162" s="161">
        <v>2.4816000000000001E-2</v>
      </c>
      <c r="L162" s="36">
        <v>1814</v>
      </c>
      <c r="M162" s="36">
        <v>9</v>
      </c>
      <c r="P162" s="36">
        <v>1801</v>
      </c>
      <c r="Q162" s="36">
        <v>12.5</v>
      </c>
      <c r="R162" s="162">
        <f t="shared" si="5"/>
        <v>-0.71664829106945493</v>
      </c>
      <c r="S162" s="165">
        <v>1814</v>
      </c>
      <c r="T162" s="165">
        <v>9</v>
      </c>
      <c r="V162" s="17" t="s">
        <v>3626</v>
      </c>
    </row>
    <row r="163" spans="1:22">
      <c r="A163" s="36">
        <v>25</v>
      </c>
      <c r="B163" s="36"/>
      <c r="C163" s="36">
        <v>486</v>
      </c>
      <c r="D163" s="36"/>
      <c r="E163" s="36">
        <v>0.11070000000000001</v>
      </c>
      <c r="F163" s="161">
        <v>5.5350000000000006E-4</v>
      </c>
      <c r="G163" s="163"/>
      <c r="H163" s="163"/>
      <c r="I163" s="161">
        <v>3.1280000000000001</v>
      </c>
      <c r="J163" s="161">
        <v>2.5024000000000001E-2</v>
      </c>
      <c r="L163" s="36">
        <v>1810</v>
      </c>
      <c r="M163" s="36">
        <v>9</v>
      </c>
      <c r="P163" s="36">
        <v>1788</v>
      </c>
      <c r="Q163" s="36">
        <v>12.5</v>
      </c>
      <c r="R163" s="162">
        <f t="shared" si="5"/>
        <v>-1.2154696132596676</v>
      </c>
      <c r="S163" s="165">
        <v>1810</v>
      </c>
      <c r="T163" s="165">
        <v>9</v>
      </c>
      <c r="V163" s="17" t="s">
        <v>3626</v>
      </c>
    </row>
    <row r="164" spans="1:22">
      <c r="A164" s="36">
        <v>27</v>
      </c>
      <c r="B164" s="36"/>
      <c r="C164" s="36">
        <v>2360</v>
      </c>
      <c r="D164" s="36"/>
      <c r="E164" s="36">
        <v>0.11119999999999999</v>
      </c>
      <c r="F164" s="161">
        <v>5.5599999999999996E-4</v>
      </c>
      <c r="G164" s="163"/>
      <c r="H164" s="163"/>
      <c r="I164" s="161">
        <v>3.1070000000000002</v>
      </c>
      <c r="J164" s="161">
        <v>2.7963000000000005E-2</v>
      </c>
      <c r="L164" s="36">
        <v>1819</v>
      </c>
      <c r="M164" s="36">
        <v>9</v>
      </c>
      <c r="P164" s="36">
        <v>1799</v>
      </c>
      <c r="Q164" s="36">
        <v>13.5</v>
      </c>
      <c r="R164" s="162">
        <f t="shared" si="5"/>
        <v>-1.0995052226498103</v>
      </c>
      <c r="S164" s="165">
        <v>1819</v>
      </c>
      <c r="T164" s="165">
        <v>9</v>
      </c>
      <c r="V164" s="17" t="s">
        <v>3626</v>
      </c>
    </row>
    <row r="165" spans="1:22">
      <c r="A165" s="36">
        <v>28</v>
      </c>
      <c r="B165" s="36"/>
      <c r="C165" s="36">
        <v>945</v>
      </c>
      <c r="D165" s="36"/>
      <c r="E165" s="36">
        <v>0.11070000000000001</v>
      </c>
      <c r="F165" s="161">
        <v>5.5350000000000006E-4</v>
      </c>
      <c r="G165" s="163"/>
      <c r="H165" s="163"/>
      <c r="I165" s="161">
        <v>3.1120000000000001</v>
      </c>
      <c r="J165" s="161">
        <v>2.4896000000000001E-2</v>
      </c>
      <c r="L165" s="36">
        <v>1811</v>
      </c>
      <c r="M165" s="36">
        <v>9</v>
      </c>
      <c r="P165" s="36">
        <v>1796</v>
      </c>
      <c r="Q165" s="36">
        <v>12.5</v>
      </c>
      <c r="R165" s="162">
        <f t="shared" si="5"/>
        <v>-0.82827167310878247</v>
      </c>
      <c r="S165" s="165">
        <v>1811</v>
      </c>
      <c r="T165" s="165">
        <v>9</v>
      </c>
      <c r="V165" s="17" t="s">
        <v>3626</v>
      </c>
    </row>
    <row r="166" spans="1:22">
      <c r="A166" s="36">
        <v>37</v>
      </c>
      <c r="B166" s="36"/>
      <c r="C166" s="36">
        <v>182</v>
      </c>
      <c r="D166" s="36"/>
      <c r="E166" s="36">
        <v>0.16400000000000001</v>
      </c>
      <c r="F166" s="161">
        <v>8.1999999999999998E-4</v>
      </c>
      <c r="G166" s="163"/>
      <c r="H166" s="163"/>
      <c r="I166" s="161">
        <v>2.15</v>
      </c>
      <c r="J166" s="161">
        <v>1.72E-2</v>
      </c>
      <c r="L166" s="36">
        <v>2497</v>
      </c>
      <c r="M166" s="36">
        <v>8.5</v>
      </c>
      <c r="P166" s="36">
        <v>2462</v>
      </c>
      <c r="Q166" s="36">
        <v>16.5</v>
      </c>
      <c r="R166" s="162">
        <f t="shared" si="5"/>
        <v>-1.4016820184221013</v>
      </c>
      <c r="S166" s="165">
        <v>2497</v>
      </c>
      <c r="T166" s="165">
        <v>8.5</v>
      </c>
      <c r="V166" s="17" t="s">
        <v>3626</v>
      </c>
    </row>
    <row r="167" spans="1:22">
      <c r="A167" s="36">
        <v>45</v>
      </c>
      <c r="B167" s="36"/>
      <c r="C167" s="36">
        <v>174</v>
      </c>
      <c r="D167" s="36"/>
      <c r="E167" s="36">
        <v>0.12540000000000001</v>
      </c>
      <c r="F167" s="161">
        <v>6.2700000000000006E-4</v>
      </c>
      <c r="G167" s="163"/>
      <c r="H167" s="163"/>
      <c r="I167" s="161">
        <v>2.7330000000000001</v>
      </c>
      <c r="J167" s="161">
        <v>2.1864000000000005E-2</v>
      </c>
      <c r="L167" s="36">
        <v>2034</v>
      </c>
      <c r="M167" s="36">
        <v>9</v>
      </c>
      <c r="P167" s="36">
        <v>2010</v>
      </c>
      <c r="Q167" s="36">
        <v>13.5</v>
      </c>
      <c r="R167" s="162">
        <f t="shared" si="5"/>
        <v>-1.179941002949858</v>
      </c>
      <c r="S167" s="165">
        <v>2034</v>
      </c>
      <c r="T167" s="165">
        <v>9</v>
      </c>
      <c r="V167" s="17" t="s">
        <v>3626</v>
      </c>
    </row>
    <row r="168" spans="1:22">
      <c r="A168" s="36">
        <v>52</v>
      </c>
      <c r="B168" s="36"/>
      <c r="C168" s="36">
        <v>305</v>
      </c>
      <c r="D168" s="36"/>
      <c r="E168" s="36">
        <v>0.17660000000000001</v>
      </c>
      <c r="F168" s="161">
        <v>8.83E-4</v>
      </c>
      <c r="G168" s="163"/>
      <c r="H168" s="163"/>
      <c r="I168" s="161">
        <v>2.0190000000000001</v>
      </c>
      <c r="J168" s="161">
        <v>1.6152000000000003E-2</v>
      </c>
      <c r="L168" s="36">
        <v>2621</v>
      </c>
      <c r="M168" s="36">
        <v>8.5</v>
      </c>
      <c r="P168" s="36">
        <v>2594</v>
      </c>
      <c r="Q168" s="36">
        <v>17.5</v>
      </c>
      <c r="R168" s="162">
        <f t="shared" si="5"/>
        <v>-1.0301411674933258</v>
      </c>
      <c r="S168" s="165">
        <v>2621</v>
      </c>
      <c r="T168" s="165">
        <v>8.5</v>
      </c>
      <c r="V168" s="17" t="s">
        <v>3626</v>
      </c>
    </row>
    <row r="169" spans="1:22">
      <c r="A169" s="36">
        <v>64</v>
      </c>
      <c r="B169" s="36"/>
      <c r="C169" s="36">
        <v>600</v>
      </c>
      <c r="D169" s="36"/>
      <c r="E169" s="36">
        <v>0.11070000000000001</v>
      </c>
      <c r="F169" s="161">
        <v>5.5350000000000006E-4</v>
      </c>
      <c r="G169" s="163"/>
      <c r="H169" s="163"/>
      <c r="I169" s="161">
        <v>3.1360000000000001</v>
      </c>
      <c r="J169" s="161">
        <v>4.0768000000000006E-2</v>
      </c>
      <c r="L169" s="36">
        <v>1811</v>
      </c>
      <c r="M169" s="36">
        <v>9</v>
      </c>
      <c r="P169" s="36">
        <v>1784</v>
      </c>
      <c r="Q169" s="36">
        <v>20.5</v>
      </c>
      <c r="R169" s="162">
        <f t="shared" si="5"/>
        <v>-1.4908890115958084</v>
      </c>
      <c r="S169" s="165">
        <v>1811</v>
      </c>
      <c r="T169" s="165">
        <v>9</v>
      </c>
      <c r="V169" s="17" t="s">
        <v>3626</v>
      </c>
    </row>
    <row r="170" spans="1:22">
      <c r="A170" s="36">
        <v>78</v>
      </c>
      <c r="B170" s="36"/>
      <c r="C170" s="36">
        <v>115</v>
      </c>
      <c r="D170" s="36"/>
      <c r="E170" s="36">
        <v>0.1134</v>
      </c>
      <c r="F170" s="161">
        <v>6.9174000000000004E-4</v>
      </c>
      <c r="G170" s="163"/>
      <c r="H170" s="163"/>
      <c r="I170" s="161">
        <v>3.048</v>
      </c>
      <c r="J170" s="161">
        <v>2.7432000000000002E-2</v>
      </c>
      <c r="L170" s="36">
        <v>1854</v>
      </c>
      <c r="M170" s="36">
        <v>11</v>
      </c>
      <c r="P170" s="36">
        <v>1829</v>
      </c>
      <c r="Q170" s="36">
        <v>14.5</v>
      </c>
      <c r="R170" s="162">
        <f t="shared" si="5"/>
        <v>-1.3484358144552289</v>
      </c>
      <c r="S170" s="165">
        <v>1854</v>
      </c>
      <c r="T170" s="165">
        <v>11</v>
      </c>
      <c r="V170" s="17" t="s">
        <v>3626</v>
      </c>
    </row>
    <row r="171" spans="1:22">
      <c r="A171" s="36" t="s">
        <v>1560</v>
      </c>
      <c r="B171" s="36"/>
      <c r="C171" s="36">
        <v>324</v>
      </c>
      <c r="D171" s="36"/>
      <c r="E171" s="36">
        <v>0.1148</v>
      </c>
      <c r="F171" s="161">
        <v>5.7399999999999997E-4</v>
      </c>
      <c r="G171" s="163"/>
      <c r="H171" s="163"/>
      <c r="I171" s="161">
        <v>2.97</v>
      </c>
      <c r="J171" s="161">
        <v>2.673E-2</v>
      </c>
      <c r="L171" s="36">
        <v>1877</v>
      </c>
      <c r="M171" s="36">
        <v>9</v>
      </c>
      <c r="P171" s="36">
        <v>1871</v>
      </c>
      <c r="Q171" s="36">
        <v>14</v>
      </c>
      <c r="R171" s="162">
        <f t="shared" si="5"/>
        <v>-0.31965903036760279</v>
      </c>
      <c r="S171" s="165">
        <v>1877</v>
      </c>
      <c r="T171" s="165">
        <v>9</v>
      </c>
      <c r="V171" s="17" t="s">
        <v>3626</v>
      </c>
    </row>
    <row r="172" spans="1:22">
      <c r="A172" s="36">
        <v>13</v>
      </c>
      <c r="B172" s="36"/>
      <c r="C172" s="36">
        <v>1121</v>
      </c>
      <c r="D172" s="36"/>
      <c r="E172" s="36">
        <v>0.1091</v>
      </c>
      <c r="F172" s="161">
        <v>5.4549999999999998E-4</v>
      </c>
      <c r="G172" s="163"/>
      <c r="H172" s="163"/>
      <c r="I172" s="161">
        <v>3.14</v>
      </c>
      <c r="J172" s="161">
        <v>4.7100000000000003E-2</v>
      </c>
      <c r="L172" s="36">
        <v>1784</v>
      </c>
      <c r="M172" s="36">
        <v>9</v>
      </c>
      <c r="P172" s="36">
        <v>1782</v>
      </c>
      <c r="Q172" s="36">
        <v>23</v>
      </c>
      <c r="R172" s="162">
        <f t="shared" si="5"/>
        <v>-0.11210762331838042</v>
      </c>
      <c r="S172" s="165">
        <v>1784</v>
      </c>
      <c r="T172" s="165">
        <v>9</v>
      </c>
      <c r="V172" s="17" t="s">
        <v>3626</v>
      </c>
    </row>
    <row r="173" spans="1:22">
      <c r="A173" s="36">
        <v>19</v>
      </c>
      <c r="B173" s="36"/>
      <c r="C173" s="36">
        <v>381</v>
      </c>
      <c r="D173" s="36"/>
      <c r="E173" s="36">
        <v>0.1067</v>
      </c>
      <c r="F173" s="161">
        <v>5.3350000000000001E-4</v>
      </c>
      <c r="G173" s="163"/>
      <c r="H173" s="163"/>
      <c r="I173" s="161">
        <v>3.222</v>
      </c>
      <c r="J173" s="161">
        <v>2.5776000000000004E-2</v>
      </c>
      <c r="L173" s="36">
        <v>1745</v>
      </c>
      <c r="M173" s="36">
        <v>9</v>
      </c>
      <c r="P173" s="36">
        <v>1742</v>
      </c>
      <c r="Q173" s="36">
        <v>12</v>
      </c>
      <c r="R173" s="162">
        <f t="shared" si="5"/>
        <v>-0.17191977077364307</v>
      </c>
      <c r="S173" s="165">
        <v>1745</v>
      </c>
      <c r="T173" s="165">
        <v>9</v>
      </c>
      <c r="V173" s="17" t="s">
        <v>3626</v>
      </c>
    </row>
    <row r="174" spans="1:22">
      <c r="A174" s="36">
        <v>33</v>
      </c>
      <c r="B174" s="36"/>
      <c r="C174" s="36">
        <v>410</v>
      </c>
      <c r="D174" s="36"/>
      <c r="E174" s="36">
        <v>0.1603</v>
      </c>
      <c r="F174" s="161">
        <v>8.0150000000000002E-4</v>
      </c>
      <c r="G174" s="163"/>
      <c r="H174" s="163"/>
      <c r="I174" s="161">
        <v>2.1469999999999998</v>
      </c>
      <c r="J174" s="161">
        <v>1.9323E-2</v>
      </c>
      <c r="L174" s="36">
        <v>2459</v>
      </c>
      <c r="M174" s="36">
        <v>8.5</v>
      </c>
      <c r="P174" s="36">
        <v>2465</v>
      </c>
      <c r="Q174" s="36">
        <v>17.5</v>
      </c>
      <c r="R174" s="162">
        <f t="shared" si="5"/>
        <v>0.24400162667750358</v>
      </c>
      <c r="S174" s="165">
        <v>2459</v>
      </c>
      <c r="T174" s="165">
        <v>8.5</v>
      </c>
      <c r="V174" s="17" t="s">
        <v>3626</v>
      </c>
    </row>
    <row r="175" spans="1:22">
      <c r="A175" s="36">
        <v>58</v>
      </c>
      <c r="B175" s="36"/>
      <c r="C175" s="36">
        <v>464</v>
      </c>
      <c r="D175" s="36"/>
      <c r="E175" s="36">
        <v>0.16159999999999999</v>
      </c>
      <c r="F175" s="161">
        <v>8.0800000000000002E-4</v>
      </c>
      <c r="G175" s="163"/>
      <c r="H175" s="163"/>
      <c r="I175" s="161">
        <v>2.137</v>
      </c>
      <c r="J175" s="161">
        <v>1.9233E-2</v>
      </c>
      <c r="L175" s="36">
        <v>2473</v>
      </c>
      <c r="M175" s="36">
        <v>8.5</v>
      </c>
      <c r="P175" s="36">
        <v>2475</v>
      </c>
      <c r="Q175" s="36">
        <v>18</v>
      </c>
      <c r="R175" s="162">
        <f t="shared" si="5"/>
        <v>8.0873433077233159E-2</v>
      </c>
      <c r="S175" s="165">
        <v>2473</v>
      </c>
      <c r="T175" s="165">
        <v>8.5</v>
      </c>
      <c r="V175" s="17" t="s">
        <v>3626</v>
      </c>
    </row>
    <row r="176" spans="1:22">
      <c r="A176" s="36">
        <v>65</v>
      </c>
      <c r="B176" s="36"/>
      <c r="C176" s="36">
        <v>185</v>
      </c>
      <c r="D176" s="36"/>
      <c r="E176" s="36">
        <v>0.11169999999999999</v>
      </c>
      <c r="F176" s="161">
        <v>5.5849999999999997E-4</v>
      </c>
      <c r="G176" s="163"/>
      <c r="H176" s="163"/>
      <c r="I176" s="161">
        <v>3.0550000000000002</v>
      </c>
      <c r="J176" s="161">
        <v>2.4440000000000003E-2</v>
      </c>
      <c r="L176" s="36">
        <v>1827</v>
      </c>
      <c r="M176" s="36">
        <v>9</v>
      </c>
      <c r="P176" s="36">
        <v>1825</v>
      </c>
      <c r="Q176" s="36">
        <v>13</v>
      </c>
      <c r="R176" s="162">
        <f t="shared" ref="R176:R191" si="6">100*(P176/L176-1)</f>
        <v>-0.10946907498631253</v>
      </c>
      <c r="S176" s="165">
        <v>1827</v>
      </c>
      <c r="T176" s="165">
        <v>9</v>
      </c>
      <c r="V176" s="17" t="s">
        <v>3626</v>
      </c>
    </row>
    <row r="177" spans="1:22">
      <c r="A177" s="36">
        <v>67</v>
      </c>
      <c r="B177" s="36"/>
      <c r="C177" s="36">
        <v>284</v>
      </c>
      <c r="D177" s="36"/>
      <c r="E177" s="36">
        <v>0.1641</v>
      </c>
      <c r="F177" s="161">
        <v>8.2049999999999994E-4</v>
      </c>
      <c r="G177" s="163"/>
      <c r="H177" s="163"/>
      <c r="I177" s="161">
        <v>2.113</v>
      </c>
      <c r="J177" s="161">
        <v>1.6904000000000002E-2</v>
      </c>
      <c r="L177" s="36">
        <v>2498</v>
      </c>
      <c r="M177" s="36">
        <v>8.5</v>
      </c>
      <c r="P177" s="36">
        <v>2498</v>
      </c>
      <c r="Q177" s="36">
        <v>17</v>
      </c>
      <c r="R177" s="162">
        <f t="shared" si="6"/>
        <v>0</v>
      </c>
      <c r="S177" s="165">
        <v>2498</v>
      </c>
      <c r="T177" s="165">
        <v>8.5</v>
      </c>
      <c r="V177" s="17" t="s">
        <v>3626</v>
      </c>
    </row>
    <row r="178" spans="1:22">
      <c r="A178" s="36">
        <v>43</v>
      </c>
      <c r="B178" s="36"/>
      <c r="C178" s="36">
        <v>168</v>
      </c>
      <c r="D178" s="36"/>
      <c r="E178" s="36">
        <v>0.1177</v>
      </c>
      <c r="F178" s="161">
        <v>5.8850000000000005E-4</v>
      </c>
      <c r="G178" s="163"/>
      <c r="H178" s="163"/>
      <c r="I178" s="161">
        <v>2.855</v>
      </c>
      <c r="J178" s="161">
        <v>2.2840000000000003E-2</v>
      </c>
      <c r="L178" s="36">
        <v>1921</v>
      </c>
      <c r="M178" s="36">
        <v>9</v>
      </c>
      <c r="P178" s="36">
        <v>1936</v>
      </c>
      <c r="Q178" s="36">
        <v>13</v>
      </c>
      <c r="R178" s="162">
        <f t="shared" si="6"/>
        <v>0.78084331077563629</v>
      </c>
      <c r="S178" s="165">
        <v>1921</v>
      </c>
      <c r="T178" s="165">
        <v>9</v>
      </c>
      <c r="V178" s="17" t="s">
        <v>3626</v>
      </c>
    </row>
    <row r="179" spans="1:22">
      <c r="A179" s="36">
        <v>46</v>
      </c>
      <c r="B179" s="36"/>
      <c r="C179" s="36">
        <v>301</v>
      </c>
      <c r="D179" s="36"/>
      <c r="E179" s="36">
        <v>0.1105</v>
      </c>
      <c r="F179" s="161">
        <v>5.5250000000000004E-4</v>
      </c>
      <c r="G179" s="163"/>
      <c r="H179" s="163"/>
      <c r="I179" s="161">
        <v>3.0510000000000002</v>
      </c>
      <c r="J179" s="161">
        <v>2.4408000000000003E-2</v>
      </c>
      <c r="L179" s="36">
        <v>1808</v>
      </c>
      <c r="M179" s="36">
        <v>9</v>
      </c>
      <c r="P179" s="36">
        <v>1827</v>
      </c>
      <c r="Q179" s="36">
        <v>12.5</v>
      </c>
      <c r="R179" s="162">
        <f t="shared" si="6"/>
        <v>1.0508849557522071</v>
      </c>
      <c r="S179" s="165">
        <v>1808</v>
      </c>
      <c r="T179" s="165">
        <v>9</v>
      </c>
      <c r="V179" s="17" t="s">
        <v>3626</v>
      </c>
    </row>
    <row r="180" spans="1:22">
      <c r="A180" s="36">
        <v>51</v>
      </c>
      <c r="B180" s="36"/>
      <c r="C180" s="36">
        <v>569</v>
      </c>
      <c r="D180" s="36"/>
      <c r="E180" s="36">
        <v>0.1111</v>
      </c>
      <c r="F180" s="161">
        <v>5.555E-4</v>
      </c>
      <c r="G180" s="163"/>
      <c r="H180" s="163"/>
      <c r="I180" s="161">
        <v>3.0209999999999999</v>
      </c>
      <c r="J180" s="161">
        <v>2.4168000000000002E-2</v>
      </c>
      <c r="L180" s="36">
        <v>1817</v>
      </c>
      <c r="M180" s="36">
        <v>9</v>
      </c>
      <c r="P180" s="36">
        <v>1844</v>
      </c>
      <c r="Q180" s="36">
        <v>13</v>
      </c>
      <c r="R180" s="162">
        <f t="shared" si="6"/>
        <v>1.4859658778205942</v>
      </c>
      <c r="S180" s="165">
        <v>1817</v>
      </c>
      <c r="T180" s="165">
        <v>9</v>
      </c>
      <c r="V180" s="17" t="s">
        <v>3626</v>
      </c>
    </row>
    <row r="181" spans="1:22">
      <c r="A181" s="36">
        <v>69</v>
      </c>
      <c r="B181" s="36"/>
      <c r="C181" s="36">
        <v>156</v>
      </c>
      <c r="D181" s="36"/>
      <c r="E181" s="36">
        <v>0.112</v>
      </c>
      <c r="F181" s="161">
        <v>5.6000000000000006E-4</v>
      </c>
      <c r="G181" s="163"/>
      <c r="H181" s="163"/>
      <c r="I181" s="161">
        <v>2.992</v>
      </c>
      <c r="J181" s="161">
        <v>2.3936000000000002E-2</v>
      </c>
      <c r="L181" s="36">
        <v>1832</v>
      </c>
      <c r="M181" s="36">
        <v>9</v>
      </c>
      <c r="P181" s="36">
        <v>1859</v>
      </c>
      <c r="Q181" s="36">
        <v>12.5</v>
      </c>
      <c r="R181" s="162">
        <f t="shared" si="6"/>
        <v>1.473799126637565</v>
      </c>
      <c r="S181" s="165">
        <v>1832</v>
      </c>
      <c r="T181" s="165">
        <v>9</v>
      </c>
      <c r="V181" s="17" t="s">
        <v>3626</v>
      </c>
    </row>
    <row r="182" spans="1:22">
      <c r="A182" s="36">
        <v>21</v>
      </c>
      <c r="B182" s="36"/>
      <c r="C182" s="36">
        <v>421</v>
      </c>
      <c r="D182" s="36"/>
      <c r="E182" s="36">
        <v>0.1075</v>
      </c>
      <c r="F182" s="161">
        <v>5.375E-4</v>
      </c>
      <c r="G182" s="163"/>
      <c r="H182" s="163"/>
      <c r="I182" s="161">
        <v>3.125</v>
      </c>
      <c r="J182" s="161">
        <v>2.8125000000000001E-2</v>
      </c>
      <c r="L182" s="36">
        <v>1758</v>
      </c>
      <c r="M182" s="36">
        <v>9</v>
      </c>
      <c r="P182" s="36">
        <v>1790</v>
      </c>
      <c r="Q182" s="36">
        <v>14</v>
      </c>
      <c r="R182" s="162">
        <f t="shared" si="6"/>
        <v>1.8202502844141044</v>
      </c>
      <c r="S182" s="165">
        <v>1758</v>
      </c>
      <c r="T182" s="165">
        <v>9</v>
      </c>
      <c r="V182" s="17" t="s">
        <v>3626</v>
      </c>
    </row>
    <row r="183" spans="1:22">
      <c r="A183" s="36">
        <v>39</v>
      </c>
      <c r="B183" s="36"/>
      <c r="C183" s="36">
        <v>241</v>
      </c>
      <c r="D183" s="36"/>
      <c r="E183" s="36">
        <v>0.1406</v>
      </c>
      <c r="F183" s="161">
        <v>7.0300000000000007E-4</v>
      </c>
      <c r="G183" s="163"/>
      <c r="H183" s="163"/>
      <c r="I183" s="161">
        <v>2.3690000000000002</v>
      </c>
      <c r="J183" s="161">
        <v>1.8952000000000004E-2</v>
      </c>
      <c r="L183" s="36">
        <v>2234</v>
      </c>
      <c r="M183" s="36">
        <v>8.5</v>
      </c>
      <c r="P183" s="36">
        <v>2270</v>
      </c>
      <c r="Q183" s="36">
        <v>16</v>
      </c>
      <c r="R183" s="162">
        <f t="shared" si="6"/>
        <v>1.6114592658907689</v>
      </c>
      <c r="S183" s="165">
        <v>2234</v>
      </c>
      <c r="T183" s="165">
        <v>8.5</v>
      </c>
      <c r="V183" s="17" t="s">
        <v>3626</v>
      </c>
    </row>
    <row r="184" spans="1:22">
      <c r="A184" s="36">
        <v>73</v>
      </c>
      <c r="B184" s="36"/>
      <c r="C184" s="36">
        <v>986</v>
      </c>
      <c r="D184" s="36"/>
      <c r="E184" s="36">
        <v>0.11219999999999999</v>
      </c>
      <c r="F184" s="161">
        <v>5.6099999999999998E-4</v>
      </c>
      <c r="G184" s="163"/>
      <c r="H184" s="163"/>
      <c r="I184" s="161">
        <v>2.964</v>
      </c>
      <c r="J184" s="161">
        <v>2.3712E-2</v>
      </c>
      <c r="L184" s="36">
        <v>1836</v>
      </c>
      <c r="M184" s="36">
        <v>9</v>
      </c>
      <c r="P184" s="36">
        <v>1874</v>
      </c>
      <c r="Q184" s="36">
        <v>13</v>
      </c>
      <c r="R184" s="162">
        <f t="shared" si="6"/>
        <v>2.0697167755991286</v>
      </c>
      <c r="S184" s="165">
        <v>1836</v>
      </c>
      <c r="T184" s="165">
        <v>9</v>
      </c>
      <c r="V184" s="17" t="s">
        <v>3626</v>
      </c>
    </row>
    <row r="185" spans="1:22">
      <c r="A185" s="36">
        <v>76</v>
      </c>
      <c r="B185" s="36"/>
      <c r="C185" s="36">
        <v>138</v>
      </c>
      <c r="D185" s="36"/>
      <c r="E185" s="36">
        <v>0.11310000000000001</v>
      </c>
      <c r="F185" s="161">
        <v>5.8812000000000003E-4</v>
      </c>
      <c r="G185" s="163"/>
      <c r="H185" s="163"/>
      <c r="I185" s="161">
        <v>2.948</v>
      </c>
      <c r="J185" s="161">
        <v>2.6532E-2</v>
      </c>
      <c r="L185" s="36">
        <v>1850</v>
      </c>
      <c r="M185" s="36">
        <v>9.5</v>
      </c>
      <c r="P185" s="36">
        <v>1883</v>
      </c>
      <c r="Q185" s="36">
        <v>14</v>
      </c>
      <c r="R185" s="162">
        <f t="shared" si="6"/>
        <v>1.7837837837837878</v>
      </c>
      <c r="S185" s="165">
        <v>1850</v>
      </c>
      <c r="T185" s="165">
        <v>9.5</v>
      </c>
      <c r="V185" s="17" t="s">
        <v>3626</v>
      </c>
    </row>
    <row r="186" spans="1:22">
      <c r="A186" s="36">
        <v>11</v>
      </c>
      <c r="B186" s="36"/>
      <c r="C186" s="36">
        <v>271</v>
      </c>
      <c r="D186" s="36"/>
      <c r="E186" s="36">
        <v>0.1104</v>
      </c>
      <c r="F186" s="161">
        <v>5.5199999999999997E-4</v>
      </c>
      <c r="G186" s="163"/>
      <c r="H186" s="163"/>
      <c r="I186" s="161">
        <v>2.9929999999999999</v>
      </c>
      <c r="J186" s="161">
        <v>2.6936999999999999E-2</v>
      </c>
      <c r="L186" s="36">
        <v>1806</v>
      </c>
      <c r="M186" s="36">
        <v>9</v>
      </c>
      <c r="P186" s="36">
        <v>1858</v>
      </c>
      <c r="Q186" s="36">
        <v>14.5</v>
      </c>
      <c r="R186" s="162">
        <f t="shared" si="6"/>
        <v>2.8792912513842639</v>
      </c>
      <c r="S186" s="165">
        <v>1806</v>
      </c>
      <c r="T186" s="165">
        <v>9</v>
      </c>
      <c r="V186" s="17" t="s">
        <v>3626</v>
      </c>
    </row>
    <row r="187" spans="1:22">
      <c r="A187" s="36">
        <v>32</v>
      </c>
      <c r="B187" s="36"/>
      <c r="C187" s="36">
        <v>310</v>
      </c>
      <c r="D187" s="36"/>
      <c r="E187" s="36">
        <v>0.1111</v>
      </c>
      <c r="F187" s="161">
        <v>5.555E-4</v>
      </c>
      <c r="G187" s="163"/>
      <c r="H187" s="163"/>
      <c r="I187" s="161">
        <v>2.976</v>
      </c>
      <c r="J187" s="161">
        <v>2.3808000000000003E-2</v>
      </c>
      <c r="L187" s="36">
        <v>1817</v>
      </c>
      <c r="M187" s="36">
        <v>9</v>
      </c>
      <c r="P187" s="36">
        <v>1867</v>
      </c>
      <c r="Q187" s="36">
        <v>13</v>
      </c>
      <c r="R187" s="162">
        <f t="shared" si="6"/>
        <v>2.7517886626307053</v>
      </c>
      <c r="S187" s="165">
        <v>1817</v>
      </c>
      <c r="T187" s="165">
        <v>9</v>
      </c>
      <c r="V187" s="17" t="s">
        <v>3626</v>
      </c>
    </row>
    <row r="188" spans="1:22">
      <c r="A188" s="36">
        <v>42</v>
      </c>
      <c r="B188" s="36"/>
      <c r="C188" s="36">
        <v>479</v>
      </c>
      <c r="D188" s="36"/>
      <c r="E188" s="36">
        <v>0.1105</v>
      </c>
      <c r="F188" s="161">
        <v>5.5250000000000004E-4</v>
      </c>
      <c r="G188" s="163"/>
      <c r="H188" s="163"/>
      <c r="I188" s="161">
        <v>2.9910000000000001</v>
      </c>
      <c r="J188" s="161">
        <v>2.6918999999999998E-2</v>
      </c>
      <c r="L188" s="36">
        <v>1807</v>
      </c>
      <c r="M188" s="36">
        <v>9</v>
      </c>
      <c r="P188" s="36">
        <v>1859</v>
      </c>
      <c r="Q188" s="36">
        <v>15</v>
      </c>
      <c r="R188" s="162">
        <f t="shared" si="6"/>
        <v>2.877697841726623</v>
      </c>
      <c r="S188" s="165">
        <v>1807</v>
      </c>
      <c r="T188" s="165">
        <v>9</v>
      </c>
      <c r="V188" s="17" t="s">
        <v>3626</v>
      </c>
    </row>
    <row r="189" spans="1:22">
      <c r="A189" s="36" t="s">
        <v>1561</v>
      </c>
      <c r="B189" s="36"/>
      <c r="C189" s="36">
        <v>314</v>
      </c>
      <c r="D189" s="36"/>
      <c r="E189" s="36">
        <v>0.1104</v>
      </c>
      <c r="F189" s="161">
        <v>5.5199999999999997E-4</v>
      </c>
      <c r="G189" s="163"/>
      <c r="H189" s="163"/>
      <c r="I189" s="161">
        <v>2.9569999999999999</v>
      </c>
      <c r="J189" s="161">
        <v>2.6612999999999998E-2</v>
      </c>
      <c r="L189" s="36">
        <v>1807</v>
      </c>
      <c r="M189" s="36">
        <v>9</v>
      </c>
      <c r="P189" s="36">
        <v>1878</v>
      </c>
      <c r="Q189" s="36">
        <v>14</v>
      </c>
      <c r="R189" s="162">
        <f t="shared" si="6"/>
        <v>3.9291643608190263</v>
      </c>
      <c r="S189" s="165">
        <v>1807</v>
      </c>
      <c r="T189" s="165">
        <v>9</v>
      </c>
      <c r="V189" s="17" t="s">
        <v>3626</v>
      </c>
    </row>
    <row r="190" spans="1:22">
      <c r="A190" s="36">
        <v>66</v>
      </c>
      <c r="B190" s="36"/>
      <c r="C190" s="36">
        <v>1349</v>
      </c>
      <c r="D190" s="36"/>
      <c r="E190" s="36">
        <v>0.1119</v>
      </c>
      <c r="F190" s="161">
        <v>5.5949999999999999E-4</v>
      </c>
      <c r="G190" s="163"/>
      <c r="H190" s="163"/>
      <c r="I190" s="161">
        <v>2.9</v>
      </c>
      <c r="J190" s="161">
        <v>2.3199999999999998E-2</v>
      </c>
      <c r="L190" s="36">
        <v>1831</v>
      </c>
      <c r="M190" s="36">
        <v>9</v>
      </c>
      <c r="P190" s="36">
        <v>1910</v>
      </c>
      <c r="Q190" s="36">
        <v>14</v>
      </c>
      <c r="R190" s="162">
        <f t="shared" si="6"/>
        <v>4.3145821955215657</v>
      </c>
      <c r="S190" s="165">
        <v>1831</v>
      </c>
      <c r="T190" s="165">
        <v>9</v>
      </c>
      <c r="V190" s="17" t="s">
        <v>3626</v>
      </c>
    </row>
    <row r="191" spans="1:22">
      <c r="A191" s="36">
        <v>70</v>
      </c>
      <c r="B191" s="36"/>
      <c r="C191" s="36">
        <v>81</v>
      </c>
      <c r="D191" s="36"/>
      <c r="E191" s="36">
        <v>0.112</v>
      </c>
      <c r="F191" s="161">
        <v>9.1839999999999988E-4</v>
      </c>
      <c r="G191" s="163"/>
      <c r="H191" s="163"/>
      <c r="I191" s="161">
        <v>2.9239999999999999</v>
      </c>
      <c r="J191" s="161">
        <v>2.3392E-2</v>
      </c>
      <c r="L191" s="36">
        <v>1831</v>
      </c>
      <c r="M191" s="36">
        <v>15</v>
      </c>
      <c r="P191" s="36">
        <v>1897</v>
      </c>
      <c r="Q191" s="36">
        <v>13</v>
      </c>
      <c r="R191" s="162">
        <f t="shared" si="6"/>
        <v>3.6045876570180324</v>
      </c>
      <c r="S191" s="165">
        <v>1831</v>
      </c>
      <c r="T191" s="165">
        <v>15</v>
      </c>
      <c r="V191" s="17" t="s">
        <v>3626</v>
      </c>
    </row>
    <row r="192" spans="1:22">
      <c r="A192" s="35" t="s">
        <v>1562</v>
      </c>
      <c r="B192" s="12"/>
      <c r="C192" s="12"/>
      <c r="D192" s="12"/>
      <c r="E192" s="12"/>
      <c r="F192" s="12">
        <v>0</v>
      </c>
      <c r="I192" s="12"/>
      <c r="J192" s="12">
        <v>0</v>
      </c>
      <c r="L192" s="12"/>
      <c r="M192" s="12">
        <v>0</v>
      </c>
      <c r="P192" s="12"/>
      <c r="Q192" s="12">
        <v>0</v>
      </c>
      <c r="R192" s="162"/>
      <c r="S192" s="164"/>
      <c r="T192" s="164"/>
      <c r="V192" s="17" t="s">
        <v>3626</v>
      </c>
    </row>
    <row r="193" spans="1:22">
      <c r="A193" s="36">
        <v>8</v>
      </c>
      <c r="B193" s="36"/>
      <c r="C193" s="36">
        <v>523</v>
      </c>
      <c r="D193" s="36"/>
      <c r="E193" s="36">
        <v>0.1434</v>
      </c>
      <c r="F193" s="161">
        <v>7.1699999999999997E-4</v>
      </c>
      <c r="G193" s="163"/>
      <c r="H193" s="163"/>
      <c r="I193" s="161">
        <v>4.3289999999999997</v>
      </c>
      <c r="J193" s="161">
        <v>5.6277000000000001E-2</v>
      </c>
      <c r="L193" s="36">
        <v>2268</v>
      </c>
      <c r="M193" s="36">
        <v>8.5</v>
      </c>
      <c r="P193" s="36">
        <v>1340</v>
      </c>
      <c r="Q193" s="36">
        <v>15.5</v>
      </c>
      <c r="R193" s="162">
        <f t="shared" ref="R193:R224" si="7">100*(P193/L193-1)</f>
        <v>-40.917107583774246</v>
      </c>
      <c r="S193" s="164"/>
      <c r="T193" s="164"/>
      <c r="V193" s="17" t="s">
        <v>3626</v>
      </c>
    </row>
    <row r="194" spans="1:22">
      <c r="A194" s="36">
        <v>57</v>
      </c>
      <c r="B194" s="36"/>
      <c r="C194" s="36">
        <v>225</v>
      </c>
      <c r="D194" s="36"/>
      <c r="E194" s="36">
        <v>0.14230000000000001</v>
      </c>
      <c r="F194" s="161">
        <v>1.1526300000000002E-3</v>
      </c>
      <c r="G194" s="163"/>
      <c r="H194" s="163"/>
      <c r="I194" s="161">
        <v>3.738</v>
      </c>
      <c r="J194" s="161">
        <v>5.2332000000000004E-2</v>
      </c>
      <c r="L194" s="36">
        <v>2256</v>
      </c>
      <c r="M194" s="36">
        <v>14</v>
      </c>
      <c r="P194" s="36">
        <v>1528</v>
      </c>
      <c r="Q194" s="36">
        <v>19.5</v>
      </c>
      <c r="R194" s="162">
        <f t="shared" si="7"/>
        <v>-32.269503546099287</v>
      </c>
      <c r="S194" s="164"/>
      <c r="T194" s="164"/>
      <c r="V194" s="17" t="s">
        <v>3626</v>
      </c>
    </row>
    <row r="195" spans="1:22">
      <c r="A195" s="36">
        <v>44</v>
      </c>
      <c r="B195" s="36"/>
      <c r="C195" s="36">
        <v>531</v>
      </c>
      <c r="D195" s="36"/>
      <c r="E195" s="36">
        <v>0.15909999999999999</v>
      </c>
      <c r="F195" s="161">
        <v>7.9549999999999998E-4</v>
      </c>
      <c r="G195" s="163"/>
      <c r="H195" s="163"/>
      <c r="I195" s="161">
        <v>2.976</v>
      </c>
      <c r="J195" s="161">
        <v>3.2736000000000001E-2</v>
      </c>
      <c r="L195" s="36">
        <v>2446</v>
      </c>
      <c r="M195" s="36">
        <v>8.5</v>
      </c>
      <c r="P195" s="36">
        <v>1868</v>
      </c>
      <c r="Q195" s="36">
        <v>18</v>
      </c>
      <c r="R195" s="162">
        <f t="shared" si="7"/>
        <v>-23.63041700735895</v>
      </c>
      <c r="S195" s="164"/>
      <c r="T195" s="164"/>
      <c r="V195" s="17" t="s">
        <v>3626</v>
      </c>
    </row>
    <row r="196" spans="1:22">
      <c r="A196" s="36">
        <v>14</v>
      </c>
      <c r="B196" s="36"/>
      <c r="C196" s="36">
        <v>335</v>
      </c>
      <c r="D196" s="36"/>
      <c r="E196" s="36">
        <v>0.1512</v>
      </c>
      <c r="F196" s="161">
        <v>7.5600000000000005E-4</v>
      </c>
      <c r="G196" s="163"/>
      <c r="H196" s="163"/>
      <c r="I196" s="161">
        <v>2.915</v>
      </c>
      <c r="J196" s="161">
        <v>4.0809999999999992E-2</v>
      </c>
      <c r="L196" s="36">
        <v>2360</v>
      </c>
      <c r="M196" s="36">
        <v>8.5</v>
      </c>
      <c r="P196" s="36">
        <v>1901</v>
      </c>
      <c r="Q196" s="36">
        <v>22</v>
      </c>
      <c r="R196" s="162">
        <f t="shared" si="7"/>
        <v>-19.449152542372882</v>
      </c>
      <c r="S196" s="164"/>
      <c r="T196" s="164"/>
      <c r="V196" s="17" t="s">
        <v>3626</v>
      </c>
    </row>
    <row r="197" spans="1:22">
      <c r="A197" s="36">
        <v>21</v>
      </c>
      <c r="B197" s="36"/>
      <c r="C197" s="36">
        <v>177</v>
      </c>
      <c r="D197" s="36"/>
      <c r="E197" s="36">
        <v>0.1124</v>
      </c>
      <c r="F197" s="161">
        <v>5.62E-4</v>
      </c>
      <c r="G197" s="163"/>
      <c r="H197" s="163"/>
      <c r="I197" s="161">
        <v>3.702</v>
      </c>
      <c r="J197" s="161">
        <v>4.0722000000000008E-2</v>
      </c>
      <c r="L197" s="36">
        <v>1839</v>
      </c>
      <c r="M197" s="36">
        <v>9</v>
      </c>
      <c r="P197" s="36">
        <v>1541</v>
      </c>
      <c r="Q197" s="36">
        <v>15.5</v>
      </c>
      <c r="R197" s="162">
        <f t="shared" si="7"/>
        <v>-16.204458945078848</v>
      </c>
      <c r="S197" s="164"/>
      <c r="T197" s="164"/>
      <c r="V197" s="17" t="s">
        <v>3626</v>
      </c>
    </row>
    <row r="198" spans="1:22">
      <c r="A198" s="36">
        <v>46</v>
      </c>
      <c r="B198" s="36"/>
      <c r="C198" s="36">
        <v>104</v>
      </c>
      <c r="D198" s="36"/>
      <c r="E198" s="36">
        <v>0.1047</v>
      </c>
      <c r="F198" s="161">
        <v>8.4807000000000003E-4</v>
      </c>
      <c r="G198" s="163"/>
      <c r="H198" s="163"/>
      <c r="I198" s="161">
        <v>3.9820000000000002</v>
      </c>
      <c r="J198" s="161">
        <v>5.5747999999999999E-2</v>
      </c>
      <c r="L198" s="36">
        <v>1709</v>
      </c>
      <c r="M198" s="36">
        <v>15</v>
      </c>
      <c r="P198" s="36">
        <v>1444</v>
      </c>
      <c r="Q198" s="36">
        <v>18</v>
      </c>
      <c r="R198" s="162">
        <f t="shared" si="7"/>
        <v>-15.5061439438268</v>
      </c>
      <c r="S198" s="164"/>
      <c r="T198" s="164"/>
      <c r="V198" s="17" t="s">
        <v>3626</v>
      </c>
    </row>
    <row r="199" spans="1:22">
      <c r="A199" s="36">
        <v>9</v>
      </c>
      <c r="B199" s="36"/>
      <c r="C199" s="36">
        <v>271</v>
      </c>
      <c r="D199" s="36"/>
      <c r="E199" s="36">
        <v>0.1108</v>
      </c>
      <c r="F199" s="161">
        <v>5.5400000000000002E-4</v>
      </c>
      <c r="G199" s="163"/>
      <c r="H199" s="163"/>
      <c r="I199" s="161">
        <v>3.625</v>
      </c>
      <c r="J199" s="161">
        <v>4.3499999999999997E-2</v>
      </c>
      <c r="L199" s="36">
        <v>1813</v>
      </c>
      <c r="M199" s="36">
        <v>9</v>
      </c>
      <c r="P199" s="36">
        <v>1571</v>
      </c>
      <c r="Q199" s="36">
        <v>16.5</v>
      </c>
      <c r="R199" s="162">
        <f t="shared" si="7"/>
        <v>-13.348041919470488</v>
      </c>
      <c r="S199" s="164"/>
      <c r="T199" s="164"/>
      <c r="V199" s="17" t="s">
        <v>3626</v>
      </c>
    </row>
    <row r="200" spans="1:22">
      <c r="A200" s="36">
        <v>13</v>
      </c>
      <c r="B200" s="36"/>
      <c r="C200" s="36">
        <v>885</v>
      </c>
      <c r="D200" s="36"/>
      <c r="E200" s="36">
        <v>0.17319999999999999</v>
      </c>
      <c r="F200" s="161">
        <v>8.6600000000000002E-4</v>
      </c>
      <c r="G200" s="163"/>
      <c r="H200" s="163"/>
      <c r="I200" s="161">
        <v>2.379</v>
      </c>
      <c r="J200" s="161">
        <v>2.8548E-2</v>
      </c>
      <c r="L200" s="36">
        <v>2589</v>
      </c>
      <c r="M200" s="36">
        <v>8.5</v>
      </c>
      <c r="P200" s="36">
        <v>2262</v>
      </c>
      <c r="Q200" s="36">
        <v>22.5</v>
      </c>
      <c r="R200" s="162">
        <f t="shared" si="7"/>
        <v>-12.63035921205099</v>
      </c>
      <c r="S200" s="164"/>
      <c r="T200" s="164"/>
      <c r="V200" s="17" t="s">
        <v>3626</v>
      </c>
    </row>
    <row r="201" spans="1:22">
      <c r="A201" s="36">
        <v>16</v>
      </c>
      <c r="B201" s="36"/>
      <c r="C201" s="36">
        <v>484</v>
      </c>
      <c r="D201" s="36"/>
      <c r="E201" s="36">
        <v>0.1157</v>
      </c>
      <c r="F201" s="161">
        <v>5.7850000000000002E-4</v>
      </c>
      <c r="G201" s="163"/>
      <c r="H201" s="163"/>
      <c r="I201" s="161">
        <v>3.4260000000000002</v>
      </c>
      <c r="J201" s="161">
        <v>3.7686000000000004E-2</v>
      </c>
      <c r="L201" s="36">
        <v>1890</v>
      </c>
      <c r="M201" s="36">
        <v>9</v>
      </c>
      <c r="P201" s="36">
        <v>1651</v>
      </c>
      <c r="Q201" s="36">
        <v>16.5</v>
      </c>
      <c r="R201" s="162">
        <f t="shared" si="7"/>
        <v>-12.645502645502649</v>
      </c>
      <c r="S201" s="164"/>
      <c r="T201" s="164"/>
      <c r="V201" s="17" t="s">
        <v>3626</v>
      </c>
    </row>
    <row r="202" spans="1:22">
      <c r="A202" s="36">
        <v>33</v>
      </c>
      <c r="B202" s="36"/>
      <c r="C202" s="36">
        <v>114</v>
      </c>
      <c r="D202" s="36"/>
      <c r="E202" s="36">
        <v>0.1205</v>
      </c>
      <c r="F202" s="161">
        <v>1.0845E-3</v>
      </c>
      <c r="G202" s="163"/>
      <c r="H202" s="163"/>
      <c r="I202" s="161">
        <v>3.1949999999999998</v>
      </c>
      <c r="J202" s="161">
        <v>3.5145000000000003E-2</v>
      </c>
      <c r="L202" s="36">
        <v>1964</v>
      </c>
      <c r="M202" s="36">
        <v>16</v>
      </c>
      <c r="P202" s="36">
        <v>1756</v>
      </c>
      <c r="Q202" s="36">
        <v>17</v>
      </c>
      <c r="R202" s="162">
        <f t="shared" si="7"/>
        <v>-10.590631364562119</v>
      </c>
      <c r="S202" s="164"/>
      <c r="T202" s="164"/>
      <c r="V202" s="17" t="s">
        <v>3626</v>
      </c>
    </row>
    <row r="203" spans="1:22">
      <c r="A203" s="36">
        <v>84</v>
      </c>
      <c r="B203" s="36"/>
      <c r="C203" s="36">
        <v>221</v>
      </c>
      <c r="D203" s="36"/>
      <c r="E203" s="36">
        <v>0.15129999999999999</v>
      </c>
      <c r="F203" s="161">
        <v>7.564999999999999E-4</v>
      </c>
      <c r="G203" s="163"/>
      <c r="H203" s="163"/>
      <c r="I203" s="161">
        <v>2.5790000000000002</v>
      </c>
      <c r="J203" s="161">
        <v>3.3527000000000001E-2</v>
      </c>
      <c r="L203" s="36">
        <v>2360</v>
      </c>
      <c r="M203" s="36">
        <v>8.5</v>
      </c>
      <c r="P203" s="36">
        <v>2112</v>
      </c>
      <c r="Q203" s="36">
        <v>24</v>
      </c>
      <c r="R203" s="162">
        <f t="shared" si="7"/>
        <v>-10.508474576271187</v>
      </c>
      <c r="S203" s="165">
        <v>2360</v>
      </c>
      <c r="T203" s="165">
        <v>8.5</v>
      </c>
      <c r="V203" s="17" t="s">
        <v>3626</v>
      </c>
    </row>
    <row r="204" spans="1:22">
      <c r="A204" s="36">
        <v>25</v>
      </c>
      <c r="B204" s="36"/>
      <c r="C204" s="36">
        <v>593</v>
      </c>
      <c r="D204" s="36"/>
      <c r="E204" s="36">
        <v>0.12520000000000001</v>
      </c>
      <c r="F204" s="161">
        <v>6.2600000000000004E-4</v>
      </c>
      <c r="G204" s="163"/>
      <c r="H204" s="163"/>
      <c r="I204" s="161">
        <v>3.0550000000000002</v>
      </c>
      <c r="J204" s="161">
        <v>3.6659999999999998E-2</v>
      </c>
      <c r="L204" s="36">
        <v>2032</v>
      </c>
      <c r="M204" s="36">
        <v>9</v>
      </c>
      <c r="P204" s="36">
        <v>1825</v>
      </c>
      <c r="Q204" s="36">
        <v>18.5</v>
      </c>
      <c r="R204" s="162">
        <f t="shared" si="7"/>
        <v>-10.187007874015752</v>
      </c>
      <c r="S204" s="165">
        <v>2032</v>
      </c>
      <c r="T204" s="165">
        <v>9</v>
      </c>
      <c r="V204" s="17" t="s">
        <v>3626</v>
      </c>
    </row>
    <row r="205" spans="1:22">
      <c r="A205" s="36">
        <v>36</v>
      </c>
      <c r="B205" s="36"/>
      <c r="C205" s="36">
        <v>254</v>
      </c>
      <c r="D205" s="36"/>
      <c r="E205" s="36">
        <v>0.1134</v>
      </c>
      <c r="F205" s="161">
        <v>8.2781999999999994E-4</v>
      </c>
      <c r="G205" s="163"/>
      <c r="H205" s="163"/>
      <c r="I205" s="161">
        <v>3.3809999999999998</v>
      </c>
      <c r="J205" s="161">
        <v>4.3952999999999999E-2</v>
      </c>
      <c r="L205" s="36">
        <v>1855</v>
      </c>
      <c r="M205" s="36">
        <v>13</v>
      </c>
      <c r="P205" s="36">
        <v>1670</v>
      </c>
      <c r="Q205" s="36">
        <v>19.5</v>
      </c>
      <c r="R205" s="162">
        <f t="shared" si="7"/>
        <v>-9.9730458221024225</v>
      </c>
      <c r="S205" s="165">
        <v>1855</v>
      </c>
      <c r="T205" s="165">
        <v>13</v>
      </c>
      <c r="V205" s="17" t="s">
        <v>3626</v>
      </c>
    </row>
    <row r="206" spans="1:22">
      <c r="A206" s="36">
        <v>82</v>
      </c>
      <c r="B206" s="36"/>
      <c r="C206" s="36">
        <v>760</v>
      </c>
      <c r="D206" s="36"/>
      <c r="E206" s="36">
        <v>0.1101</v>
      </c>
      <c r="F206" s="161">
        <v>5.5049999999999999E-4</v>
      </c>
      <c r="G206" s="163"/>
      <c r="H206" s="163"/>
      <c r="I206" s="161">
        <v>3.4849999999999999</v>
      </c>
      <c r="J206" s="161">
        <v>4.1819999999999996E-2</v>
      </c>
      <c r="L206" s="36">
        <v>1801</v>
      </c>
      <c r="M206" s="36">
        <v>9</v>
      </c>
      <c r="P206" s="36">
        <v>1626</v>
      </c>
      <c r="Q206" s="36">
        <v>17.5</v>
      </c>
      <c r="R206" s="162">
        <f t="shared" si="7"/>
        <v>-9.716823986674072</v>
      </c>
      <c r="S206" s="165">
        <v>1801</v>
      </c>
      <c r="T206" s="165">
        <v>9</v>
      </c>
      <c r="V206" s="17" t="s">
        <v>3626</v>
      </c>
    </row>
    <row r="207" spans="1:22">
      <c r="A207" s="36">
        <v>7</v>
      </c>
      <c r="B207" s="36"/>
      <c r="C207" s="36">
        <v>448</v>
      </c>
      <c r="D207" s="36"/>
      <c r="E207" s="36">
        <v>0.1295</v>
      </c>
      <c r="F207" s="161">
        <v>6.4750000000000007E-4</v>
      </c>
      <c r="G207" s="163"/>
      <c r="H207" s="163"/>
      <c r="I207" s="161">
        <v>2.9039999999999999</v>
      </c>
      <c r="J207" s="161">
        <v>3.1944E-2</v>
      </c>
      <c r="L207" s="36">
        <v>2091</v>
      </c>
      <c r="M207" s="36">
        <v>9</v>
      </c>
      <c r="P207" s="36">
        <v>1908</v>
      </c>
      <c r="Q207" s="36">
        <v>19</v>
      </c>
      <c r="R207" s="162">
        <f t="shared" si="7"/>
        <v>-8.7517934002869442</v>
      </c>
      <c r="S207" s="165">
        <v>2091</v>
      </c>
      <c r="T207" s="165">
        <v>9</v>
      </c>
      <c r="V207" s="17" t="s">
        <v>3626</v>
      </c>
    </row>
    <row r="208" spans="1:22">
      <c r="A208" s="36">
        <v>27</v>
      </c>
      <c r="B208" s="36"/>
      <c r="C208" s="36">
        <v>823</v>
      </c>
      <c r="D208" s="36"/>
      <c r="E208" s="36">
        <v>0.1163</v>
      </c>
      <c r="F208" s="161">
        <v>5.8149999999999999E-4</v>
      </c>
      <c r="G208" s="163"/>
      <c r="H208" s="163"/>
      <c r="I208" s="161">
        <v>3.2349999999999999</v>
      </c>
      <c r="J208" s="161">
        <v>3.8819999999999993E-2</v>
      </c>
      <c r="L208" s="36">
        <v>1900</v>
      </c>
      <c r="M208" s="36">
        <v>9</v>
      </c>
      <c r="P208" s="36">
        <v>1736</v>
      </c>
      <c r="Q208" s="36">
        <v>18.5</v>
      </c>
      <c r="R208" s="162">
        <f t="shared" si="7"/>
        <v>-8.631578947368423</v>
      </c>
      <c r="S208" s="165">
        <v>1900</v>
      </c>
      <c r="T208" s="165">
        <v>9</v>
      </c>
      <c r="V208" s="17" t="s">
        <v>3626</v>
      </c>
    </row>
    <row r="209" spans="1:22">
      <c r="A209" s="36">
        <v>34</v>
      </c>
      <c r="B209" s="36"/>
      <c r="C209" s="36">
        <v>107</v>
      </c>
      <c r="D209" s="36"/>
      <c r="E209" s="36">
        <v>0.152</v>
      </c>
      <c r="F209" s="161">
        <v>7.5999999999999993E-4</v>
      </c>
      <c r="G209" s="163"/>
      <c r="H209" s="163"/>
      <c r="I209" s="161">
        <v>2.5070000000000001</v>
      </c>
      <c r="J209" s="161">
        <v>2.7577000000000004E-2</v>
      </c>
      <c r="L209" s="36">
        <v>2369</v>
      </c>
      <c r="M209" s="36">
        <v>8.5</v>
      </c>
      <c r="P209" s="36">
        <v>2164</v>
      </c>
      <c r="Q209" s="36">
        <v>21</v>
      </c>
      <c r="R209" s="162">
        <f t="shared" si="7"/>
        <v>-8.653440270156187</v>
      </c>
      <c r="S209" s="165">
        <v>2369</v>
      </c>
      <c r="T209" s="165">
        <v>8.5</v>
      </c>
      <c r="V209" s="17" t="s">
        <v>3626</v>
      </c>
    </row>
    <row r="210" spans="1:22">
      <c r="A210" s="36">
        <v>53</v>
      </c>
      <c r="B210" s="36"/>
      <c r="C210" s="36">
        <v>97</v>
      </c>
      <c r="D210" s="36"/>
      <c r="E210" s="36">
        <v>0.19400000000000001</v>
      </c>
      <c r="F210" s="161">
        <v>9.7000000000000005E-4</v>
      </c>
      <c r="G210" s="163"/>
      <c r="H210" s="163"/>
      <c r="I210" s="161">
        <v>2.0750000000000002</v>
      </c>
      <c r="J210" s="161">
        <v>2.6975000000000002E-2</v>
      </c>
      <c r="L210" s="36">
        <v>2776</v>
      </c>
      <c r="M210" s="36">
        <v>8</v>
      </c>
      <c r="P210" s="36">
        <v>2535</v>
      </c>
      <c r="Q210" s="36">
        <v>26.5</v>
      </c>
      <c r="R210" s="162">
        <f t="shared" si="7"/>
        <v>-8.6815561959654239</v>
      </c>
      <c r="S210" s="165">
        <v>2776</v>
      </c>
      <c r="T210" s="165">
        <v>8</v>
      </c>
      <c r="V210" s="17" t="s">
        <v>3626</v>
      </c>
    </row>
    <row r="211" spans="1:22">
      <c r="A211" s="36">
        <v>4</v>
      </c>
      <c r="B211" s="36"/>
      <c r="C211" s="36">
        <v>1118</v>
      </c>
      <c r="D211" s="36"/>
      <c r="E211" s="36">
        <v>0.1145</v>
      </c>
      <c r="F211" s="161">
        <v>5.7249999999999998E-4</v>
      </c>
      <c r="G211" s="163"/>
      <c r="H211" s="163"/>
      <c r="I211" s="161">
        <v>3.26</v>
      </c>
      <c r="J211" s="161">
        <v>3.5859999999999996E-2</v>
      </c>
      <c r="L211" s="36">
        <v>1872</v>
      </c>
      <c r="M211" s="36">
        <v>9</v>
      </c>
      <c r="P211" s="36">
        <v>1725</v>
      </c>
      <c r="Q211" s="36">
        <v>17</v>
      </c>
      <c r="R211" s="162">
        <f t="shared" si="7"/>
        <v>-7.8525641025641075</v>
      </c>
      <c r="S211" s="165">
        <v>1872</v>
      </c>
      <c r="T211" s="165">
        <v>9</v>
      </c>
      <c r="V211" s="17" t="s">
        <v>3626</v>
      </c>
    </row>
    <row r="212" spans="1:22">
      <c r="A212" s="36">
        <v>6</v>
      </c>
      <c r="B212" s="36"/>
      <c r="C212" s="36">
        <v>288</v>
      </c>
      <c r="D212" s="36"/>
      <c r="E212" s="36">
        <v>0.13</v>
      </c>
      <c r="F212" s="161">
        <v>6.4999999999999997E-4</v>
      </c>
      <c r="G212" s="163"/>
      <c r="H212" s="163"/>
      <c r="I212" s="161">
        <v>2.8479999999999999</v>
      </c>
      <c r="J212" s="161">
        <v>3.7024000000000001E-2</v>
      </c>
      <c r="L212" s="36">
        <v>2098</v>
      </c>
      <c r="M212" s="36">
        <v>9</v>
      </c>
      <c r="P212" s="36">
        <v>1940</v>
      </c>
      <c r="Q212" s="36">
        <v>21</v>
      </c>
      <c r="R212" s="162">
        <f t="shared" si="7"/>
        <v>-7.5309818875119117</v>
      </c>
      <c r="S212" s="165">
        <v>2098</v>
      </c>
      <c r="T212" s="165">
        <v>9</v>
      </c>
      <c r="V212" s="17" t="s">
        <v>3626</v>
      </c>
    </row>
    <row r="213" spans="1:22">
      <c r="A213" s="36">
        <v>23</v>
      </c>
      <c r="B213" s="36"/>
      <c r="C213" s="36">
        <v>495</v>
      </c>
      <c r="D213" s="36"/>
      <c r="E213" s="36">
        <v>0.1109</v>
      </c>
      <c r="F213" s="161">
        <v>5.5449999999999998E-4</v>
      </c>
      <c r="G213" s="163"/>
      <c r="H213" s="163"/>
      <c r="I213" s="161">
        <v>3.3969999999999998</v>
      </c>
      <c r="J213" s="161">
        <v>4.4160999999999999E-2</v>
      </c>
      <c r="L213" s="36">
        <v>1814</v>
      </c>
      <c r="M213" s="36">
        <v>9</v>
      </c>
      <c r="P213" s="36">
        <v>1663</v>
      </c>
      <c r="Q213" s="36">
        <v>18.5</v>
      </c>
      <c r="R213" s="162">
        <f t="shared" si="7"/>
        <v>-8.3241455347298761</v>
      </c>
      <c r="S213" s="165">
        <v>1814</v>
      </c>
      <c r="T213" s="165">
        <v>9</v>
      </c>
      <c r="V213" s="17" t="s">
        <v>3626</v>
      </c>
    </row>
    <row r="214" spans="1:22">
      <c r="A214" s="36">
        <v>24</v>
      </c>
      <c r="B214" s="36"/>
      <c r="C214" s="36">
        <v>216</v>
      </c>
      <c r="D214" s="36"/>
      <c r="E214" s="36">
        <v>0.12239999999999999</v>
      </c>
      <c r="F214" s="161">
        <v>1.72584E-3</v>
      </c>
      <c r="G214" s="163"/>
      <c r="H214" s="163"/>
      <c r="I214" s="161">
        <v>3.0350000000000001</v>
      </c>
      <c r="J214" s="161">
        <v>3.6420000000000001E-2</v>
      </c>
      <c r="L214" s="36">
        <v>1992</v>
      </c>
      <c r="M214" s="36">
        <v>25</v>
      </c>
      <c r="P214" s="36">
        <v>1836</v>
      </c>
      <c r="Q214" s="36">
        <v>19</v>
      </c>
      <c r="R214" s="162">
        <f t="shared" si="7"/>
        <v>-7.8313253012048172</v>
      </c>
      <c r="S214" s="165">
        <v>1992</v>
      </c>
      <c r="T214" s="165">
        <v>25</v>
      </c>
      <c r="V214" s="17" t="s">
        <v>3626</v>
      </c>
    </row>
    <row r="215" spans="1:22">
      <c r="A215" s="36">
        <v>52</v>
      </c>
      <c r="B215" s="36"/>
      <c r="C215" s="36">
        <v>780</v>
      </c>
      <c r="D215" s="36"/>
      <c r="E215" s="36">
        <v>0.12429999999999999</v>
      </c>
      <c r="F215" s="161">
        <v>6.2149999999999998E-4</v>
      </c>
      <c r="G215" s="163"/>
      <c r="H215" s="163"/>
      <c r="I215" s="161">
        <v>2.9860000000000002</v>
      </c>
      <c r="J215" s="161">
        <v>3.5832000000000003E-2</v>
      </c>
      <c r="L215" s="36">
        <v>2018</v>
      </c>
      <c r="M215" s="36">
        <v>9</v>
      </c>
      <c r="P215" s="36">
        <v>1862</v>
      </c>
      <c r="Q215" s="36">
        <v>19</v>
      </c>
      <c r="R215" s="162">
        <f t="shared" si="7"/>
        <v>-7.7304261645193222</v>
      </c>
      <c r="S215" s="165">
        <v>2018</v>
      </c>
      <c r="T215" s="165">
        <v>9</v>
      </c>
      <c r="V215" s="17" t="s">
        <v>3626</v>
      </c>
    </row>
    <row r="216" spans="1:22">
      <c r="A216" s="36">
        <v>65</v>
      </c>
      <c r="B216" s="36"/>
      <c r="C216" s="36">
        <v>372</v>
      </c>
      <c r="D216" s="36"/>
      <c r="E216" s="36">
        <v>0.17519999999999999</v>
      </c>
      <c r="F216" s="161">
        <v>8.7599999999999993E-4</v>
      </c>
      <c r="G216" s="163"/>
      <c r="H216" s="163"/>
      <c r="I216" s="161">
        <v>2.2269999999999999</v>
      </c>
      <c r="J216" s="161">
        <v>2.6723999999999998E-2</v>
      </c>
      <c r="L216" s="36">
        <v>2608</v>
      </c>
      <c r="M216" s="36">
        <v>8.5</v>
      </c>
      <c r="P216" s="36">
        <v>2391</v>
      </c>
      <c r="Q216" s="36">
        <v>25</v>
      </c>
      <c r="R216" s="162">
        <f t="shared" si="7"/>
        <v>-8.3205521472392689</v>
      </c>
      <c r="S216" s="165">
        <v>2608</v>
      </c>
      <c r="T216" s="165">
        <v>8.5</v>
      </c>
      <c r="V216" s="17" t="s">
        <v>3626</v>
      </c>
    </row>
    <row r="217" spans="1:22">
      <c r="A217" s="36">
        <v>86</v>
      </c>
      <c r="B217" s="36"/>
      <c r="C217" s="36">
        <v>505</v>
      </c>
      <c r="D217" s="36"/>
      <c r="E217" s="36">
        <v>0.1174</v>
      </c>
      <c r="F217" s="161">
        <v>5.8700000000000007E-4</v>
      </c>
      <c r="G217" s="163"/>
      <c r="H217" s="163"/>
      <c r="I217" s="161">
        <v>3.18</v>
      </c>
      <c r="J217" s="161">
        <v>4.1340000000000002E-2</v>
      </c>
      <c r="L217" s="36">
        <v>1917</v>
      </c>
      <c r="M217" s="36">
        <v>9</v>
      </c>
      <c r="P217" s="36">
        <v>1763</v>
      </c>
      <c r="Q217" s="36">
        <v>20.5</v>
      </c>
      <c r="R217" s="162">
        <f t="shared" si="7"/>
        <v>-8.0333854981742281</v>
      </c>
      <c r="S217" s="165">
        <v>1917</v>
      </c>
      <c r="T217" s="165">
        <v>9</v>
      </c>
      <c r="V217" s="17" t="s">
        <v>3626</v>
      </c>
    </row>
    <row r="218" spans="1:22">
      <c r="A218" s="36">
        <v>29</v>
      </c>
      <c r="B218" s="36"/>
      <c r="C218" s="36">
        <v>297</v>
      </c>
      <c r="D218" s="36"/>
      <c r="E218" s="36">
        <v>0.14299999999999999</v>
      </c>
      <c r="F218" s="161">
        <v>7.1499999999999992E-4</v>
      </c>
      <c r="G218" s="163"/>
      <c r="H218" s="163"/>
      <c r="I218" s="161">
        <v>2.5840000000000001</v>
      </c>
      <c r="J218" s="161">
        <v>3.1008000000000001E-2</v>
      </c>
      <c r="L218" s="36">
        <v>2264</v>
      </c>
      <c r="M218" s="36">
        <v>8.5</v>
      </c>
      <c r="P218" s="36">
        <v>2109</v>
      </c>
      <c r="Q218" s="36">
        <v>21.5</v>
      </c>
      <c r="R218" s="162">
        <f t="shared" si="7"/>
        <v>-6.8462897526501809</v>
      </c>
      <c r="S218" s="165">
        <v>2264</v>
      </c>
      <c r="T218" s="165">
        <v>8.5</v>
      </c>
      <c r="V218" s="17" t="s">
        <v>3626</v>
      </c>
    </row>
    <row r="219" spans="1:22">
      <c r="A219" s="36">
        <v>41</v>
      </c>
      <c r="B219" s="36"/>
      <c r="C219" s="36">
        <v>367</v>
      </c>
      <c r="D219" s="36"/>
      <c r="E219" s="36">
        <v>0.1101</v>
      </c>
      <c r="F219" s="161">
        <v>5.5049999999999999E-4</v>
      </c>
      <c r="G219" s="163"/>
      <c r="H219" s="163"/>
      <c r="I219" s="161">
        <v>3.3650000000000002</v>
      </c>
      <c r="J219" s="161">
        <v>4.0379999999999999E-2</v>
      </c>
      <c r="L219" s="36">
        <v>1801</v>
      </c>
      <c r="M219" s="36">
        <v>9</v>
      </c>
      <c r="P219" s="36">
        <v>1677</v>
      </c>
      <c r="Q219" s="36">
        <v>17.5</v>
      </c>
      <c r="R219" s="162">
        <f t="shared" si="7"/>
        <v>-6.8850638534147741</v>
      </c>
      <c r="S219" s="165">
        <v>1801</v>
      </c>
      <c r="T219" s="165">
        <v>9</v>
      </c>
      <c r="V219" s="17" t="s">
        <v>3626</v>
      </c>
    </row>
    <row r="220" spans="1:22">
      <c r="A220" s="36">
        <v>51</v>
      </c>
      <c r="B220" s="36"/>
      <c r="C220" s="36">
        <v>776</v>
      </c>
      <c r="D220" s="36"/>
      <c r="E220" s="36">
        <v>0.11269999999999999</v>
      </c>
      <c r="F220" s="161">
        <v>5.6349999999999998E-4</v>
      </c>
      <c r="G220" s="163"/>
      <c r="H220" s="163"/>
      <c r="I220" s="161">
        <v>3.2879999999999998</v>
      </c>
      <c r="J220" s="161">
        <v>3.9455999999999998E-2</v>
      </c>
      <c r="L220" s="36">
        <v>1843</v>
      </c>
      <c r="M220" s="36">
        <v>9</v>
      </c>
      <c r="P220" s="36">
        <v>1712</v>
      </c>
      <c r="Q220" s="36">
        <v>17.5</v>
      </c>
      <c r="R220" s="162">
        <f t="shared" si="7"/>
        <v>-7.1079761258817094</v>
      </c>
      <c r="S220" s="165">
        <v>1843</v>
      </c>
      <c r="T220" s="165">
        <v>9</v>
      </c>
      <c r="V220" s="17" t="s">
        <v>3626</v>
      </c>
    </row>
    <row r="221" spans="1:22">
      <c r="A221" s="36">
        <v>58</v>
      </c>
      <c r="B221" s="36"/>
      <c r="C221" s="36">
        <v>217</v>
      </c>
      <c r="D221" s="36"/>
      <c r="E221" s="36">
        <v>0.115</v>
      </c>
      <c r="F221" s="161">
        <v>5.7499999999999999E-4</v>
      </c>
      <c r="G221" s="163"/>
      <c r="H221" s="163"/>
      <c r="I221" s="161">
        <v>3.2250000000000001</v>
      </c>
      <c r="J221" s="161">
        <v>3.8699999999999998E-2</v>
      </c>
      <c r="L221" s="36">
        <v>1879</v>
      </c>
      <c r="M221" s="36">
        <v>9</v>
      </c>
      <c r="P221" s="36">
        <v>1741</v>
      </c>
      <c r="Q221" s="36">
        <v>18.5</v>
      </c>
      <c r="R221" s="162">
        <f t="shared" si="7"/>
        <v>-7.3443320915380532</v>
      </c>
      <c r="S221" s="165">
        <v>1879</v>
      </c>
      <c r="T221" s="165">
        <v>9</v>
      </c>
      <c r="V221" s="17" t="s">
        <v>3626</v>
      </c>
    </row>
    <row r="222" spans="1:22">
      <c r="A222" s="36">
        <v>10</v>
      </c>
      <c r="B222" s="36"/>
      <c r="C222" s="36">
        <v>238</v>
      </c>
      <c r="D222" s="36"/>
      <c r="E222" s="36">
        <v>0.16270000000000001</v>
      </c>
      <c r="F222" s="161">
        <v>8.135000000000001E-4</v>
      </c>
      <c r="G222" s="163"/>
      <c r="H222" s="163"/>
      <c r="I222" s="161">
        <v>2.282</v>
      </c>
      <c r="J222" s="161">
        <v>2.7383999999999999E-2</v>
      </c>
      <c r="L222" s="36">
        <v>2484</v>
      </c>
      <c r="M222" s="36">
        <v>8.5</v>
      </c>
      <c r="P222" s="36">
        <v>2343</v>
      </c>
      <c r="Q222" s="36">
        <v>23.5</v>
      </c>
      <c r="R222" s="162">
        <f t="shared" si="7"/>
        <v>-5.6763285024154619</v>
      </c>
      <c r="S222" s="165">
        <v>2484</v>
      </c>
      <c r="T222" s="165">
        <v>8.5</v>
      </c>
      <c r="V222" s="17" t="s">
        <v>3626</v>
      </c>
    </row>
    <row r="223" spans="1:22">
      <c r="A223" s="36">
        <v>47</v>
      </c>
      <c r="B223" s="36"/>
      <c r="C223" s="36">
        <v>827</v>
      </c>
      <c r="D223" s="36"/>
      <c r="E223" s="36">
        <v>0.1139</v>
      </c>
      <c r="F223" s="161">
        <v>5.6950000000000002E-4</v>
      </c>
      <c r="G223" s="163"/>
      <c r="H223" s="163"/>
      <c r="I223" s="161">
        <v>3.1960000000000002</v>
      </c>
      <c r="J223" s="161">
        <v>3.8351999999999997E-2</v>
      </c>
      <c r="L223" s="36">
        <v>1862</v>
      </c>
      <c r="M223" s="36">
        <v>9</v>
      </c>
      <c r="P223" s="36">
        <v>1755</v>
      </c>
      <c r="Q223" s="36">
        <v>18.5</v>
      </c>
      <c r="R223" s="162">
        <f t="shared" si="7"/>
        <v>-5.7465091299677802</v>
      </c>
      <c r="S223" s="165">
        <v>1862</v>
      </c>
      <c r="T223" s="165">
        <v>9</v>
      </c>
      <c r="V223" s="17" t="s">
        <v>3626</v>
      </c>
    </row>
    <row r="224" spans="1:22">
      <c r="A224" s="36">
        <v>67</v>
      </c>
      <c r="B224" s="36"/>
      <c r="C224" s="36">
        <v>506</v>
      </c>
      <c r="D224" s="36"/>
      <c r="E224" s="36">
        <v>0.13569999999999999</v>
      </c>
      <c r="F224" s="161">
        <v>6.7849999999999996E-4</v>
      </c>
      <c r="G224" s="163"/>
      <c r="H224" s="163"/>
      <c r="I224" s="161">
        <v>2.6760000000000002</v>
      </c>
      <c r="J224" s="161">
        <v>3.2112000000000002E-2</v>
      </c>
      <c r="L224" s="36">
        <v>2174</v>
      </c>
      <c r="M224" s="36">
        <v>8.5</v>
      </c>
      <c r="P224" s="36">
        <v>2047</v>
      </c>
      <c r="Q224" s="36">
        <v>20.5</v>
      </c>
      <c r="R224" s="162">
        <f t="shared" si="7"/>
        <v>-5.8417663293468314</v>
      </c>
      <c r="S224" s="165">
        <v>2174</v>
      </c>
      <c r="T224" s="165">
        <v>8.5</v>
      </c>
      <c r="V224" s="17" t="s">
        <v>3626</v>
      </c>
    </row>
    <row r="225" spans="1:22">
      <c r="A225" s="36">
        <v>71</v>
      </c>
      <c r="B225" s="36"/>
      <c r="C225" s="36">
        <v>239</v>
      </c>
      <c r="D225" s="36"/>
      <c r="E225" s="36">
        <v>0.15870000000000001</v>
      </c>
      <c r="F225" s="161">
        <v>8.728500000000001E-4</v>
      </c>
      <c r="G225" s="163"/>
      <c r="H225" s="163"/>
      <c r="I225" s="161">
        <v>2.335</v>
      </c>
      <c r="J225" s="161">
        <v>2.802E-2</v>
      </c>
      <c r="L225" s="36">
        <v>2442</v>
      </c>
      <c r="M225" s="36">
        <v>9.5</v>
      </c>
      <c r="P225" s="36">
        <v>2298</v>
      </c>
      <c r="Q225" s="36">
        <v>23.5</v>
      </c>
      <c r="R225" s="162">
        <f t="shared" ref="R225:R256" si="8">100*(P225/L225-1)</f>
        <v>-5.8968058968059012</v>
      </c>
      <c r="S225" s="165">
        <v>2442</v>
      </c>
      <c r="T225" s="165">
        <v>9.5</v>
      </c>
      <c r="V225" s="17" t="s">
        <v>3626</v>
      </c>
    </row>
    <row r="226" spans="1:22">
      <c r="A226" s="36">
        <v>79</v>
      </c>
      <c r="B226" s="36"/>
      <c r="C226" s="36">
        <v>123</v>
      </c>
      <c r="D226" s="36"/>
      <c r="E226" s="36">
        <v>0.1615</v>
      </c>
      <c r="F226" s="161">
        <v>8.0750000000000006E-4</v>
      </c>
      <c r="G226" s="163"/>
      <c r="H226" s="163"/>
      <c r="I226" s="161">
        <v>2.3180000000000001</v>
      </c>
      <c r="J226" s="161">
        <v>2.7816E-2</v>
      </c>
      <c r="L226" s="36">
        <v>2471</v>
      </c>
      <c r="M226" s="36">
        <v>8.5</v>
      </c>
      <c r="P226" s="36">
        <v>2312</v>
      </c>
      <c r="Q226" s="36">
        <v>23.5</v>
      </c>
      <c r="R226" s="162">
        <f t="shared" si="8"/>
        <v>-6.4346418454067189</v>
      </c>
      <c r="S226" s="165">
        <v>2471</v>
      </c>
      <c r="T226" s="165">
        <v>8.5</v>
      </c>
      <c r="V226" s="17" t="s">
        <v>3626</v>
      </c>
    </row>
    <row r="227" spans="1:22">
      <c r="A227" s="36">
        <v>38</v>
      </c>
      <c r="B227" s="36"/>
      <c r="C227" s="36">
        <v>133</v>
      </c>
      <c r="D227" s="36"/>
      <c r="E227" s="36">
        <v>0.16350000000000001</v>
      </c>
      <c r="F227" s="161">
        <v>8.1750000000000008E-4</v>
      </c>
      <c r="G227" s="163"/>
      <c r="H227" s="163"/>
      <c r="I227" s="161">
        <v>2.262</v>
      </c>
      <c r="J227" s="161">
        <v>2.7143999999999998E-2</v>
      </c>
      <c r="L227" s="36">
        <v>2492</v>
      </c>
      <c r="M227" s="36">
        <v>8.5</v>
      </c>
      <c r="P227" s="36">
        <v>2360</v>
      </c>
      <c r="Q227" s="36">
        <v>23.5</v>
      </c>
      <c r="R227" s="162">
        <f t="shared" si="8"/>
        <v>-5.2969502407704709</v>
      </c>
      <c r="S227" s="165">
        <v>2492</v>
      </c>
      <c r="T227" s="165">
        <v>8.5</v>
      </c>
      <c r="V227" s="17" t="s">
        <v>3626</v>
      </c>
    </row>
    <row r="228" spans="1:22">
      <c r="A228" s="36">
        <v>48</v>
      </c>
      <c r="B228" s="36"/>
      <c r="C228" s="36">
        <v>211</v>
      </c>
      <c r="D228" s="36"/>
      <c r="E228" s="36">
        <v>0.1103</v>
      </c>
      <c r="F228" s="161">
        <v>5.5150000000000002E-4</v>
      </c>
      <c r="G228" s="163"/>
      <c r="H228" s="163"/>
      <c r="I228" s="161">
        <v>3.27</v>
      </c>
      <c r="J228" s="161">
        <v>3.9239999999999997E-2</v>
      </c>
      <c r="L228" s="36">
        <v>1804</v>
      </c>
      <c r="M228" s="36">
        <v>9</v>
      </c>
      <c r="P228" s="36">
        <v>1720</v>
      </c>
      <c r="Q228" s="36">
        <v>17.5</v>
      </c>
      <c r="R228" s="162">
        <f t="shared" si="8"/>
        <v>-4.6563192904656265</v>
      </c>
      <c r="S228" s="165">
        <v>1804</v>
      </c>
      <c r="T228" s="165">
        <v>9</v>
      </c>
      <c r="V228" s="17" t="s">
        <v>3626</v>
      </c>
    </row>
    <row r="229" spans="1:22">
      <c r="A229" s="36">
        <v>77</v>
      </c>
      <c r="B229" s="36"/>
      <c r="C229" s="36">
        <v>951</v>
      </c>
      <c r="D229" s="36"/>
      <c r="E229" s="36">
        <v>0.1197</v>
      </c>
      <c r="F229" s="161">
        <v>5.9849999999999997E-4</v>
      </c>
      <c r="G229" s="163"/>
      <c r="H229" s="163"/>
      <c r="I229" s="161">
        <v>2.9940000000000002</v>
      </c>
      <c r="J229" s="161">
        <v>3.5928000000000002E-2</v>
      </c>
      <c r="L229" s="36">
        <v>1951</v>
      </c>
      <c r="M229" s="36">
        <v>9</v>
      </c>
      <c r="P229" s="36">
        <v>1858</v>
      </c>
      <c r="Q229" s="36">
        <v>20</v>
      </c>
      <c r="R229" s="162">
        <f t="shared" si="8"/>
        <v>-4.7667862634546365</v>
      </c>
      <c r="S229" s="165">
        <v>1951</v>
      </c>
      <c r="T229" s="165">
        <v>9</v>
      </c>
      <c r="V229" s="17" t="s">
        <v>3626</v>
      </c>
    </row>
    <row r="230" spans="1:22">
      <c r="A230" s="36">
        <v>32</v>
      </c>
      <c r="B230" s="36"/>
      <c r="C230" s="36">
        <v>167</v>
      </c>
      <c r="D230" s="36"/>
      <c r="E230" s="36">
        <v>0.18110000000000001</v>
      </c>
      <c r="F230" s="161">
        <v>9.0550000000000005E-4</v>
      </c>
      <c r="G230" s="163"/>
      <c r="H230" s="163"/>
      <c r="I230" s="161">
        <v>2.0529999999999999</v>
      </c>
      <c r="J230" s="161">
        <v>2.4636000000000002E-2</v>
      </c>
      <c r="L230" s="36">
        <v>2663</v>
      </c>
      <c r="M230" s="36">
        <v>8.5</v>
      </c>
      <c r="P230" s="36">
        <v>2558</v>
      </c>
      <c r="Q230" s="36">
        <v>24.5</v>
      </c>
      <c r="R230" s="162">
        <f t="shared" si="8"/>
        <v>-3.9429215170859955</v>
      </c>
      <c r="S230" s="165">
        <v>2663</v>
      </c>
      <c r="T230" s="165">
        <v>8.5</v>
      </c>
      <c r="V230" s="17" t="s">
        <v>3626</v>
      </c>
    </row>
    <row r="231" spans="1:22">
      <c r="A231" s="36">
        <v>39</v>
      </c>
      <c r="B231" s="36"/>
      <c r="C231" s="36">
        <v>118</v>
      </c>
      <c r="D231" s="36"/>
      <c r="E231" s="36">
        <v>0.1651</v>
      </c>
      <c r="F231" s="161">
        <v>8.2549999999999995E-4</v>
      </c>
      <c r="G231" s="163"/>
      <c r="H231" s="163"/>
      <c r="I231" s="161">
        <v>2.198</v>
      </c>
      <c r="J231" s="161">
        <v>2.6376E-2</v>
      </c>
      <c r="L231" s="36">
        <v>2509</v>
      </c>
      <c r="M231" s="36">
        <v>8.5</v>
      </c>
      <c r="P231" s="36">
        <v>2417</v>
      </c>
      <c r="Q231" s="36">
        <v>24</v>
      </c>
      <c r="R231" s="162">
        <f t="shared" si="8"/>
        <v>-3.6667995217217975</v>
      </c>
      <c r="S231" s="165">
        <v>2509</v>
      </c>
      <c r="T231" s="165">
        <v>8.5</v>
      </c>
      <c r="V231" s="17" t="s">
        <v>3626</v>
      </c>
    </row>
    <row r="232" spans="1:22">
      <c r="A232" s="36">
        <v>49</v>
      </c>
      <c r="B232" s="36"/>
      <c r="C232" s="36">
        <v>157</v>
      </c>
      <c r="D232" s="36"/>
      <c r="E232" s="36">
        <v>0.15920000000000001</v>
      </c>
      <c r="F232" s="161">
        <v>7.9600000000000005E-4</v>
      </c>
      <c r="G232" s="163"/>
      <c r="H232" s="163"/>
      <c r="I232" s="161">
        <v>2.274</v>
      </c>
      <c r="J232" s="161">
        <v>2.7288E-2</v>
      </c>
      <c r="L232" s="36">
        <v>2447</v>
      </c>
      <c r="M232" s="36">
        <v>8.5</v>
      </c>
      <c r="P232" s="36">
        <v>2350</v>
      </c>
      <c r="Q232" s="36">
        <v>22.5</v>
      </c>
      <c r="R232" s="162">
        <f t="shared" si="8"/>
        <v>-3.9640375970576236</v>
      </c>
      <c r="S232" s="165">
        <v>2447</v>
      </c>
      <c r="T232" s="165">
        <v>8.5</v>
      </c>
      <c r="V232" s="17" t="s">
        <v>3626</v>
      </c>
    </row>
    <row r="233" spans="1:22">
      <c r="A233" s="36">
        <v>50</v>
      </c>
      <c r="B233" s="36"/>
      <c r="C233" s="36">
        <v>346</v>
      </c>
      <c r="D233" s="36"/>
      <c r="E233" s="36">
        <v>0.11310000000000001</v>
      </c>
      <c r="F233" s="161">
        <v>5.6550000000000003E-4</v>
      </c>
      <c r="G233" s="163"/>
      <c r="H233" s="163"/>
      <c r="I233" s="161">
        <v>3.153</v>
      </c>
      <c r="J233" s="161">
        <v>3.7836000000000002E-2</v>
      </c>
      <c r="L233" s="36">
        <v>1850</v>
      </c>
      <c r="M233" s="36">
        <v>9</v>
      </c>
      <c r="P233" s="36">
        <v>1776</v>
      </c>
      <c r="Q233" s="36">
        <v>19</v>
      </c>
      <c r="R233" s="162">
        <f t="shared" si="8"/>
        <v>-4.0000000000000036</v>
      </c>
      <c r="S233" s="165">
        <v>1850</v>
      </c>
      <c r="T233" s="165">
        <v>9</v>
      </c>
      <c r="V233" s="17" t="s">
        <v>3626</v>
      </c>
    </row>
    <row r="234" spans="1:22">
      <c r="A234" s="36">
        <v>74</v>
      </c>
      <c r="B234" s="36"/>
      <c r="C234" s="36">
        <v>351</v>
      </c>
      <c r="D234" s="36"/>
      <c r="E234" s="36">
        <v>0.1114</v>
      </c>
      <c r="F234" s="161">
        <v>5.5699999999999999E-4</v>
      </c>
      <c r="G234" s="163"/>
      <c r="H234" s="163"/>
      <c r="I234" s="161">
        <v>3.2189999999999999</v>
      </c>
      <c r="J234" s="161">
        <v>3.8627999999999996E-2</v>
      </c>
      <c r="L234" s="36">
        <v>1822</v>
      </c>
      <c r="M234" s="36">
        <v>9</v>
      </c>
      <c r="P234" s="36">
        <v>1744</v>
      </c>
      <c r="Q234" s="36">
        <v>19</v>
      </c>
      <c r="R234" s="162">
        <f t="shared" si="8"/>
        <v>-4.2810098792535722</v>
      </c>
      <c r="S234" s="165">
        <v>1822</v>
      </c>
      <c r="T234" s="165">
        <v>9</v>
      </c>
      <c r="V234" s="17" t="s">
        <v>3626</v>
      </c>
    </row>
    <row r="235" spans="1:22">
      <c r="A235" s="36">
        <v>3</v>
      </c>
      <c r="B235" s="36"/>
      <c r="C235" s="36">
        <v>71</v>
      </c>
      <c r="D235" s="36"/>
      <c r="E235" s="36">
        <v>0.1143</v>
      </c>
      <c r="F235" s="161">
        <v>8.3438999999999996E-4</v>
      </c>
      <c r="G235" s="163"/>
      <c r="H235" s="163"/>
      <c r="I235" s="161">
        <v>3.0779999999999998</v>
      </c>
      <c r="J235" s="161">
        <v>3.6935999999999997E-2</v>
      </c>
      <c r="L235" s="36">
        <v>1869</v>
      </c>
      <c r="M235" s="36">
        <v>13</v>
      </c>
      <c r="P235" s="36">
        <v>1814</v>
      </c>
      <c r="Q235" s="36">
        <v>18.5</v>
      </c>
      <c r="R235" s="162">
        <f t="shared" si="8"/>
        <v>-2.9427501337613737</v>
      </c>
      <c r="S235" s="165">
        <v>1869</v>
      </c>
      <c r="T235" s="165">
        <v>13</v>
      </c>
      <c r="V235" s="17" t="s">
        <v>3626</v>
      </c>
    </row>
    <row r="236" spans="1:22">
      <c r="A236" s="36">
        <v>19</v>
      </c>
      <c r="B236" s="36"/>
      <c r="C236" s="36">
        <v>297</v>
      </c>
      <c r="D236" s="36"/>
      <c r="E236" s="36">
        <v>0.11409999999999999</v>
      </c>
      <c r="F236" s="161">
        <v>5.7049999999999994E-4</v>
      </c>
      <c r="G236" s="163"/>
      <c r="H236" s="163"/>
      <c r="I236" s="161">
        <v>3.0819999999999999</v>
      </c>
      <c r="J236" s="161">
        <v>3.3902000000000002E-2</v>
      </c>
      <c r="L236" s="36">
        <v>1866</v>
      </c>
      <c r="M236" s="36">
        <v>9</v>
      </c>
      <c r="P236" s="36">
        <v>1811</v>
      </c>
      <c r="Q236" s="36">
        <v>17.5</v>
      </c>
      <c r="R236" s="162">
        <f t="shared" si="8"/>
        <v>-2.9474812433011754</v>
      </c>
      <c r="S236" s="165">
        <v>1866</v>
      </c>
      <c r="T236" s="165">
        <v>9</v>
      </c>
      <c r="V236" s="17" t="s">
        <v>3626</v>
      </c>
    </row>
    <row r="237" spans="1:22">
      <c r="A237" s="36" t="s">
        <v>1563</v>
      </c>
      <c r="B237" s="36"/>
      <c r="C237" s="36">
        <v>67</v>
      </c>
      <c r="D237" s="36"/>
      <c r="E237" s="36">
        <v>0.15329999999999999</v>
      </c>
      <c r="F237" s="161">
        <v>7.6649999999999993E-4</v>
      </c>
      <c r="G237" s="163"/>
      <c r="H237" s="163"/>
      <c r="I237" s="161">
        <v>2.3109999999999999</v>
      </c>
      <c r="J237" s="161">
        <v>2.7731999999999996E-2</v>
      </c>
      <c r="L237" s="36">
        <v>2383</v>
      </c>
      <c r="M237" s="36">
        <v>8.5</v>
      </c>
      <c r="P237" s="36">
        <v>2318</v>
      </c>
      <c r="Q237" s="36">
        <v>24</v>
      </c>
      <c r="R237" s="162">
        <f t="shared" si="8"/>
        <v>-2.7276542173730545</v>
      </c>
      <c r="S237" s="165">
        <v>2383</v>
      </c>
      <c r="T237" s="165">
        <v>8.5</v>
      </c>
      <c r="V237" s="17" t="s">
        <v>3626</v>
      </c>
    </row>
    <row r="238" spans="1:22">
      <c r="A238" s="36">
        <v>28</v>
      </c>
      <c r="B238" s="36"/>
      <c r="C238" s="36">
        <v>501</v>
      </c>
      <c r="D238" s="36"/>
      <c r="E238" s="36">
        <v>0.16259999999999999</v>
      </c>
      <c r="F238" s="161">
        <v>8.1299999999999992E-4</v>
      </c>
      <c r="G238" s="163"/>
      <c r="H238" s="163"/>
      <c r="I238" s="161">
        <v>2.1949999999999998</v>
      </c>
      <c r="J238" s="161">
        <v>2.8534999999999998E-2</v>
      </c>
      <c r="L238" s="36">
        <v>2483</v>
      </c>
      <c r="M238" s="36">
        <v>8.5</v>
      </c>
      <c r="P238" s="36">
        <v>2420</v>
      </c>
      <c r="Q238" s="36">
        <v>25.5</v>
      </c>
      <c r="R238" s="162">
        <f t="shared" si="8"/>
        <v>-2.5372533225936356</v>
      </c>
      <c r="S238" s="165">
        <v>2483</v>
      </c>
      <c r="T238" s="165">
        <v>8.5</v>
      </c>
      <c r="V238" s="17" t="s">
        <v>3626</v>
      </c>
    </row>
    <row r="239" spans="1:22">
      <c r="A239" s="36">
        <v>35</v>
      </c>
      <c r="B239" s="36"/>
      <c r="C239" s="36">
        <v>220</v>
      </c>
      <c r="D239" s="36"/>
      <c r="E239" s="36">
        <v>0.1142</v>
      </c>
      <c r="F239" s="161">
        <v>5.71E-4</v>
      </c>
      <c r="G239" s="163"/>
      <c r="H239" s="163"/>
      <c r="I239" s="161">
        <v>3.089</v>
      </c>
      <c r="J239" s="161">
        <v>3.3979000000000002E-2</v>
      </c>
      <c r="L239" s="36">
        <v>1868</v>
      </c>
      <c r="M239" s="36">
        <v>9</v>
      </c>
      <c r="P239" s="36">
        <v>1808</v>
      </c>
      <c r="Q239" s="36">
        <v>18</v>
      </c>
      <c r="R239" s="162">
        <f t="shared" si="8"/>
        <v>-3.2119914346895095</v>
      </c>
      <c r="S239" s="165">
        <v>1868</v>
      </c>
      <c r="T239" s="165">
        <v>9</v>
      </c>
      <c r="V239" s="17" t="s">
        <v>3626</v>
      </c>
    </row>
    <row r="240" spans="1:22">
      <c r="A240" s="36">
        <v>43</v>
      </c>
      <c r="B240" s="36"/>
      <c r="C240" s="36">
        <v>105</v>
      </c>
      <c r="D240" s="36"/>
      <c r="E240" s="36">
        <v>0.1115</v>
      </c>
      <c r="F240" s="161">
        <v>6.1325000000000008E-4</v>
      </c>
      <c r="G240" s="163"/>
      <c r="H240" s="163"/>
      <c r="I240" s="161">
        <v>3.1560000000000001</v>
      </c>
      <c r="J240" s="161">
        <v>3.4716000000000004E-2</v>
      </c>
      <c r="L240" s="36">
        <v>1824</v>
      </c>
      <c r="M240" s="36">
        <v>10</v>
      </c>
      <c r="P240" s="36">
        <v>1774</v>
      </c>
      <c r="Q240" s="36">
        <v>17.5</v>
      </c>
      <c r="R240" s="162">
        <f t="shared" si="8"/>
        <v>-2.7412280701754388</v>
      </c>
      <c r="S240" s="165">
        <v>1824</v>
      </c>
      <c r="T240" s="165">
        <v>10</v>
      </c>
      <c r="V240" s="17" t="s">
        <v>3626</v>
      </c>
    </row>
    <row r="241" spans="1:22">
      <c r="A241" s="36">
        <v>54</v>
      </c>
      <c r="B241" s="36"/>
      <c r="C241" s="36">
        <v>127</v>
      </c>
      <c r="D241" s="36"/>
      <c r="E241" s="36">
        <v>0.1636</v>
      </c>
      <c r="F241" s="161">
        <v>8.1799999999999993E-4</v>
      </c>
      <c r="G241" s="163"/>
      <c r="H241" s="163"/>
      <c r="I241" s="161">
        <v>2.19</v>
      </c>
      <c r="J241" s="161">
        <v>2.6279999999999998E-2</v>
      </c>
      <c r="L241" s="36">
        <v>2494</v>
      </c>
      <c r="M241" s="36">
        <v>8.5</v>
      </c>
      <c r="P241" s="36">
        <v>2424</v>
      </c>
      <c r="Q241" s="36">
        <v>24</v>
      </c>
      <c r="R241" s="162">
        <f t="shared" si="8"/>
        <v>-2.8067361668003166</v>
      </c>
      <c r="S241" s="165">
        <v>2494</v>
      </c>
      <c r="T241" s="165">
        <v>8.5</v>
      </c>
      <c r="V241" s="17" t="s">
        <v>3626</v>
      </c>
    </row>
    <row r="242" spans="1:22">
      <c r="A242" s="36">
        <v>59</v>
      </c>
      <c r="B242" s="36"/>
      <c r="C242" s="36">
        <v>504</v>
      </c>
      <c r="D242" s="36"/>
      <c r="E242" s="36">
        <v>0.1187</v>
      </c>
      <c r="F242" s="161">
        <v>5.9349999999999995E-4</v>
      </c>
      <c r="G242" s="163"/>
      <c r="H242" s="163"/>
      <c r="I242" s="161">
        <v>2.944</v>
      </c>
      <c r="J242" s="161">
        <v>3.5327999999999998E-2</v>
      </c>
      <c r="L242" s="36">
        <v>1936</v>
      </c>
      <c r="M242" s="36">
        <v>9</v>
      </c>
      <c r="P242" s="36">
        <v>1885</v>
      </c>
      <c r="Q242" s="36">
        <v>19</v>
      </c>
      <c r="R242" s="162">
        <f t="shared" si="8"/>
        <v>-2.6342975206611552</v>
      </c>
      <c r="S242" s="165">
        <v>1936</v>
      </c>
      <c r="T242" s="165">
        <v>9</v>
      </c>
      <c r="V242" s="17" t="s">
        <v>3626</v>
      </c>
    </row>
    <row r="243" spans="1:22">
      <c r="A243" s="36">
        <v>60</v>
      </c>
      <c r="B243" s="36"/>
      <c r="C243" s="36">
        <v>284</v>
      </c>
      <c r="D243" s="36"/>
      <c r="E243" s="36">
        <v>0.1118</v>
      </c>
      <c r="F243" s="161">
        <v>5.5900000000000004E-4</v>
      </c>
      <c r="G243" s="163"/>
      <c r="H243" s="163"/>
      <c r="I243" s="161">
        <v>3.1480000000000001</v>
      </c>
      <c r="J243" s="161">
        <v>3.7776000000000004E-2</v>
      </c>
      <c r="L243" s="36">
        <v>1828</v>
      </c>
      <c r="M243" s="36">
        <v>9</v>
      </c>
      <c r="P243" s="36">
        <v>1778</v>
      </c>
      <c r="Q243" s="36">
        <v>18.5</v>
      </c>
      <c r="R243" s="162">
        <f t="shared" si="8"/>
        <v>-2.7352297592997843</v>
      </c>
      <c r="S243" s="165">
        <v>1828</v>
      </c>
      <c r="T243" s="165">
        <v>9</v>
      </c>
      <c r="V243" s="17" t="s">
        <v>3626</v>
      </c>
    </row>
    <row r="244" spans="1:22">
      <c r="A244" s="36">
        <v>62</v>
      </c>
      <c r="B244" s="36"/>
      <c r="C244" s="36">
        <v>286</v>
      </c>
      <c r="D244" s="36"/>
      <c r="E244" s="36">
        <v>0.14610000000000001</v>
      </c>
      <c r="F244" s="161">
        <v>1.6217100000000002E-3</v>
      </c>
      <c r="G244" s="163"/>
      <c r="H244" s="163"/>
      <c r="I244" s="161">
        <v>2.4289999999999998</v>
      </c>
      <c r="J244" s="161">
        <v>5.1008999999999999E-2</v>
      </c>
      <c r="L244" s="36">
        <v>2301</v>
      </c>
      <c r="M244" s="36">
        <v>19</v>
      </c>
      <c r="P244" s="36">
        <v>2222</v>
      </c>
      <c r="Q244" s="36">
        <v>40</v>
      </c>
      <c r="R244" s="162">
        <f t="shared" si="8"/>
        <v>-3.4332898739678375</v>
      </c>
      <c r="S244" s="165">
        <v>2301</v>
      </c>
      <c r="T244" s="165">
        <v>19</v>
      </c>
      <c r="V244" s="17" t="s">
        <v>3626</v>
      </c>
    </row>
    <row r="245" spans="1:22">
      <c r="A245" s="36">
        <v>69</v>
      </c>
      <c r="B245" s="36"/>
      <c r="C245" s="36">
        <v>390</v>
      </c>
      <c r="D245" s="36"/>
      <c r="E245" s="36">
        <v>0.1137</v>
      </c>
      <c r="F245" s="161">
        <v>5.6849999999999999E-4</v>
      </c>
      <c r="G245" s="163"/>
      <c r="H245" s="163"/>
      <c r="I245" s="161">
        <v>3.0910000000000002</v>
      </c>
      <c r="J245" s="161">
        <v>4.3274E-2</v>
      </c>
      <c r="L245" s="36">
        <v>1859</v>
      </c>
      <c r="M245" s="36">
        <v>9</v>
      </c>
      <c r="P245" s="36">
        <v>1807</v>
      </c>
      <c r="Q245" s="36">
        <v>21.5</v>
      </c>
      <c r="R245" s="162">
        <f t="shared" si="8"/>
        <v>-2.7972027972028024</v>
      </c>
      <c r="S245" s="165">
        <v>1859</v>
      </c>
      <c r="T245" s="165">
        <v>9</v>
      </c>
      <c r="V245" s="17" t="s">
        <v>3626</v>
      </c>
    </row>
    <row r="246" spans="1:22">
      <c r="A246" s="36">
        <v>87</v>
      </c>
      <c r="B246" s="36"/>
      <c r="C246" s="36">
        <v>948</v>
      </c>
      <c r="D246" s="36"/>
      <c r="E246" s="36">
        <v>0.16039999999999999</v>
      </c>
      <c r="F246" s="161">
        <v>8.0199999999999998E-4</v>
      </c>
      <c r="G246" s="163"/>
      <c r="H246" s="163"/>
      <c r="I246" s="161">
        <v>2.2450000000000001</v>
      </c>
      <c r="J246" s="161">
        <v>2.6939999999999999E-2</v>
      </c>
      <c r="L246" s="36">
        <v>2460</v>
      </c>
      <c r="M246" s="36">
        <v>8.5</v>
      </c>
      <c r="P246" s="36">
        <v>2375</v>
      </c>
      <c r="Q246" s="36">
        <v>23.5</v>
      </c>
      <c r="R246" s="162">
        <f t="shared" si="8"/>
        <v>-3.4552845528455278</v>
      </c>
      <c r="S246" s="165">
        <v>2460</v>
      </c>
      <c r="T246" s="165">
        <v>8.5</v>
      </c>
      <c r="V246" s="17" t="s">
        <v>3626</v>
      </c>
    </row>
    <row r="247" spans="1:22">
      <c r="A247" s="36">
        <v>18</v>
      </c>
      <c r="B247" s="36"/>
      <c r="C247" s="36">
        <v>331</v>
      </c>
      <c r="D247" s="36"/>
      <c r="E247" s="36">
        <v>0.1623</v>
      </c>
      <c r="F247" s="161">
        <v>8.1150000000000005E-4</v>
      </c>
      <c r="G247" s="163"/>
      <c r="H247" s="163"/>
      <c r="I247" s="161">
        <v>2.1749999999999998</v>
      </c>
      <c r="J247" s="161">
        <v>2.6099999999999998E-2</v>
      </c>
      <c r="L247" s="36">
        <v>2480</v>
      </c>
      <c r="M247" s="36">
        <v>8.5</v>
      </c>
      <c r="P247" s="36">
        <v>2438</v>
      </c>
      <c r="Q247" s="36">
        <v>24.5</v>
      </c>
      <c r="R247" s="162">
        <f t="shared" si="8"/>
        <v>-1.6935483870967771</v>
      </c>
      <c r="S247" s="165">
        <v>2480</v>
      </c>
      <c r="T247" s="165">
        <v>8.5</v>
      </c>
      <c r="V247" s="17" t="s">
        <v>3626</v>
      </c>
    </row>
    <row r="248" spans="1:22">
      <c r="A248" s="36">
        <v>20</v>
      </c>
      <c r="B248" s="36"/>
      <c r="C248" s="36">
        <v>123</v>
      </c>
      <c r="D248" s="36"/>
      <c r="E248" s="36">
        <v>0.1134</v>
      </c>
      <c r="F248" s="161">
        <v>5.6700000000000001E-4</v>
      </c>
      <c r="G248" s="163"/>
      <c r="H248" s="163"/>
      <c r="I248" s="161">
        <v>3.0649999999999999</v>
      </c>
      <c r="J248" s="161">
        <v>3.678E-2</v>
      </c>
      <c r="L248" s="36">
        <v>1855</v>
      </c>
      <c r="M248" s="36">
        <v>9</v>
      </c>
      <c r="P248" s="36">
        <v>1821</v>
      </c>
      <c r="Q248" s="36">
        <v>19</v>
      </c>
      <c r="R248" s="162">
        <f t="shared" si="8"/>
        <v>-1.8328840970350369</v>
      </c>
      <c r="S248" s="165">
        <v>1855</v>
      </c>
      <c r="T248" s="165">
        <v>9</v>
      </c>
      <c r="V248" s="17" t="s">
        <v>3626</v>
      </c>
    </row>
    <row r="249" spans="1:22">
      <c r="A249" s="36">
        <v>22</v>
      </c>
      <c r="B249" s="36"/>
      <c r="C249" s="36">
        <v>334</v>
      </c>
      <c r="D249" s="36"/>
      <c r="E249" s="36">
        <v>0.17810000000000001</v>
      </c>
      <c r="F249" s="161">
        <v>8.9050000000000002E-4</v>
      </c>
      <c r="G249" s="163"/>
      <c r="H249" s="163"/>
      <c r="I249" s="161">
        <v>2.0379999999999998</v>
      </c>
      <c r="J249" s="161">
        <v>2.4455999999999999E-2</v>
      </c>
      <c r="L249" s="36">
        <v>2635</v>
      </c>
      <c r="M249" s="36">
        <v>8.5</v>
      </c>
      <c r="P249" s="36">
        <v>2574</v>
      </c>
      <c r="Q249" s="36">
        <v>26</v>
      </c>
      <c r="R249" s="162">
        <f t="shared" si="8"/>
        <v>-2.3149905123339698</v>
      </c>
      <c r="S249" s="165">
        <v>2635</v>
      </c>
      <c r="T249" s="165">
        <v>8.5</v>
      </c>
      <c r="V249" s="17" t="s">
        <v>3626</v>
      </c>
    </row>
    <row r="250" spans="1:22">
      <c r="A250" s="36">
        <v>30</v>
      </c>
      <c r="B250" s="36"/>
      <c r="C250" s="36">
        <v>758</v>
      </c>
      <c r="D250" s="36"/>
      <c r="E250" s="36">
        <v>0.11310000000000001</v>
      </c>
      <c r="F250" s="161">
        <v>5.6550000000000003E-4</v>
      </c>
      <c r="G250" s="163"/>
      <c r="H250" s="163"/>
      <c r="I250" s="161">
        <v>3.081</v>
      </c>
      <c r="J250" s="161">
        <v>3.6971999999999998E-2</v>
      </c>
      <c r="L250" s="36">
        <v>1850</v>
      </c>
      <c r="M250" s="36">
        <v>9</v>
      </c>
      <c r="P250" s="36">
        <v>1812</v>
      </c>
      <c r="Q250" s="36">
        <v>18.5</v>
      </c>
      <c r="R250" s="162">
        <f t="shared" si="8"/>
        <v>-2.0540540540540553</v>
      </c>
      <c r="S250" s="165">
        <v>1850</v>
      </c>
      <c r="T250" s="165">
        <v>9</v>
      </c>
      <c r="V250" s="17" t="s">
        <v>3626</v>
      </c>
    </row>
    <row r="251" spans="1:22">
      <c r="A251" s="36">
        <v>37</v>
      </c>
      <c r="B251" s="36"/>
      <c r="C251" s="36">
        <v>1337</v>
      </c>
      <c r="D251" s="36"/>
      <c r="E251" s="36">
        <v>0.1157</v>
      </c>
      <c r="F251" s="161">
        <v>5.7850000000000002E-4</v>
      </c>
      <c r="G251" s="163"/>
      <c r="H251" s="163"/>
      <c r="I251" s="161">
        <v>2.996</v>
      </c>
      <c r="J251" s="161">
        <v>3.2956000000000006E-2</v>
      </c>
      <c r="L251" s="36">
        <v>1891</v>
      </c>
      <c r="M251" s="36">
        <v>9</v>
      </c>
      <c r="P251" s="36">
        <v>1857</v>
      </c>
      <c r="Q251" s="36">
        <v>18</v>
      </c>
      <c r="R251" s="162">
        <f t="shared" si="8"/>
        <v>-1.7979904812268632</v>
      </c>
      <c r="S251" s="165">
        <v>1891</v>
      </c>
      <c r="T251" s="165">
        <v>9</v>
      </c>
      <c r="V251" s="17" t="s">
        <v>3626</v>
      </c>
    </row>
    <row r="252" spans="1:22">
      <c r="A252" s="36">
        <v>40</v>
      </c>
      <c r="B252" s="36"/>
      <c r="C252" s="36">
        <v>894</v>
      </c>
      <c r="D252" s="36"/>
      <c r="E252" s="36">
        <v>0.1137</v>
      </c>
      <c r="F252" s="161">
        <v>5.6849999999999999E-4</v>
      </c>
      <c r="G252" s="163"/>
      <c r="H252" s="163"/>
      <c r="I252" s="161">
        <v>3.0459999999999998</v>
      </c>
      <c r="J252" s="161">
        <v>3.6552000000000001E-2</v>
      </c>
      <c r="L252" s="36">
        <v>1860</v>
      </c>
      <c r="M252" s="36">
        <v>9</v>
      </c>
      <c r="P252" s="36">
        <v>1830</v>
      </c>
      <c r="Q252" s="36">
        <v>19</v>
      </c>
      <c r="R252" s="162">
        <f t="shared" si="8"/>
        <v>-1.6129032258064502</v>
      </c>
      <c r="S252" s="165">
        <v>1860</v>
      </c>
      <c r="T252" s="165">
        <v>9</v>
      </c>
      <c r="V252" s="17" t="s">
        <v>3626</v>
      </c>
    </row>
    <row r="253" spans="1:22">
      <c r="A253" s="36">
        <v>55</v>
      </c>
      <c r="B253" s="36"/>
      <c r="C253" s="36">
        <v>67</v>
      </c>
      <c r="D253" s="36"/>
      <c r="E253" s="36">
        <v>0.1132</v>
      </c>
      <c r="F253" s="161">
        <v>8.8296000000000002E-4</v>
      </c>
      <c r="G253" s="163"/>
      <c r="H253" s="163"/>
      <c r="I253" s="161">
        <v>3.0609999999999999</v>
      </c>
      <c r="J253" s="161">
        <v>3.6731999999999994E-2</v>
      </c>
      <c r="L253" s="36">
        <v>1852</v>
      </c>
      <c r="M253" s="36">
        <v>14</v>
      </c>
      <c r="P253" s="36">
        <v>1822</v>
      </c>
      <c r="Q253" s="36">
        <v>18.5</v>
      </c>
      <c r="R253" s="162">
        <f t="shared" si="8"/>
        <v>-1.6198704103671746</v>
      </c>
      <c r="S253" s="165">
        <v>1852</v>
      </c>
      <c r="T253" s="165">
        <v>14</v>
      </c>
      <c r="V253" s="17" t="s">
        <v>3626</v>
      </c>
    </row>
    <row r="254" spans="1:22">
      <c r="A254" s="36">
        <v>61</v>
      </c>
      <c r="B254" s="36"/>
      <c r="C254" s="36">
        <v>206</v>
      </c>
      <c r="D254" s="36"/>
      <c r="E254" s="36">
        <v>0.1583</v>
      </c>
      <c r="F254" s="161">
        <v>7.9149999999999999E-4</v>
      </c>
      <c r="G254" s="163"/>
      <c r="H254" s="163"/>
      <c r="I254" s="161">
        <v>2.2389999999999999</v>
      </c>
      <c r="J254" s="161">
        <v>2.4628999999999998E-2</v>
      </c>
      <c r="L254" s="36">
        <v>2438</v>
      </c>
      <c r="M254" s="36">
        <v>8.5</v>
      </c>
      <c r="P254" s="36">
        <v>2380</v>
      </c>
      <c r="Q254" s="36">
        <v>22.5</v>
      </c>
      <c r="R254" s="162">
        <f t="shared" si="8"/>
        <v>-2.3789991796554499</v>
      </c>
      <c r="S254" s="165">
        <v>2438</v>
      </c>
      <c r="T254" s="165">
        <v>8.5</v>
      </c>
      <c r="V254" s="17" t="s">
        <v>3626</v>
      </c>
    </row>
    <row r="255" spans="1:22">
      <c r="A255" s="36">
        <v>63</v>
      </c>
      <c r="B255" s="36"/>
      <c r="C255" s="36">
        <v>171</v>
      </c>
      <c r="D255" s="36"/>
      <c r="E255" s="36">
        <v>0.18390000000000001</v>
      </c>
      <c r="F255" s="161">
        <v>9.1950000000000007E-4</v>
      </c>
      <c r="G255" s="163"/>
      <c r="H255" s="163"/>
      <c r="I255" s="161">
        <v>1.9690000000000001</v>
      </c>
      <c r="J255" s="161">
        <v>2.1659000000000001E-2</v>
      </c>
      <c r="L255" s="36">
        <v>2689</v>
      </c>
      <c r="M255" s="36">
        <v>8.5</v>
      </c>
      <c r="P255" s="36">
        <v>2648</v>
      </c>
      <c r="Q255" s="36">
        <v>24.5</v>
      </c>
      <c r="R255" s="162">
        <f t="shared" si="8"/>
        <v>-1.5247303830420278</v>
      </c>
      <c r="S255" s="165">
        <v>2689</v>
      </c>
      <c r="T255" s="165">
        <v>8.5</v>
      </c>
      <c r="V255" s="17" t="s">
        <v>3626</v>
      </c>
    </row>
    <row r="256" spans="1:22">
      <c r="A256" s="36">
        <v>666</v>
      </c>
      <c r="B256" s="36"/>
      <c r="C256" s="36">
        <v>253</v>
      </c>
      <c r="D256" s="36"/>
      <c r="E256" s="36">
        <v>0.11849999999999999</v>
      </c>
      <c r="F256" s="161">
        <v>5.9249999999999993E-4</v>
      </c>
      <c r="G256" s="163"/>
      <c r="H256" s="163"/>
      <c r="I256" s="161">
        <v>2.9350000000000001</v>
      </c>
      <c r="J256" s="161">
        <v>3.5220000000000001E-2</v>
      </c>
      <c r="L256" s="36">
        <v>1934</v>
      </c>
      <c r="M256" s="36">
        <v>9</v>
      </c>
      <c r="P256" s="36">
        <v>1890</v>
      </c>
      <c r="Q256" s="36">
        <v>20.5</v>
      </c>
      <c r="R256" s="162">
        <f t="shared" si="8"/>
        <v>-2.2750775594622574</v>
      </c>
      <c r="S256" s="165">
        <v>1934</v>
      </c>
      <c r="T256" s="165">
        <v>9</v>
      </c>
      <c r="V256" s="17" t="s">
        <v>3626</v>
      </c>
    </row>
    <row r="257" spans="1:22">
      <c r="A257" s="36">
        <v>75</v>
      </c>
      <c r="B257" s="36"/>
      <c r="C257" s="36">
        <v>184</v>
      </c>
      <c r="D257" s="36"/>
      <c r="E257" s="36">
        <v>0.1138</v>
      </c>
      <c r="F257" s="161">
        <v>5.6899999999999995E-4</v>
      </c>
      <c r="G257" s="163"/>
      <c r="H257" s="163"/>
      <c r="I257" s="161">
        <v>3.0430000000000001</v>
      </c>
      <c r="J257" s="161">
        <v>3.6516E-2</v>
      </c>
      <c r="L257" s="36">
        <v>1861</v>
      </c>
      <c r="M257" s="36">
        <v>9</v>
      </c>
      <c r="P257" s="36">
        <v>1832</v>
      </c>
      <c r="Q257" s="36">
        <v>19.5</v>
      </c>
      <c r="R257" s="162">
        <f t="shared" ref="R257:R274" si="9">100*(P257/L257-1)</f>
        <v>-1.558301988178401</v>
      </c>
      <c r="S257" s="165">
        <v>1861</v>
      </c>
      <c r="T257" s="165">
        <v>9</v>
      </c>
      <c r="V257" s="17" t="s">
        <v>3626</v>
      </c>
    </row>
    <row r="258" spans="1:22">
      <c r="A258" s="36">
        <v>2</v>
      </c>
      <c r="B258" s="36"/>
      <c r="C258" s="36">
        <v>289</v>
      </c>
      <c r="D258" s="36"/>
      <c r="E258" s="36">
        <v>0.1149</v>
      </c>
      <c r="F258" s="161">
        <v>5.7450000000000003E-4</v>
      </c>
      <c r="G258" s="163"/>
      <c r="H258" s="163"/>
      <c r="I258" s="161">
        <v>2.9910000000000001</v>
      </c>
      <c r="J258" s="161">
        <v>3.5892E-2</v>
      </c>
      <c r="L258" s="36">
        <v>1878</v>
      </c>
      <c r="M258" s="36">
        <v>9</v>
      </c>
      <c r="P258" s="36">
        <v>1860</v>
      </c>
      <c r="Q258" s="36">
        <v>18.5</v>
      </c>
      <c r="R258" s="162">
        <f t="shared" si="9"/>
        <v>-0.95846645367412275</v>
      </c>
      <c r="S258" s="165">
        <v>1878</v>
      </c>
      <c r="T258" s="165">
        <v>9</v>
      </c>
      <c r="V258" s="17" t="s">
        <v>3626</v>
      </c>
    </row>
    <row r="259" spans="1:22">
      <c r="A259" s="36">
        <v>5</v>
      </c>
      <c r="B259" s="36"/>
      <c r="C259" s="36">
        <v>299</v>
      </c>
      <c r="D259" s="36"/>
      <c r="E259" s="36">
        <v>0.1148</v>
      </c>
      <c r="F259" s="161">
        <v>5.7399999999999997E-4</v>
      </c>
      <c r="G259" s="163"/>
      <c r="H259" s="163"/>
      <c r="I259" s="161">
        <v>3.008</v>
      </c>
      <c r="J259" s="161">
        <v>3.6095999999999996E-2</v>
      </c>
      <c r="L259" s="36">
        <v>1876</v>
      </c>
      <c r="M259" s="36">
        <v>9</v>
      </c>
      <c r="P259" s="36">
        <v>1850</v>
      </c>
      <c r="Q259" s="36">
        <v>19</v>
      </c>
      <c r="R259" s="162">
        <f t="shared" si="9"/>
        <v>-1.3859275053304865</v>
      </c>
      <c r="S259" s="165">
        <v>1876</v>
      </c>
      <c r="T259" s="165">
        <v>9</v>
      </c>
      <c r="V259" s="17" t="s">
        <v>3626</v>
      </c>
    </row>
    <row r="260" spans="1:22">
      <c r="A260" s="36">
        <v>31</v>
      </c>
      <c r="B260" s="36"/>
      <c r="C260" s="36">
        <v>234</v>
      </c>
      <c r="D260" s="36"/>
      <c r="E260" s="36">
        <v>0.1152</v>
      </c>
      <c r="F260" s="161">
        <v>5.7600000000000001E-4</v>
      </c>
      <c r="G260" s="163"/>
      <c r="H260" s="163"/>
      <c r="I260" s="161">
        <v>2.9969999999999999</v>
      </c>
      <c r="J260" s="161">
        <v>3.5963999999999996E-2</v>
      </c>
      <c r="L260" s="36">
        <v>1882</v>
      </c>
      <c r="M260" s="36">
        <v>9</v>
      </c>
      <c r="P260" s="36">
        <v>1856</v>
      </c>
      <c r="Q260" s="36">
        <v>18.5</v>
      </c>
      <c r="R260" s="162">
        <f t="shared" si="9"/>
        <v>-1.381509032943673</v>
      </c>
      <c r="S260" s="165">
        <v>1882</v>
      </c>
      <c r="T260" s="165">
        <v>9</v>
      </c>
      <c r="V260" s="17" t="s">
        <v>3626</v>
      </c>
    </row>
    <row r="261" spans="1:22">
      <c r="A261" s="36">
        <v>45</v>
      </c>
      <c r="B261" s="36"/>
      <c r="C261" s="36">
        <v>173</v>
      </c>
      <c r="D261" s="36"/>
      <c r="E261" s="36">
        <v>0.11310000000000001</v>
      </c>
      <c r="F261" s="161">
        <v>5.6550000000000003E-4</v>
      </c>
      <c r="G261" s="163"/>
      <c r="H261" s="163"/>
      <c r="I261" s="161">
        <v>3.0590000000000002</v>
      </c>
      <c r="J261" s="161">
        <v>3.6707999999999998E-2</v>
      </c>
      <c r="L261" s="36">
        <v>1850</v>
      </c>
      <c r="M261" s="36">
        <v>9</v>
      </c>
      <c r="P261" s="36">
        <v>1823</v>
      </c>
      <c r="Q261" s="36">
        <v>19</v>
      </c>
      <c r="R261" s="162">
        <f t="shared" si="9"/>
        <v>-1.4594594594594557</v>
      </c>
      <c r="S261" s="165">
        <v>1850</v>
      </c>
      <c r="T261" s="165">
        <v>9</v>
      </c>
      <c r="V261" s="17" t="s">
        <v>3626</v>
      </c>
    </row>
    <row r="262" spans="1:22">
      <c r="A262" s="36">
        <v>76</v>
      </c>
      <c r="B262" s="36"/>
      <c r="C262" s="36">
        <v>242</v>
      </c>
      <c r="D262" s="36"/>
      <c r="E262" s="36">
        <v>0.128</v>
      </c>
      <c r="F262" s="161">
        <v>6.4000000000000005E-4</v>
      </c>
      <c r="G262" s="163"/>
      <c r="H262" s="163"/>
      <c r="I262" s="161">
        <v>2.6739999999999999</v>
      </c>
      <c r="J262" s="161">
        <v>3.2087999999999998E-2</v>
      </c>
      <c r="L262" s="36">
        <v>2071</v>
      </c>
      <c r="M262" s="36">
        <v>9</v>
      </c>
      <c r="P262" s="36">
        <v>2048</v>
      </c>
      <c r="Q262" s="36">
        <v>21.5</v>
      </c>
      <c r="R262" s="162">
        <f t="shared" si="9"/>
        <v>-1.1105746016417228</v>
      </c>
      <c r="S262" s="165">
        <v>2071</v>
      </c>
      <c r="T262" s="165">
        <v>9</v>
      </c>
      <c r="V262" s="17" t="s">
        <v>3626</v>
      </c>
    </row>
    <row r="263" spans="1:22">
      <c r="A263" s="36">
        <v>78</v>
      </c>
      <c r="B263" s="36"/>
      <c r="C263" s="36">
        <v>249</v>
      </c>
      <c r="D263" s="36"/>
      <c r="E263" s="36">
        <v>0.1145</v>
      </c>
      <c r="F263" s="161">
        <v>5.7249999999999998E-4</v>
      </c>
      <c r="G263" s="163"/>
      <c r="H263" s="163"/>
      <c r="I263" s="161">
        <v>3.0059999999999998</v>
      </c>
      <c r="J263" s="161">
        <v>3.9078000000000002E-2</v>
      </c>
      <c r="L263" s="36">
        <v>1872</v>
      </c>
      <c r="M263" s="36">
        <v>9</v>
      </c>
      <c r="P263" s="36">
        <v>1851</v>
      </c>
      <c r="Q263" s="36">
        <v>20.5</v>
      </c>
      <c r="R263" s="162">
        <f t="shared" si="9"/>
        <v>-1.1217948717948678</v>
      </c>
      <c r="S263" s="165">
        <v>1872</v>
      </c>
      <c r="T263" s="165">
        <v>9</v>
      </c>
      <c r="V263" s="17" t="s">
        <v>3626</v>
      </c>
    </row>
    <row r="264" spans="1:22">
      <c r="A264" s="36">
        <v>85</v>
      </c>
      <c r="B264" s="36"/>
      <c r="C264" s="36">
        <v>53</v>
      </c>
      <c r="D264" s="36"/>
      <c r="E264" s="36">
        <v>0.11409999999999999</v>
      </c>
      <c r="F264" s="161">
        <v>1.08395E-3</v>
      </c>
      <c r="G264" s="163"/>
      <c r="H264" s="163"/>
      <c r="I264" s="161">
        <v>3.004</v>
      </c>
      <c r="J264" s="161">
        <v>3.6047999999999997E-2</v>
      </c>
      <c r="L264" s="36">
        <v>1866</v>
      </c>
      <c r="M264" s="36">
        <v>17</v>
      </c>
      <c r="P264" s="36">
        <v>1853</v>
      </c>
      <c r="Q264" s="36">
        <v>19</v>
      </c>
      <c r="R264" s="162">
        <f t="shared" si="9"/>
        <v>-0.69667738478027541</v>
      </c>
      <c r="S264" s="165">
        <v>1866</v>
      </c>
      <c r="T264" s="165">
        <v>17</v>
      </c>
      <c r="V264" s="17" t="s">
        <v>3626</v>
      </c>
    </row>
    <row r="265" spans="1:22">
      <c r="A265" s="36">
        <v>11</v>
      </c>
      <c r="B265" s="36"/>
      <c r="C265" s="36">
        <v>210</v>
      </c>
      <c r="D265" s="36"/>
      <c r="E265" s="36">
        <v>0.11310000000000001</v>
      </c>
      <c r="F265" s="161">
        <v>5.6550000000000003E-4</v>
      </c>
      <c r="G265" s="163"/>
      <c r="H265" s="163"/>
      <c r="I265" s="161">
        <v>3.0150000000000001</v>
      </c>
      <c r="J265" s="161">
        <v>3.6179999999999997E-2</v>
      </c>
      <c r="L265" s="36">
        <v>1850</v>
      </c>
      <c r="M265" s="36">
        <v>9</v>
      </c>
      <c r="P265" s="36">
        <v>1847</v>
      </c>
      <c r="Q265" s="36">
        <v>18.5</v>
      </c>
      <c r="R265" s="162">
        <f t="shared" si="9"/>
        <v>-0.16216216216216051</v>
      </c>
      <c r="S265" s="165">
        <v>1850</v>
      </c>
      <c r="T265" s="165">
        <v>9</v>
      </c>
      <c r="V265" s="17" t="s">
        <v>3626</v>
      </c>
    </row>
    <row r="266" spans="1:22">
      <c r="A266" s="36">
        <v>12</v>
      </c>
      <c r="B266" s="36"/>
      <c r="C266" s="36">
        <v>121</v>
      </c>
      <c r="D266" s="36"/>
      <c r="E266" s="36">
        <v>0.11260000000000001</v>
      </c>
      <c r="F266" s="161">
        <v>5.6300000000000002E-4</v>
      </c>
      <c r="G266" s="163"/>
      <c r="H266" s="163"/>
      <c r="I266" s="161">
        <v>3.028</v>
      </c>
      <c r="J266" s="161">
        <v>3.6336E-2</v>
      </c>
      <c r="L266" s="36">
        <v>1841</v>
      </c>
      <c r="M266" s="36">
        <v>9</v>
      </c>
      <c r="P266" s="36">
        <v>1840</v>
      </c>
      <c r="Q266" s="36">
        <v>19</v>
      </c>
      <c r="R266" s="162">
        <f t="shared" si="9"/>
        <v>-5.4318305268874489E-2</v>
      </c>
      <c r="S266" s="165">
        <v>1841</v>
      </c>
      <c r="T266" s="165">
        <v>9</v>
      </c>
      <c r="V266" s="17" t="s">
        <v>3626</v>
      </c>
    </row>
    <row r="267" spans="1:22">
      <c r="A267" s="36">
        <v>56</v>
      </c>
      <c r="B267" s="36"/>
      <c r="C267" s="36">
        <v>297</v>
      </c>
      <c r="D267" s="36"/>
      <c r="E267" s="36">
        <v>0.11360000000000001</v>
      </c>
      <c r="F267" s="161">
        <v>5.6800000000000004E-4</v>
      </c>
      <c r="G267" s="163"/>
      <c r="H267" s="163"/>
      <c r="I267" s="161">
        <v>3.0019999999999998</v>
      </c>
      <c r="J267" s="161">
        <v>3.9025999999999998E-2</v>
      </c>
      <c r="L267" s="36">
        <v>1857</v>
      </c>
      <c r="M267" s="36">
        <v>9</v>
      </c>
      <c r="P267" s="36">
        <v>1853</v>
      </c>
      <c r="Q267" s="36">
        <v>21</v>
      </c>
      <c r="R267" s="162">
        <f t="shared" si="9"/>
        <v>-0.2154011847065207</v>
      </c>
      <c r="S267" s="165">
        <v>1857</v>
      </c>
      <c r="T267" s="165">
        <v>9</v>
      </c>
      <c r="V267" s="17" t="s">
        <v>3626</v>
      </c>
    </row>
    <row r="268" spans="1:22">
      <c r="A268" s="36">
        <v>88</v>
      </c>
      <c r="B268" s="36"/>
      <c r="C268" s="36">
        <v>868</v>
      </c>
      <c r="D268" s="36"/>
      <c r="E268" s="36">
        <v>0.113</v>
      </c>
      <c r="F268" s="161">
        <v>5.6499999999999996E-4</v>
      </c>
      <c r="G268" s="163"/>
      <c r="H268" s="163"/>
      <c r="I268" s="161">
        <v>3.0219999999999998</v>
      </c>
      <c r="J268" s="161">
        <v>3.6263999999999991E-2</v>
      </c>
      <c r="L268" s="36">
        <v>1848</v>
      </c>
      <c r="M268" s="36">
        <v>9</v>
      </c>
      <c r="P268" s="36">
        <v>1843</v>
      </c>
      <c r="Q268" s="36">
        <v>19</v>
      </c>
      <c r="R268" s="162">
        <f t="shared" si="9"/>
        <v>-0.27056277056276556</v>
      </c>
      <c r="S268" s="165">
        <v>1848</v>
      </c>
      <c r="T268" s="165">
        <v>9</v>
      </c>
      <c r="V268" s="17" t="s">
        <v>3626</v>
      </c>
    </row>
    <row r="269" spans="1:22">
      <c r="A269" s="36">
        <v>89</v>
      </c>
      <c r="B269" s="36"/>
      <c r="C269" s="36">
        <v>413</v>
      </c>
      <c r="D269" s="36"/>
      <c r="E269" s="36">
        <v>0.1129</v>
      </c>
      <c r="F269" s="161">
        <v>5.6450000000000001E-4</v>
      </c>
      <c r="G269" s="163"/>
      <c r="H269" s="163"/>
      <c r="I269" s="161">
        <v>3.024</v>
      </c>
      <c r="J269" s="161">
        <v>3.6288000000000001E-2</v>
      </c>
      <c r="L269" s="36">
        <v>1846</v>
      </c>
      <c r="M269" s="36">
        <v>9</v>
      </c>
      <c r="P269" s="36">
        <v>1842</v>
      </c>
      <c r="Q269" s="36">
        <v>19.5</v>
      </c>
      <c r="R269" s="162">
        <f t="shared" si="9"/>
        <v>-0.21668472372697867</v>
      </c>
      <c r="S269" s="165">
        <v>1846</v>
      </c>
      <c r="T269" s="165">
        <v>9</v>
      </c>
      <c r="V269" s="17" t="s">
        <v>3626</v>
      </c>
    </row>
    <row r="270" spans="1:22">
      <c r="A270" s="36">
        <v>42</v>
      </c>
      <c r="B270" s="36"/>
      <c r="C270" s="36">
        <v>172</v>
      </c>
      <c r="D270" s="36"/>
      <c r="E270" s="36">
        <v>0.11269999999999999</v>
      </c>
      <c r="F270" s="161">
        <v>5.6349999999999998E-4</v>
      </c>
      <c r="G270" s="163"/>
      <c r="H270" s="163"/>
      <c r="I270" s="161">
        <v>2.992</v>
      </c>
      <c r="J270" s="161">
        <v>3.5903999999999998E-2</v>
      </c>
      <c r="L270" s="36">
        <v>1843</v>
      </c>
      <c r="M270" s="36">
        <v>9</v>
      </c>
      <c r="P270" s="36">
        <v>1859</v>
      </c>
      <c r="Q270" s="36">
        <v>18.5</v>
      </c>
      <c r="R270" s="162">
        <f t="shared" si="9"/>
        <v>0.86814975583289211</v>
      </c>
      <c r="S270" s="165">
        <v>1843</v>
      </c>
      <c r="T270" s="165">
        <v>9</v>
      </c>
      <c r="V270" s="17" t="s">
        <v>3626</v>
      </c>
    </row>
    <row r="271" spans="1:22">
      <c r="A271" s="36">
        <v>68</v>
      </c>
      <c r="B271" s="36"/>
      <c r="C271" s="36">
        <v>305</v>
      </c>
      <c r="D271" s="36"/>
      <c r="E271" s="36">
        <v>0.16569999999999999</v>
      </c>
      <c r="F271" s="161">
        <v>8.2849999999999992E-4</v>
      </c>
      <c r="G271" s="163"/>
      <c r="H271" s="163"/>
      <c r="I271" s="161">
        <v>2.077</v>
      </c>
      <c r="J271" s="161">
        <v>2.4923999999999998E-2</v>
      </c>
      <c r="L271" s="36">
        <v>2515</v>
      </c>
      <c r="M271" s="36">
        <v>8.5</v>
      </c>
      <c r="P271" s="36">
        <v>2533</v>
      </c>
      <c r="Q271" s="36">
        <v>25</v>
      </c>
      <c r="R271" s="162">
        <f t="shared" si="9"/>
        <v>0.71570576540755937</v>
      </c>
      <c r="S271" s="165">
        <v>2515</v>
      </c>
      <c r="T271" s="165">
        <v>8.5</v>
      </c>
      <c r="V271" s="17" t="s">
        <v>3626</v>
      </c>
    </row>
    <row r="272" spans="1:22">
      <c r="A272" s="36">
        <v>70</v>
      </c>
      <c r="B272" s="36"/>
      <c r="C272" s="36">
        <v>328</v>
      </c>
      <c r="D272" s="36"/>
      <c r="E272" s="36">
        <v>0.12529999999999999</v>
      </c>
      <c r="F272" s="161">
        <v>6.265E-4</v>
      </c>
      <c r="G272" s="163"/>
      <c r="H272" s="163"/>
      <c r="I272" s="161">
        <v>2.6640000000000001</v>
      </c>
      <c r="J272" s="161">
        <v>3.4632000000000003E-2</v>
      </c>
      <c r="L272" s="36">
        <v>2033</v>
      </c>
      <c r="M272" s="36">
        <v>9</v>
      </c>
      <c r="P272" s="36">
        <v>2055</v>
      </c>
      <c r="Q272" s="36">
        <v>22.5</v>
      </c>
      <c r="R272" s="162">
        <f t="shared" si="9"/>
        <v>1.0821446138711277</v>
      </c>
      <c r="S272" s="165">
        <v>2033</v>
      </c>
      <c r="T272" s="165">
        <v>9</v>
      </c>
      <c r="V272" s="17" t="s">
        <v>3626</v>
      </c>
    </row>
    <row r="273" spans="1:22">
      <c r="A273" s="36">
        <v>80</v>
      </c>
      <c r="B273" s="36"/>
      <c r="C273" s="36">
        <v>362</v>
      </c>
      <c r="D273" s="36"/>
      <c r="E273" s="36">
        <v>0.11899999999999999</v>
      </c>
      <c r="F273" s="161">
        <v>5.9499999999999993E-4</v>
      </c>
      <c r="G273" s="163"/>
      <c r="H273" s="163"/>
      <c r="I273" s="161">
        <v>2.8090000000000002</v>
      </c>
      <c r="J273" s="161">
        <v>3.6517000000000001E-2</v>
      </c>
      <c r="L273" s="36">
        <v>1941</v>
      </c>
      <c r="M273" s="36">
        <v>9</v>
      </c>
      <c r="P273" s="36">
        <v>1963</v>
      </c>
      <c r="Q273" s="36">
        <v>22</v>
      </c>
      <c r="R273" s="162">
        <f t="shared" si="9"/>
        <v>1.1334363730036046</v>
      </c>
      <c r="S273" s="165">
        <v>1941</v>
      </c>
      <c r="T273" s="165">
        <v>9</v>
      </c>
      <c r="V273" s="17" t="s">
        <v>3626</v>
      </c>
    </row>
    <row r="274" spans="1:22">
      <c r="A274" s="36">
        <v>73</v>
      </c>
      <c r="B274" s="36"/>
      <c r="C274" s="36">
        <v>219</v>
      </c>
      <c r="D274" s="36"/>
      <c r="E274" s="36">
        <v>0.11360000000000001</v>
      </c>
      <c r="F274" s="161">
        <v>5.6800000000000004E-4</v>
      </c>
      <c r="G274" s="163"/>
      <c r="H274" s="163"/>
      <c r="I274" s="161">
        <v>2.9220000000000002</v>
      </c>
      <c r="J274" s="161">
        <v>3.2142000000000004E-2</v>
      </c>
      <c r="L274" s="36">
        <v>1857</v>
      </c>
      <c r="M274" s="36">
        <v>9</v>
      </c>
      <c r="P274" s="36">
        <v>1898</v>
      </c>
      <c r="Q274" s="36">
        <v>18.5</v>
      </c>
      <c r="R274" s="162">
        <f t="shared" si="9"/>
        <v>2.2078621432417789</v>
      </c>
      <c r="S274" s="165">
        <v>1857</v>
      </c>
      <c r="T274" s="165">
        <v>9</v>
      </c>
      <c r="V274" s="17" t="s">
        <v>3626</v>
      </c>
    </row>
    <row r="275" spans="1:22">
      <c r="A275" s="34" t="s">
        <v>1564</v>
      </c>
      <c r="B275" s="12"/>
      <c r="C275" s="12"/>
      <c r="D275" s="12"/>
      <c r="E275" s="12"/>
      <c r="F275" s="12">
        <v>0</v>
      </c>
      <c r="I275" s="12"/>
      <c r="J275" s="12">
        <v>0</v>
      </c>
      <c r="L275" s="12"/>
      <c r="M275" s="12">
        <v>0</v>
      </c>
      <c r="P275" s="12"/>
      <c r="Q275" s="12">
        <v>0</v>
      </c>
      <c r="R275" s="162"/>
      <c r="S275" s="164"/>
      <c r="T275" s="164"/>
      <c r="V275" s="17" t="s">
        <v>3626</v>
      </c>
    </row>
    <row r="276" spans="1:22">
      <c r="A276" s="36">
        <v>2</v>
      </c>
      <c r="B276" s="36"/>
      <c r="C276" s="36">
        <v>294</v>
      </c>
      <c r="D276" s="36"/>
      <c r="E276" s="36">
        <v>0.10780000000000001</v>
      </c>
      <c r="F276" s="161">
        <v>1.1750200000000001E-3</v>
      </c>
      <c r="G276" s="163"/>
      <c r="H276" s="163"/>
      <c r="I276" s="161">
        <v>4.7140000000000004</v>
      </c>
      <c r="J276" s="161">
        <v>0.11785</v>
      </c>
      <c r="L276" s="36">
        <v>1763</v>
      </c>
      <c r="M276" s="36">
        <v>20</v>
      </c>
      <c r="P276" s="36">
        <v>1240</v>
      </c>
      <c r="Q276" s="36">
        <v>28</v>
      </c>
      <c r="R276" s="162">
        <f t="shared" ref="R276:R307" si="10">100*(P276/L276-1)</f>
        <v>-29.665343165059554</v>
      </c>
      <c r="S276" s="164"/>
      <c r="T276" s="164"/>
      <c r="V276" s="17" t="s">
        <v>3626</v>
      </c>
    </row>
    <row r="277" spans="1:22">
      <c r="A277" s="36">
        <v>14</v>
      </c>
      <c r="B277" s="36"/>
      <c r="C277" s="36">
        <v>185</v>
      </c>
      <c r="D277" s="36"/>
      <c r="E277" s="36">
        <v>0.14710000000000001</v>
      </c>
      <c r="F277" s="161">
        <v>8.8260000000000009E-4</v>
      </c>
      <c r="G277" s="163"/>
      <c r="H277" s="163"/>
      <c r="I277" s="161">
        <v>3.2330000000000001</v>
      </c>
      <c r="J277" s="161">
        <v>4.8494999999999996E-2</v>
      </c>
      <c r="L277" s="36">
        <v>2312</v>
      </c>
      <c r="M277" s="36">
        <v>10.5</v>
      </c>
      <c r="P277" s="36">
        <v>1738</v>
      </c>
      <c r="Q277" s="36">
        <v>22.5</v>
      </c>
      <c r="R277" s="162">
        <f t="shared" si="10"/>
        <v>-24.826989619377159</v>
      </c>
      <c r="S277" s="164"/>
      <c r="T277" s="164"/>
      <c r="V277" s="17" t="s">
        <v>3626</v>
      </c>
    </row>
    <row r="278" spans="1:22">
      <c r="A278" s="36">
        <v>47</v>
      </c>
      <c r="B278" s="36"/>
      <c r="C278" s="36">
        <v>583</v>
      </c>
      <c r="D278" s="36"/>
      <c r="E278" s="36">
        <v>0.1575</v>
      </c>
      <c r="F278" s="161">
        <v>8.8200000000000019E-4</v>
      </c>
      <c r="G278" s="163"/>
      <c r="H278" s="163"/>
      <c r="I278" s="161">
        <v>3.056</v>
      </c>
      <c r="J278" s="161">
        <v>3.6671999999999996E-2</v>
      </c>
      <c r="L278" s="36">
        <v>2429</v>
      </c>
      <c r="M278" s="36">
        <v>9.5</v>
      </c>
      <c r="P278" s="36">
        <v>1825</v>
      </c>
      <c r="Q278" s="36">
        <v>19.5</v>
      </c>
      <c r="R278" s="162">
        <f t="shared" si="10"/>
        <v>-24.866200082338409</v>
      </c>
      <c r="S278" s="164"/>
      <c r="T278" s="164"/>
      <c r="V278" s="17" t="s">
        <v>3626</v>
      </c>
    </row>
    <row r="279" spans="1:22">
      <c r="A279" s="36">
        <v>58</v>
      </c>
      <c r="B279" s="36"/>
      <c r="C279" s="36">
        <v>2080</v>
      </c>
      <c r="D279" s="36"/>
      <c r="E279" s="36">
        <v>0.129</v>
      </c>
      <c r="F279" s="161">
        <v>6.4500000000000007E-4</v>
      </c>
      <c r="G279" s="163"/>
      <c r="H279" s="163"/>
      <c r="I279" s="161">
        <v>3.645</v>
      </c>
      <c r="J279" s="161">
        <v>3.2805000000000001E-2</v>
      </c>
      <c r="L279" s="36">
        <v>2084</v>
      </c>
      <c r="M279" s="36">
        <v>9</v>
      </c>
      <c r="P279" s="36">
        <v>1563</v>
      </c>
      <c r="Q279" s="36">
        <v>12</v>
      </c>
      <c r="R279" s="162">
        <f t="shared" si="10"/>
        <v>-25</v>
      </c>
      <c r="S279" s="164"/>
      <c r="T279" s="164"/>
      <c r="V279" s="17" t="s">
        <v>3626</v>
      </c>
    </row>
    <row r="280" spans="1:22">
      <c r="A280" s="36">
        <v>6</v>
      </c>
      <c r="B280" s="36"/>
      <c r="C280" s="36">
        <v>492</v>
      </c>
      <c r="D280" s="36"/>
      <c r="E280" s="36">
        <v>0.31430000000000002</v>
      </c>
      <c r="F280" s="161">
        <v>1.5715000000000002E-3</v>
      </c>
      <c r="G280" s="163"/>
      <c r="H280" s="163"/>
      <c r="I280" s="161">
        <v>1.9179999999999999</v>
      </c>
      <c r="J280" s="161">
        <v>2.1097999999999999E-2</v>
      </c>
      <c r="L280" s="36">
        <v>3542</v>
      </c>
      <c r="M280" s="36">
        <v>7.5</v>
      </c>
      <c r="P280" s="36">
        <v>2705</v>
      </c>
      <c r="Q280" s="36">
        <v>23.5</v>
      </c>
      <c r="R280" s="162">
        <f t="shared" si="10"/>
        <v>-23.630717108977983</v>
      </c>
      <c r="S280" s="164"/>
      <c r="T280" s="164"/>
      <c r="V280" s="17" t="s">
        <v>3626</v>
      </c>
    </row>
    <row r="281" spans="1:22">
      <c r="A281" s="36">
        <v>36</v>
      </c>
      <c r="B281" s="36"/>
      <c r="C281" s="36">
        <v>937</v>
      </c>
      <c r="D281" s="36"/>
      <c r="E281" s="36">
        <v>0.1268</v>
      </c>
      <c r="F281" s="161">
        <v>1.6103599999999999E-3</v>
      </c>
      <c r="G281" s="163"/>
      <c r="H281" s="163"/>
      <c r="I281" s="161">
        <v>3.395</v>
      </c>
      <c r="J281" s="161">
        <v>5.4320000000000007E-2</v>
      </c>
      <c r="L281" s="36">
        <v>2055</v>
      </c>
      <c r="M281" s="36">
        <v>22.5</v>
      </c>
      <c r="P281" s="36">
        <v>1664</v>
      </c>
      <c r="Q281" s="36">
        <v>23.5</v>
      </c>
      <c r="R281" s="162">
        <f t="shared" si="10"/>
        <v>-19.026763990267636</v>
      </c>
      <c r="S281" s="164"/>
      <c r="T281" s="164"/>
      <c r="V281" s="17" t="s">
        <v>3626</v>
      </c>
    </row>
    <row r="282" spans="1:22">
      <c r="A282" s="36">
        <v>70</v>
      </c>
      <c r="B282" s="36"/>
      <c r="C282" s="36">
        <v>887</v>
      </c>
      <c r="D282" s="36"/>
      <c r="E282" s="36">
        <v>0.1258</v>
      </c>
      <c r="F282" s="161">
        <v>6.29E-4</v>
      </c>
      <c r="G282" s="163"/>
      <c r="H282" s="163"/>
      <c r="I282" s="161">
        <v>3.419</v>
      </c>
      <c r="J282" s="161">
        <v>3.4189999999999998E-2</v>
      </c>
      <c r="L282" s="36">
        <v>2040</v>
      </c>
      <c r="M282" s="36">
        <v>9</v>
      </c>
      <c r="P282" s="36">
        <v>1654</v>
      </c>
      <c r="Q282" s="36">
        <v>15</v>
      </c>
      <c r="R282" s="162">
        <f t="shared" si="10"/>
        <v>-18.921568627450981</v>
      </c>
      <c r="S282" s="164"/>
      <c r="T282" s="164"/>
      <c r="V282" s="17" t="s">
        <v>3626</v>
      </c>
    </row>
    <row r="283" spans="1:22">
      <c r="A283" s="36">
        <v>24</v>
      </c>
      <c r="B283" s="36"/>
      <c r="C283" s="36">
        <v>171</v>
      </c>
      <c r="D283" s="36"/>
      <c r="E283" s="36">
        <v>0.1673</v>
      </c>
      <c r="F283" s="161">
        <v>1.5726199999999998E-3</v>
      </c>
      <c r="G283" s="163"/>
      <c r="H283" s="163"/>
      <c r="I283" s="161">
        <v>2.6259999999999999</v>
      </c>
      <c r="J283" s="161">
        <v>3.9390000000000001E-2</v>
      </c>
      <c r="L283" s="36">
        <v>2531</v>
      </c>
      <c r="M283" s="36">
        <v>15.5</v>
      </c>
      <c r="P283" s="36">
        <v>2080</v>
      </c>
      <c r="Q283" s="36">
        <v>26.5</v>
      </c>
      <c r="R283" s="162">
        <f t="shared" si="10"/>
        <v>-17.819043856183324</v>
      </c>
      <c r="S283" s="164"/>
      <c r="T283" s="164"/>
      <c r="V283" s="17" t="s">
        <v>3626</v>
      </c>
    </row>
    <row r="284" spans="1:22">
      <c r="A284" s="36">
        <v>62</v>
      </c>
      <c r="B284" s="36"/>
      <c r="C284" s="36">
        <v>267</v>
      </c>
      <c r="D284" s="36"/>
      <c r="E284" s="36">
        <v>0.26950000000000002</v>
      </c>
      <c r="F284" s="161">
        <v>2.5063500000000005E-3</v>
      </c>
      <c r="G284" s="163"/>
      <c r="H284" s="163"/>
      <c r="I284" s="161">
        <v>1.913</v>
      </c>
      <c r="J284" s="161">
        <v>4.5911999999999994E-2</v>
      </c>
      <c r="L284" s="36">
        <v>3303</v>
      </c>
      <c r="M284" s="36">
        <v>14.5</v>
      </c>
      <c r="P284" s="36">
        <v>2711</v>
      </c>
      <c r="Q284" s="36">
        <v>53</v>
      </c>
      <c r="R284" s="162">
        <f t="shared" si="10"/>
        <v>-17.923100211928546</v>
      </c>
      <c r="S284" s="164"/>
      <c r="T284" s="164"/>
      <c r="V284" s="17" t="s">
        <v>3626</v>
      </c>
    </row>
    <row r="285" spans="1:22">
      <c r="A285" s="36">
        <v>48</v>
      </c>
      <c r="B285" s="36"/>
      <c r="C285" s="36">
        <v>766</v>
      </c>
      <c r="D285" s="36"/>
      <c r="E285" s="36">
        <v>0.1108</v>
      </c>
      <c r="F285" s="161">
        <v>5.5400000000000002E-4</v>
      </c>
      <c r="G285" s="163"/>
      <c r="H285" s="163"/>
      <c r="I285" s="161">
        <v>3.7029999999999998</v>
      </c>
      <c r="J285" s="161">
        <v>2.9624000000000001E-2</v>
      </c>
      <c r="L285" s="36">
        <v>1813</v>
      </c>
      <c r="M285" s="36">
        <v>9</v>
      </c>
      <c r="P285" s="36">
        <v>1541</v>
      </c>
      <c r="Q285" s="36">
        <v>11.5</v>
      </c>
      <c r="R285" s="162">
        <f t="shared" si="10"/>
        <v>-15.002757859900717</v>
      </c>
      <c r="S285" s="164"/>
      <c r="T285" s="164"/>
      <c r="V285" s="17" t="s">
        <v>3626</v>
      </c>
    </row>
    <row r="286" spans="1:22">
      <c r="A286" s="36">
        <v>59</v>
      </c>
      <c r="B286" s="36"/>
      <c r="C286" s="36">
        <v>945</v>
      </c>
      <c r="D286" s="36"/>
      <c r="E286" s="36">
        <v>0.15110000000000001</v>
      </c>
      <c r="F286" s="161">
        <v>7.555000000000001E-4</v>
      </c>
      <c r="G286" s="163"/>
      <c r="H286" s="163"/>
      <c r="I286" s="161">
        <v>2.738</v>
      </c>
      <c r="J286" s="161">
        <v>2.4642000000000001E-2</v>
      </c>
      <c r="L286" s="36">
        <v>2358</v>
      </c>
      <c r="M286" s="36">
        <v>8.5</v>
      </c>
      <c r="P286" s="36">
        <v>2007</v>
      </c>
      <c r="Q286" s="36">
        <v>14.5</v>
      </c>
      <c r="R286" s="162">
        <f t="shared" si="10"/>
        <v>-14.885496183206104</v>
      </c>
      <c r="S286" s="164"/>
      <c r="T286" s="164"/>
      <c r="V286" s="17" t="s">
        <v>3626</v>
      </c>
    </row>
    <row r="287" spans="1:22">
      <c r="A287" s="36">
        <v>69</v>
      </c>
      <c r="B287" s="36"/>
      <c r="C287" s="36">
        <v>1254</v>
      </c>
      <c r="D287" s="36"/>
      <c r="E287" s="36">
        <v>0.12529999999999999</v>
      </c>
      <c r="F287" s="161">
        <v>6.265E-4</v>
      </c>
      <c r="G287" s="163"/>
      <c r="H287" s="163"/>
      <c r="I287" s="161">
        <v>3.266</v>
      </c>
      <c r="J287" s="161">
        <v>2.6127999999999998E-2</v>
      </c>
      <c r="L287" s="36">
        <v>2033</v>
      </c>
      <c r="M287" s="36">
        <v>9</v>
      </c>
      <c r="P287" s="36">
        <v>1722</v>
      </c>
      <c r="Q287" s="36">
        <v>12</v>
      </c>
      <c r="R287" s="162">
        <f t="shared" si="10"/>
        <v>-15.297589768814557</v>
      </c>
      <c r="S287" s="164"/>
      <c r="T287" s="164"/>
      <c r="V287" s="17" t="s">
        <v>3626</v>
      </c>
    </row>
    <row r="288" spans="1:22">
      <c r="A288" s="36">
        <v>56</v>
      </c>
      <c r="B288" s="36"/>
      <c r="C288" s="36">
        <v>572</v>
      </c>
      <c r="D288" s="36"/>
      <c r="E288" s="36">
        <v>0.11169999999999999</v>
      </c>
      <c r="F288" s="161">
        <v>7.7072999999999985E-4</v>
      </c>
      <c r="G288" s="163"/>
      <c r="H288" s="163"/>
      <c r="I288" s="161">
        <v>3.6280000000000001</v>
      </c>
      <c r="J288" s="161">
        <v>6.5304000000000001E-2</v>
      </c>
      <c r="L288" s="36">
        <v>1826</v>
      </c>
      <c r="M288" s="36">
        <v>12.5</v>
      </c>
      <c r="P288" s="36">
        <v>1569</v>
      </c>
      <c r="Q288" s="36">
        <v>25.5</v>
      </c>
      <c r="R288" s="162">
        <f t="shared" si="10"/>
        <v>-14.074479737130341</v>
      </c>
      <c r="S288" s="164"/>
      <c r="T288" s="164"/>
      <c r="V288" s="17" t="s">
        <v>3626</v>
      </c>
    </row>
    <row r="289" spans="1:22">
      <c r="A289" s="36" t="s">
        <v>1543</v>
      </c>
      <c r="B289" s="36"/>
      <c r="C289" s="36">
        <v>10</v>
      </c>
      <c r="D289" s="36"/>
      <c r="E289" s="36">
        <v>0.1125</v>
      </c>
      <c r="F289" s="161">
        <v>5.6250000000000007E-4</v>
      </c>
      <c r="G289" s="163"/>
      <c r="H289" s="163"/>
      <c r="I289" s="161">
        <v>3.5609999999999999</v>
      </c>
      <c r="J289" s="161">
        <v>3.5610000000000003E-2</v>
      </c>
      <c r="L289" s="36">
        <v>1840</v>
      </c>
      <c r="M289" s="36">
        <v>6.5</v>
      </c>
      <c r="P289" s="36">
        <v>1595</v>
      </c>
      <c r="Q289" s="36">
        <v>14</v>
      </c>
      <c r="R289" s="162">
        <f t="shared" si="10"/>
        <v>-13.315217391304346</v>
      </c>
      <c r="S289" s="164"/>
      <c r="T289" s="164"/>
      <c r="V289" s="17" t="s">
        <v>3626</v>
      </c>
    </row>
    <row r="290" spans="1:22">
      <c r="A290" s="36">
        <v>5</v>
      </c>
      <c r="B290" s="36"/>
      <c r="C290" s="36">
        <v>225</v>
      </c>
      <c r="D290" s="36"/>
      <c r="E290" s="36">
        <v>0.1099</v>
      </c>
      <c r="F290" s="161">
        <v>5.9346000000000008E-4</v>
      </c>
      <c r="G290" s="163"/>
      <c r="H290" s="163"/>
      <c r="I290" s="161">
        <v>3.613</v>
      </c>
      <c r="J290" s="161">
        <v>3.9743000000000001E-2</v>
      </c>
      <c r="L290" s="36">
        <v>1798</v>
      </c>
      <c r="M290" s="36">
        <v>9.5</v>
      </c>
      <c r="P290" s="36">
        <v>1575</v>
      </c>
      <c r="Q290" s="36">
        <v>15.5</v>
      </c>
      <c r="R290" s="162">
        <f t="shared" si="10"/>
        <v>-12.402669632925479</v>
      </c>
      <c r="S290" s="164"/>
      <c r="T290" s="164"/>
      <c r="V290" s="17" t="s">
        <v>3626</v>
      </c>
    </row>
    <row r="291" spans="1:22">
      <c r="A291" s="36">
        <v>11</v>
      </c>
      <c r="B291" s="36"/>
      <c r="C291" s="36">
        <v>958</v>
      </c>
      <c r="D291" s="36"/>
      <c r="E291" s="36">
        <v>0.15609999999999999</v>
      </c>
      <c r="F291" s="161">
        <v>7.8049999999999994E-4</v>
      </c>
      <c r="G291" s="163"/>
      <c r="H291" s="163"/>
      <c r="I291" s="161">
        <v>2.5569999999999999</v>
      </c>
      <c r="J291" s="161">
        <v>2.8126999999999999E-2</v>
      </c>
      <c r="L291" s="36">
        <v>2414</v>
      </c>
      <c r="M291" s="36">
        <v>8.5</v>
      </c>
      <c r="P291" s="36">
        <v>2128</v>
      </c>
      <c r="Q291" s="36">
        <v>19.5</v>
      </c>
      <c r="R291" s="162">
        <f t="shared" si="10"/>
        <v>-11.847555923777964</v>
      </c>
      <c r="S291" s="164"/>
      <c r="T291" s="164"/>
      <c r="V291" s="17" t="s">
        <v>3626</v>
      </c>
    </row>
    <row r="292" spans="1:22">
      <c r="A292" s="36">
        <v>53</v>
      </c>
      <c r="B292" s="36"/>
      <c r="C292" s="36">
        <v>1211</v>
      </c>
      <c r="D292" s="36"/>
      <c r="E292" s="36">
        <v>0.107</v>
      </c>
      <c r="F292" s="161">
        <v>5.3499999999999999E-4</v>
      </c>
      <c r="G292" s="163"/>
      <c r="H292" s="163"/>
      <c r="I292" s="161">
        <v>3.7280000000000002</v>
      </c>
      <c r="J292" s="161">
        <v>3.3552000000000005E-2</v>
      </c>
      <c r="L292" s="36">
        <v>1750</v>
      </c>
      <c r="M292" s="36">
        <v>9</v>
      </c>
      <c r="P292" s="36">
        <v>1532</v>
      </c>
      <c r="Q292" s="36">
        <v>12</v>
      </c>
      <c r="R292" s="162">
        <f t="shared" si="10"/>
        <v>-12.457142857142856</v>
      </c>
      <c r="S292" s="164"/>
      <c r="T292" s="164"/>
      <c r="V292" s="17" t="s">
        <v>3626</v>
      </c>
    </row>
    <row r="293" spans="1:22">
      <c r="A293" s="36" t="s">
        <v>1547</v>
      </c>
      <c r="B293" s="36"/>
      <c r="C293" s="36">
        <v>5</v>
      </c>
      <c r="D293" s="36"/>
      <c r="E293" s="36">
        <v>0.1072</v>
      </c>
      <c r="F293" s="161">
        <v>7.8256000000000007E-4</v>
      </c>
      <c r="G293" s="163"/>
      <c r="H293" s="163"/>
      <c r="I293" s="161">
        <v>3.714</v>
      </c>
      <c r="J293" s="161">
        <v>4.4567999999999997E-2</v>
      </c>
      <c r="L293" s="36">
        <v>1753</v>
      </c>
      <c r="M293" s="36">
        <v>13.5</v>
      </c>
      <c r="P293" s="36">
        <v>1537</v>
      </c>
      <c r="Q293" s="36">
        <v>16.5</v>
      </c>
      <c r="R293" s="162">
        <f t="shared" si="10"/>
        <v>-12.321734169994292</v>
      </c>
      <c r="S293" s="164"/>
      <c r="T293" s="164"/>
      <c r="V293" s="17" t="s">
        <v>3626</v>
      </c>
    </row>
    <row r="294" spans="1:22">
      <c r="A294" s="36" t="s">
        <v>1552</v>
      </c>
      <c r="B294" s="36"/>
      <c r="C294" s="36">
        <v>9</v>
      </c>
      <c r="D294" s="36"/>
      <c r="E294" s="36">
        <v>0.1178</v>
      </c>
      <c r="F294" s="161">
        <v>5.8900000000000001E-4</v>
      </c>
      <c r="G294" s="163"/>
      <c r="H294" s="163"/>
      <c r="I294" s="161">
        <v>3.351</v>
      </c>
      <c r="J294" s="161">
        <v>2.6808000000000002E-2</v>
      </c>
      <c r="L294" s="36">
        <v>1923</v>
      </c>
      <c r="M294" s="36">
        <v>7</v>
      </c>
      <c r="P294" s="36">
        <v>1683</v>
      </c>
      <c r="Q294" s="36">
        <v>12.5</v>
      </c>
      <c r="R294" s="162">
        <f t="shared" si="10"/>
        <v>-12.480499219968799</v>
      </c>
      <c r="S294" s="164"/>
      <c r="T294" s="164"/>
      <c r="V294" s="17" t="s">
        <v>3626</v>
      </c>
    </row>
    <row r="295" spans="1:22">
      <c r="A295" s="36" t="s">
        <v>1565</v>
      </c>
      <c r="B295" s="36"/>
      <c r="C295" s="36">
        <v>11</v>
      </c>
      <c r="D295" s="36"/>
      <c r="E295" s="36">
        <v>0.1075</v>
      </c>
      <c r="F295" s="161">
        <v>5.375E-4</v>
      </c>
      <c r="G295" s="163"/>
      <c r="H295" s="163"/>
      <c r="I295" s="161">
        <v>3.677</v>
      </c>
      <c r="J295" s="161">
        <v>3.3092999999999997E-2</v>
      </c>
      <c r="L295" s="36">
        <v>1757</v>
      </c>
      <c r="M295" s="36">
        <v>7</v>
      </c>
      <c r="P295" s="36">
        <v>1551</v>
      </c>
      <c r="Q295" s="36">
        <v>12</v>
      </c>
      <c r="R295" s="162">
        <f t="shared" si="10"/>
        <v>-11.724530449630056</v>
      </c>
      <c r="S295" s="164"/>
      <c r="T295" s="164"/>
      <c r="V295" s="17" t="s">
        <v>3626</v>
      </c>
    </row>
    <row r="296" spans="1:22">
      <c r="A296" s="36">
        <v>25</v>
      </c>
      <c r="B296" s="36"/>
      <c r="C296" s="36">
        <v>250</v>
      </c>
      <c r="D296" s="36"/>
      <c r="E296" s="36">
        <v>0.16170000000000001</v>
      </c>
      <c r="F296" s="161">
        <v>8.0850000000000008E-4</v>
      </c>
      <c r="G296" s="163"/>
      <c r="H296" s="163"/>
      <c r="I296" s="161">
        <v>2.444</v>
      </c>
      <c r="J296" s="161">
        <v>2.9328E-2</v>
      </c>
      <c r="L296" s="36">
        <v>2473</v>
      </c>
      <c r="M296" s="36">
        <v>8.5</v>
      </c>
      <c r="P296" s="36">
        <v>2211</v>
      </c>
      <c r="Q296" s="36">
        <v>22.5</v>
      </c>
      <c r="R296" s="162">
        <f t="shared" si="10"/>
        <v>-10.594419733117666</v>
      </c>
      <c r="S296" s="164"/>
      <c r="T296" s="164"/>
      <c r="V296" s="17" t="s">
        <v>3626</v>
      </c>
    </row>
    <row r="297" spans="1:22">
      <c r="A297" s="36">
        <v>35</v>
      </c>
      <c r="B297" s="36"/>
      <c r="C297" s="36">
        <v>192</v>
      </c>
      <c r="D297" s="36"/>
      <c r="E297" s="36">
        <v>0.15579999999999999</v>
      </c>
      <c r="F297" s="161">
        <v>9.5038000000000002E-4</v>
      </c>
      <c r="G297" s="163"/>
      <c r="H297" s="163"/>
      <c r="I297" s="161">
        <v>2.544</v>
      </c>
      <c r="J297" s="161">
        <v>3.0528E-2</v>
      </c>
      <c r="L297" s="36">
        <v>2410</v>
      </c>
      <c r="M297" s="36">
        <v>10.5</v>
      </c>
      <c r="P297" s="36">
        <v>2137</v>
      </c>
      <c r="Q297" s="36">
        <v>22.5</v>
      </c>
      <c r="R297" s="162">
        <f t="shared" si="10"/>
        <v>-11.327800829875523</v>
      </c>
      <c r="S297" s="164"/>
      <c r="T297" s="164"/>
      <c r="V297" s="17" t="s">
        <v>3626</v>
      </c>
    </row>
    <row r="298" spans="1:22">
      <c r="A298" s="36" t="s">
        <v>1544</v>
      </c>
      <c r="B298" s="36"/>
      <c r="C298" s="36">
        <v>2</v>
      </c>
      <c r="D298" s="36"/>
      <c r="E298" s="36">
        <v>0.15939999999999999</v>
      </c>
      <c r="F298" s="161">
        <v>1.4027199999999999E-3</v>
      </c>
      <c r="G298" s="163"/>
      <c r="H298" s="163"/>
      <c r="I298" s="161">
        <v>2.4769999999999999</v>
      </c>
      <c r="J298" s="161">
        <v>3.2201E-2</v>
      </c>
      <c r="L298" s="36">
        <v>2449</v>
      </c>
      <c r="M298" s="36">
        <v>15</v>
      </c>
      <c r="P298" s="36">
        <v>2186</v>
      </c>
      <c r="Q298" s="36">
        <v>23</v>
      </c>
      <c r="R298" s="162">
        <f t="shared" si="10"/>
        <v>-10.739077174356881</v>
      </c>
      <c r="S298" s="164"/>
      <c r="T298" s="164"/>
      <c r="V298" s="17" t="s">
        <v>3626</v>
      </c>
    </row>
    <row r="299" spans="1:22">
      <c r="A299" s="36" t="s">
        <v>1548</v>
      </c>
      <c r="B299" s="36"/>
      <c r="C299" s="36">
        <v>10</v>
      </c>
      <c r="D299" s="36"/>
      <c r="E299" s="36">
        <v>0.15809999999999999</v>
      </c>
      <c r="F299" s="161">
        <v>7.9049999999999997E-4</v>
      </c>
      <c r="G299" s="163"/>
      <c r="H299" s="163"/>
      <c r="I299" s="161">
        <v>2.512</v>
      </c>
      <c r="J299" s="161">
        <v>2.2608000000000003E-2</v>
      </c>
      <c r="L299" s="36">
        <v>2436</v>
      </c>
      <c r="M299" s="36">
        <v>3.5</v>
      </c>
      <c r="P299" s="36">
        <v>2160</v>
      </c>
      <c r="Q299" s="36">
        <v>16.5</v>
      </c>
      <c r="R299" s="162">
        <f t="shared" si="10"/>
        <v>-11.33004926108374</v>
      </c>
      <c r="S299" s="164"/>
      <c r="T299" s="164"/>
      <c r="V299" s="17" t="s">
        <v>3626</v>
      </c>
    </row>
    <row r="300" spans="1:22">
      <c r="A300" s="36">
        <v>7</v>
      </c>
      <c r="B300" s="36"/>
      <c r="C300" s="36">
        <v>559</v>
      </c>
      <c r="D300" s="36"/>
      <c r="E300" s="36">
        <v>0.1099</v>
      </c>
      <c r="F300" s="161">
        <v>5.4949999999999997E-4</v>
      </c>
      <c r="G300" s="163"/>
      <c r="H300" s="163"/>
      <c r="I300" s="161">
        <v>3.49</v>
      </c>
      <c r="J300" s="161">
        <v>3.1410000000000007E-2</v>
      </c>
      <c r="L300" s="36">
        <v>1797</v>
      </c>
      <c r="M300" s="36">
        <v>9</v>
      </c>
      <c r="P300" s="36">
        <v>1624</v>
      </c>
      <c r="Q300" s="36">
        <v>13</v>
      </c>
      <c r="R300" s="162">
        <f t="shared" si="10"/>
        <v>-9.6271563717306599</v>
      </c>
      <c r="S300" s="165">
        <v>1797</v>
      </c>
      <c r="T300" s="165">
        <v>9</v>
      </c>
      <c r="V300" s="17" t="s">
        <v>3626</v>
      </c>
    </row>
    <row r="301" spans="1:22">
      <c r="A301" s="36">
        <v>64</v>
      </c>
      <c r="B301" s="36"/>
      <c r="C301" s="36">
        <v>618</v>
      </c>
      <c r="D301" s="36"/>
      <c r="E301" s="36">
        <v>0.157</v>
      </c>
      <c r="F301" s="161">
        <v>7.85E-4</v>
      </c>
      <c r="G301" s="163"/>
      <c r="H301" s="163"/>
      <c r="I301" s="161">
        <v>2.4809999999999999</v>
      </c>
      <c r="J301" s="161">
        <v>2.4809999999999999E-2</v>
      </c>
      <c r="L301" s="36">
        <v>2423</v>
      </c>
      <c r="M301" s="36">
        <v>8.5</v>
      </c>
      <c r="P301" s="36">
        <v>2183</v>
      </c>
      <c r="Q301" s="36">
        <v>18</v>
      </c>
      <c r="R301" s="162">
        <f t="shared" si="10"/>
        <v>-9.9050763516302158</v>
      </c>
      <c r="S301" s="165">
        <v>2423</v>
      </c>
      <c r="T301" s="165">
        <v>8.5</v>
      </c>
      <c r="V301" s="17" t="s">
        <v>3626</v>
      </c>
    </row>
    <row r="302" spans="1:22">
      <c r="A302" s="36" t="s">
        <v>1566</v>
      </c>
      <c r="B302" s="36"/>
      <c r="C302" s="36">
        <v>23</v>
      </c>
      <c r="D302" s="36"/>
      <c r="E302" s="36">
        <v>0.1081</v>
      </c>
      <c r="F302" s="161">
        <v>5.4049999999999996E-4</v>
      </c>
      <c r="G302" s="163"/>
      <c r="H302" s="163"/>
      <c r="I302" s="161">
        <v>3.5569999999999999</v>
      </c>
      <c r="J302" s="161">
        <v>5.3355E-2</v>
      </c>
      <c r="L302" s="36">
        <v>1768</v>
      </c>
      <c r="M302" s="36">
        <v>4.5</v>
      </c>
      <c r="P302" s="36">
        <v>1597</v>
      </c>
      <c r="Q302" s="36">
        <v>21</v>
      </c>
      <c r="R302" s="162">
        <f t="shared" si="10"/>
        <v>-9.6719457013574655</v>
      </c>
      <c r="S302" s="165">
        <v>1768</v>
      </c>
      <c r="T302" s="165">
        <v>4.5</v>
      </c>
      <c r="V302" s="17" t="s">
        <v>3626</v>
      </c>
    </row>
    <row r="303" spans="1:22">
      <c r="A303" s="36" t="s">
        <v>1567</v>
      </c>
      <c r="B303" s="36"/>
      <c r="C303" s="36">
        <v>9</v>
      </c>
      <c r="D303" s="36"/>
      <c r="E303" s="36">
        <v>0.1028</v>
      </c>
      <c r="F303" s="161">
        <v>5.3456E-4</v>
      </c>
      <c r="G303" s="163"/>
      <c r="H303" s="163"/>
      <c r="I303" s="161">
        <v>3.8149999999999999</v>
      </c>
      <c r="J303" s="161">
        <v>4.1965000000000002E-2</v>
      </c>
      <c r="L303" s="36">
        <v>1675</v>
      </c>
      <c r="M303" s="36">
        <v>9.5</v>
      </c>
      <c r="P303" s="36">
        <v>1501</v>
      </c>
      <c r="Q303" s="36">
        <v>14.5</v>
      </c>
      <c r="R303" s="162">
        <f t="shared" si="10"/>
        <v>-10.388059701492535</v>
      </c>
      <c r="S303" s="165">
        <v>1675</v>
      </c>
      <c r="T303" s="165">
        <v>9.5</v>
      </c>
      <c r="V303" s="17" t="s">
        <v>3626</v>
      </c>
    </row>
    <row r="304" spans="1:22">
      <c r="A304" s="36" t="s">
        <v>469</v>
      </c>
      <c r="B304" s="36"/>
      <c r="C304" s="36">
        <v>7</v>
      </c>
      <c r="D304" s="36"/>
      <c r="E304" s="36">
        <v>0.15679999999999999</v>
      </c>
      <c r="F304" s="161">
        <v>7.8399999999999997E-4</v>
      </c>
      <c r="G304" s="163"/>
      <c r="H304" s="163"/>
      <c r="I304" s="161">
        <v>2.5009999999999999</v>
      </c>
      <c r="J304" s="161">
        <v>4.7518999999999992E-2</v>
      </c>
      <c r="L304" s="36">
        <v>2422</v>
      </c>
      <c r="M304" s="36">
        <v>5.5</v>
      </c>
      <c r="P304" s="36">
        <v>2169</v>
      </c>
      <c r="Q304" s="36">
        <v>34.5</v>
      </c>
      <c r="R304" s="162">
        <f t="shared" si="10"/>
        <v>-10.445912469033857</v>
      </c>
      <c r="S304" s="165">
        <v>2422</v>
      </c>
      <c r="T304" s="165">
        <v>5.5</v>
      </c>
      <c r="V304" s="17" t="s">
        <v>3626</v>
      </c>
    </row>
    <row r="305" spans="1:22">
      <c r="A305" s="36" t="s">
        <v>1546</v>
      </c>
      <c r="B305" s="36"/>
      <c r="C305" s="36">
        <v>25</v>
      </c>
      <c r="D305" s="36"/>
      <c r="E305" s="36">
        <v>0.13270000000000001</v>
      </c>
      <c r="F305" s="161">
        <v>6.6350000000000003E-4</v>
      </c>
      <c r="G305" s="163"/>
      <c r="H305" s="163"/>
      <c r="I305" s="161">
        <v>2.8719999999999999</v>
      </c>
      <c r="J305" s="161">
        <v>3.7336000000000001E-2</v>
      </c>
      <c r="L305" s="36">
        <v>2134</v>
      </c>
      <c r="M305" s="36">
        <v>2</v>
      </c>
      <c r="P305" s="36">
        <v>1926</v>
      </c>
      <c r="Q305" s="36">
        <v>21</v>
      </c>
      <c r="R305" s="162">
        <f t="shared" si="10"/>
        <v>-9.7469540768509884</v>
      </c>
      <c r="S305" s="165">
        <v>2134</v>
      </c>
      <c r="T305" s="165">
        <v>2</v>
      </c>
      <c r="V305" s="17" t="s">
        <v>3626</v>
      </c>
    </row>
    <row r="306" spans="1:22">
      <c r="A306" s="36" t="s">
        <v>1525</v>
      </c>
      <c r="B306" s="36"/>
      <c r="C306" s="36">
        <v>15</v>
      </c>
      <c r="D306" s="36"/>
      <c r="E306" s="36">
        <v>0.23830000000000001</v>
      </c>
      <c r="F306" s="161">
        <v>1.1915000000000001E-3</v>
      </c>
      <c r="G306" s="163"/>
      <c r="H306" s="163"/>
      <c r="I306" s="161">
        <v>1.8520000000000001</v>
      </c>
      <c r="J306" s="161">
        <v>1.6668000000000002E-2</v>
      </c>
      <c r="L306" s="36">
        <v>3109</v>
      </c>
      <c r="M306" s="36">
        <v>3.5</v>
      </c>
      <c r="P306" s="36">
        <v>2783</v>
      </c>
      <c r="Q306" s="36">
        <v>19</v>
      </c>
      <c r="R306" s="162">
        <f t="shared" si="10"/>
        <v>-10.485686715985842</v>
      </c>
      <c r="S306" s="165">
        <v>3109</v>
      </c>
      <c r="T306" s="165">
        <v>3.5</v>
      </c>
      <c r="V306" s="17" t="s">
        <v>3626</v>
      </c>
    </row>
    <row r="307" spans="1:22">
      <c r="A307" s="36">
        <v>26</v>
      </c>
      <c r="B307" s="36"/>
      <c r="C307" s="36">
        <v>699</v>
      </c>
      <c r="D307" s="36"/>
      <c r="E307" s="36">
        <v>0.15260000000000001</v>
      </c>
      <c r="F307" s="161">
        <v>7.6300000000000011E-4</v>
      </c>
      <c r="G307" s="163"/>
      <c r="H307" s="163"/>
      <c r="I307" s="161">
        <v>2.4950000000000001</v>
      </c>
      <c r="J307" s="161">
        <v>2.7445000000000004E-2</v>
      </c>
      <c r="L307" s="36">
        <v>2375</v>
      </c>
      <c r="M307" s="36">
        <v>8.5</v>
      </c>
      <c r="P307" s="36">
        <v>2172</v>
      </c>
      <c r="Q307" s="36">
        <v>19.5</v>
      </c>
      <c r="R307" s="162">
        <f t="shared" si="10"/>
        <v>-8.5473684210526368</v>
      </c>
      <c r="S307" s="165">
        <v>2375</v>
      </c>
      <c r="T307" s="165">
        <v>8.5</v>
      </c>
      <c r="V307" s="17" t="s">
        <v>3626</v>
      </c>
    </row>
    <row r="308" spans="1:22">
      <c r="A308" s="36">
        <v>41</v>
      </c>
      <c r="B308" s="36"/>
      <c r="C308" s="36">
        <v>1031</v>
      </c>
      <c r="D308" s="36"/>
      <c r="E308" s="36">
        <v>0.15559999999999999</v>
      </c>
      <c r="F308" s="161">
        <v>7.7799999999999994E-4</v>
      </c>
      <c r="G308" s="163"/>
      <c r="H308" s="163"/>
      <c r="I308" s="161">
        <v>2.4740000000000002</v>
      </c>
      <c r="J308" s="161">
        <v>1.9792000000000004E-2</v>
      </c>
      <c r="L308" s="36">
        <v>2409</v>
      </c>
      <c r="M308" s="36">
        <v>8.5</v>
      </c>
      <c r="P308" s="36">
        <v>2188</v>
      </c>
      <c r="Q308" s="36">
        <v>15.5</v>
      </c>
      <c r="R308" s="162">
        <f t="shared" ref="R308:R339" si="11">100*(P308/L308-1)</f>
        <v>-9.1739310917393073</v>
      </c>
      <c r="S308" s="165">
        <v>2409</v>
      </c>
      <c r="T308" s="165">
        <v>8.5</v>
      </c>
      <c r="V308" s="17" t="s">
        <v>3626</v>
      </c>
    </row>
    <row r="309" spans="1:22">
      <c r="A309" s="36">
        <v>42</v>
      </c>
      <c r="B309" s="36"/>
      <c r="C309" s="36">
        <v>336</v>
      </c>
      <c r="D309" s="36"/>
      <c r="E309" s="36">
        <v>0.14599999999999999</v>
      </c>
      <c r="F309" s="161">
        <v>9.4899999999999997E-4</v>
      </c>
      <c r="G309" s="163"/>
      <c r="H309" s="163"/>
      <c r="I309" s="161">
        <v>2.6150000000000002</v>
      </c>
      <c r="J309" s="161">
        <v>2.8765000000000006E-2</v>
      </c>
      <c r="L309" s="36">
        <v>2299</v>
      </c>
      <c r="M309" s="36">
        <v>11</v>
      </c>
      <c r="P309" s="36">
        <v>2088</v>
      </c>
      <c r="Q309" s="36">
        <v>20</v>
      </c>
      <c r="R309" s="162">
        <f t="shared" si="11"/>
        <v>-9.1779034362766474</v>
      </c>
      <c r="S309" s="165">
        <v>2299</v>
      </c>
      <c r="T309" s="165">
        <v>11</v>
      </c>
      <c r="V309" s="17" t="s">
        <v>3626</v>
      </c>
    </row>
    <row r="310" spans="1:22">
      <c r="A310" s="36">
        <v>46</v>
      </c>
      <c r="B310" s="36"/>
      <c r="C310" s="36">
        <v>183</v>
      </c>
      <c r="D310" s="36"/>
      <c r="E310" s="36">
        <v>0.15809999999999999</v>
      </c>
      <c r="F310" s="161">
        <v>7.9049999999999997E-4</v>
      </c>
      <c r="G310" s="163"/>
      <c r="H310" s="163"/>
      <c r="I310" s="161">
        <v>2.431</v>
      </c>
      <c r="J310" s="161">
        <v>2.1878999999999999E-2</v>
      </c>
      <c r="L310" s="36">
        <v>2436</v>
      </c>
      <c r="M310" s="36">
        <v>8.5</v>
      </c>
      <c r="P310" s="36">
        <v>2221</v>
      </c>
      <c r="Q310" s="36">
        <v>16</v>
      </c>
      <c r="R310" s="162">
        <f t="shared" si="11"/>
        <v>-8.8259441707717592</v>
      </c>
      <c r="S310" s="165">
        <v>2436</v>
      </c>
      <c r="T310" s="165">
        <v>8.5</v>
      </c>
      <c r="V310" s="17" t="s">
        <v>3626</v>
      </c>
    </row>
    <row r="311" spans="1:22">
      <c r="A311" s="36">
        <v>1</v>
      </c>
      <c r="B311" s="36"/>
      <c r="C311" s="36">
        <v>231</v>
      </c>
      <c r="D311" s="36"/>
      <c r="E311" s="36">
        <v>0.1114</v>
      </c>
      <c r="F311" s="161">
        <v>5.5699999999999999E-4</v>
      </c>
      <c r="G311" s="163"/>
      <c r="H311" s="163"/>
      <c r="I311" s="161">
        <v>3.3730000000000002</v>
      </c>
      <c r="J311" s="161">
        <v>3.0357000000000002E-2</v>
      </c>
      <c r="L311" s="36">
        <v>1822</v>
      </c>
      <c r="M311" s="36">
        <v>9</v>
      </c>
      <c r="P311" s="36">
        <v>1674</v>
      </c>
      <c r="Q311" s="36">
        <v>13</v>
      </c>
      <c r="R311" s="162">
        <f t="shared" si="11"/>
        <v>-8.1229418221734342</v>
      </c>
      <c r="S311" s="165">
        <v>1822</v>
      </c>
      <c r="T311" s="165">
        <v>9</v>
      </c>
      <c r="V311" s="17" t="s">
        <v>3626</v>
      </c>
    </row>
    <row r="312" spans="1:22">
      <c r="A312" s="36" t="s">
        <v>1557</v>
      </c>
      <c r="B312" s="36"/>
      <c r="C312" s="36">
        <v>3</v>
      </c>
      <c r="D312" s="36"/>
      <c r="E312" s="36">
        <v>0.16120000000000001</v>
      </c>
      <c r="F312" s="161">
        <v>8.0600000000000008E-4</v>
      </c>
      <c r="G312" s="163"/>
      <c r="H312" s="163"/>
      <c r="I312" s="161">
        <v>2.37</v>
      </c>
      <c r="J312" s="161">
        <v>2.1330000000000002E-2</v>
      </c>
      <c r="L312" s="36">
        <v>2469</v>
      </c>
      <c r="M312" s="36">
        <v>8.5</v>
      </c>
      <c r="P312" s="36">
        <v>2269</v>
      </c>
      <c r="Q312" s="36">
        <v>17</v>
      </c>
      <c r="R312" s="162">
        <f t="shared" si="11"/>
        <v>-8.1004455245038525</v>
      </c>
      <c r="S312" s="165">
        <v>2469</v>
      </c>
      <c r="T312" s="165">
        <v>8.5</v>
      </c>
      <c r="V312" s="17" t="s">
        <v>3626</v>
      </c>
    </row>
    <row r="313" spans="1:22">
      <c r="A313" s="36" t="s">
        <v>1550</v>
      </c>
      <c r="B313" s="36"/>
      <c r="C313" s="36">
        <v>19</v>
      </c>
      <c r="D313" s="36"/>
      <c r="E313" s="36">
        <v>0.1105</v>
      </c>
      <c r="F313" s="161">
        <v>5.5250000000000004E-4</v>
      </c>
      <c r="G313" s="163"/>
      <c r="H313" s="163"/>
      <c r="I313" s="161">
        <v>3.411</v>
      </c>
      <c r="J313" s="161">
        <v>4.0931999999999996E-2</v>
      </c>
      <c r="L313" s="36">
        <v>1808</v>
      </c>
      <c r="M313" s="36">
        <v>4</v>
      </c>
      <c r="P313" s="36">
        <v>1657</v>
      </c>
      <c r="Q313" s="36">
        <v>18</v>
      </c>
      <c r="R313" s="162">
        <f t="shared" si="11"/>
        <v>-8.3517699115044248</v>
      </c>
      <c r="S313" s="165">
        <v>1808</v>
      </c>
      <c r="T313" s="165">
        <v>4</v>
      </c>
      <c r="V313" s="17" t="s">
        <v>3626</v>
      </c>
    </row>
    <row r="314" spans="1:22">
      <c r="A314" s="36">
        <v>23</v>
      </c>
      <c r="B314" s="36"/>
      <c r="C314" s="36">
        <v>221</v>
      </c>
      <c r="D314" s="36"/>
      <c r="E314" s="36">
        <v>0.16789999999999999</v>
      </c>
      <c r="F314" s="161">
        <v>8.3949999999999997E-4</v>
      </c>
      <c r="G314" s="163"/>
      <c r="H314" s="163"/>
      <c r="I314" s="161">
        <v>2.2549999999999999</v>
      </c>
      <c r="J314" s="161">
        <v>1.804E-2</v>
      </c>
      <c r="L314" s="36">
        <v>2536</v>
      </c>
      <c r="M314" s="36">
        <v>8.5</v>
      </c>
      <c r="P314" s="36">
        <v>2366</v>
      </c>
      <c r="Q314" s="36">
        <v>16</v>
      </c>
      <c r="R314" s="162">
        <f t="shared" si="11"/>
        <v>-6.7034700315457441</v>
      </c>
      <c r="S314" s="165">
        <v>2536</v>
      </c>
      <c r="T314" s="165">
        <v>8.5</v>
      </c>
      <c r="V314" s="17" t="s">
        <v>3626</v>
      </c>
    </row>
    <row r="315" spans="1:22">
      <c r="A315" s="36">
        <v>54</v>
      </c>
      <c r="B315" s="36"/>
      <c r="C315" s="36">
        <v>228</v>
      </c>
      <c r="D315" s="36"/>
      <c r="E315" s="36">
        <v>0.1066</v>
      </c>
      <c r="F315" s="161">
        <v>5.5432000000000007E-4</v>
      </c>
      <c r="G315" s="163"/>
      <c r="H315" s="163"/>
      <c r="I315" s="161">
        <v>3.4889999999999999</v>
      </c>
      <c r="J315" s="161">
        <v>3.1400999999999998E-2</v>
      </c>
      <c r="L315" s="36">
        <v>1742</v>
      </c>
      <c r="M315" s="36">
        <v>9.5</v>
      </c>
      <c r="P315" s="36">
        <v>1624</v>
      </c>
      <c r="Q315" s="36">
        <v>13</v>
      </c>
      <c r="R315" s="162">
        <f t="shared" si="11"/>
        <v>-6.7738231917336407</v>
      </c>
      <c r="S315" s="165">
        <v>1742</v>
      </c>
      <c r="T315" s="165">
        <v>9.5</v>
      </c>
      <c r="V315" s="17" t="s">
        <v>3626</v>
      </c>
    </row>
    <row r="316" spans="1:22">
      <c r="A316" s="36" t="s">
        <v>1532</v>
      </c>
      <c r="B316" s="36"/>
      <c r="C316" s="36">
        <v>4</v>
      </c>
      <c r="D316" s="36"/>
      <c r="E316" s="36">
        <v>0.11070000000000001</v>
      </c>
      <c r="F316" s="161">
        <v>8.4132000000000011E-4</v>
      </c>
      <c r="G316" s="163"/>
      <c r="H316" s="163"/>
      <c r="I316" s="161">
        <v>3.351</v>
      </c>
      <c r="J316" s="161">
        <v>3.0159000000000002E-2</v>
      </c>
      <c r="L316" s="36">
        <v>1811</v>
      </c>
      <c r="M316" s="36">
        <v>14</v>
      </c>
      <c r="P316" s="36">
        <v>1684</v>
      </c>
      <c r="Q316" s="36">
        <v>13.5</v>
      </c>
      <c r="R316" s="162">
        <f t="shared" si="11"/>
        <v>-7.0127001656543397</v>
      </c>
      <c r="S316" s="165">
        <v>1811</v>
      </c>
      <c r="T316" s="165">
        <v>14</v>
      </c>
      <c r="V316" s="17" t="s">
        <v>3626</v>
      </c>
    </row>
    <row r="317" spans="1:22">
      <c r="A317" s="36">
        <v>4</v>
      </c>
      <c r="B317" s="36"/>
      <c r="C317" s="36">
        <v>220</v>
      </c>
      <c r="D317" s="36"/>
      <c r="E317" s="36">
        <v>0.11459999999999999</v>
      </c>
      <c r="F317" s="161">
        <v>5.7299999999999994E-4</v>
      </c>
      <c r="G317" s="163"/>
      <c r="H317" s="163"/>
      <c r="I317" s="161">
        <v>3.1749999999999998</v>
      </c>
      <c r="J317" s="161">
        <v>2.8575E-2</v>
      </c>
      <c r="L317" s="36">
        <v>1873</v>
      </c>
      <c r="M317" s="36">
        <v>9</v>
      </c>
      <c r="P317" s="36">
        <v>1765</v>
      </c>
      <c r="Q317" s="36">
        <v>14</v>
      </c>
      <c r="R317" s="162">
        <f t="shared" si="11"/>
        <v>-5.7661505605979713</v>
      </c>
      <c r="S317" s="165">
        <v>1873</v>
      </c>
      <c r="T317" s="165">
        <v>9</v>
      </c>
      <c r="V317" s="17" t="s">
        <v>3626</v>
      </c>
    </row>
    <row r="318" spans="1:22">
      <c r="A318" s="36">
        <v>8</v>
      </c>
      <c r="B318" s="36"/>
      <c r="C318" s="36">
        <v>281</v>
      </c>
      <c r="D318" s="36"/>
      <c r="E318" s="36">
        <v>0.16189999999999999</v>
      </c>
      <c r="F318" s="161">
        <v>8.0949999999999989E-4</v>
      </c>
      <c r="G318" s="163"/>
      <c r="H318" s="163"/>
      <c r="I318" s="161">
        <v>2.3010000000000002</v>
      </c>
      <c r="J318" s="161">
        <v>2.3010000000000003E-2</v>
      </c>
      <c r="L318" s="36">
        <v>2476</v>
      </c>
      <c r="M318" s="36">
        <v>8.5</v>
      </c>
      <c r="P318" s="36">
        <v>2326</v>
      </c>
      <c r="Q318" s="36">
        <v>19.5</v>
      </c>
      <c r="R318" s="162">
        <f t="shared" si="11"/>
        <v>-6.0581583198707545</v>
      </c>
      <c r="S318" s="165">
        <v>2476</v>
      </c>
      <c r="T318" s="165">
        <v>8.5</v>
      </c>
      <c r="V318" s="17" t="s">
        <v>3626</v>
      </c>
    </row>
    <row r="319" spans="1:22">
      <c r="A319" s="36">
        <v>12</v>
      </c>
      <c r="B319" s="36"/>
      <c r="C319" s="36">
        <v>499</v>
      </c>
      <c r="D319" s="36"/>
      <c r="E319" s="36">
        <v>0.1205</v>
      </c>
      <c r="F319" s="161">
        <v>6.9889999999999991E-4</v>
      </c>
      <c r="G319" s="163"/>
      <c r="H319" s="163"/>
      <c r="I319" s="161">
        <v>3.0049999999999999</v>
      </c>
      <c r="J319" s="161">
        <v>3.3055000000000001E-2</v>
      </c>
      <c r="L319" s="36">
        <v>1964</v>
      </c>
      <c r="M319" s="36">
        <v>10.5</v>
      </c>
      <c r="P319" s="36">
        <v>1852</v>
      </c>
      <c r="Q319" s="36">
        <v>17.5</v>
      </c>
      <c r="R319" s="162">
        <f t="shared" si="11"/>
        <v>-5.7026476578411422</v>
      </c>
      <c r="S319" s="165">
        <v>1964</v>
      </c>
      <c r="T319" s="165">
        <v>10.5</v>
      </c>
      <c r="V319" s="17" t="s">
        <v>3626</v>
      </c>
    </row>
    <row r="320" spans="1:22">
      <c r="A320" s="36">
        <v>17</v>
      </c>
      <c r="B320" s="36"/>
      <c r="C320" s="36">
        <v>367</v>
      </c>
      <c r="D320" s="36"/>
      <c r="E320" s="36">
        <v>0.1183</v>
      </c>
      <c r="F320" s="161">
        <v>5.9150000000000001E-4</v>
      </c>
      <c r="G320" s="163"/>
      <c r="H320" s="163"/>
      <c r="I320" s="161">
        <v>3.0670000000000002</v>
      </c>
      <c r="J320" s="161">
        <v>2.7603000000000003E-2</v>
      </c>
      <c r="L320" s="36">
        <v>1930</v>
      </c>
      <c r="M320" s="36">
        <v>9</v>
      </c>
      <c r="P320" s="36">
        <v>1819</v>
      </c>
      <c r="Q320" s="36">
        <v>13.5</v>
      </c>
      <c r="R320" s="162">
        <f t="shared" si="11"/>
        <v>-5.7512953367875657</v>
      </c>
      <c r="S320" s="165">
        <v>1930</v>
      </c>
      <c r="T320" s="165">
        <v>9</v>
      </c>
      <c r="V320" s="17" t="s">
        <v>3626</v>
      </c>
    </row>
    <row r="321" spans="1:22">
      <c r="A321" s="36">
        <v>18</v>
      </c>
      <c r="B321" s="36"/>
      <c r="C321" s="36">
        <v>788</v>
      </c>
      <c r="D321" s="36"/>
      <c r="E321" s="36">
        <v>0.1132</v>
      </c>
      <c r="F321" s="161">
        <v>5.6599999999999999E-4</v>
      </c>
      <c r="G321" s="163"/>
      <c r="H321" s="163"/>
      <c r="I321" s="161">
        <v>3.2250000000000001</v>
      </c>
      <c r="J321" s="161">
        <v>2.9025000000000002E-2</v>
      </c>
      <c r="L321" s="36">
        <v>1852</v>
      </c>
      <c r="M321" s="36">
        <v>9</v>
      </c>
      <c r="P321" s="36">
        <v>1741</v>
      </c>
      <c r="Q321" s="36">
        <v>14</v>
      </c>
      <c r="R321" s="162">
        <f t="shared" si="11"/>
        <v>-5.9935205183585305</v>
      </c>
      <c r="S321" s="165">
        <v>1852</v>
      </c>
      <c r="T321" s="165">
        <v>9</v>
      </c>
      <c r="V321" s="17" t="s">
        <v>3626</v>
      </c>
    </row>
    <row r="322" spans="1:22">
      <c r="A322" s="36">
        <v>52</v>
      </c>
      <c r="B322" s="36"/>
      <c r="C322" s="36">
        <v>185</v>
      </c>
      <c r="D322" s="36"/>
      <c r="E322" s="36">
        <v>0.1099</v>
      </c>
      <c r="F322" s="161">
        <v>5.4949999999999997E-4</v>
      </c>
      <c r="G322" s="163"/>
      <c r="H322" s="163"/>
      <c r="I322" s="161">
        <v>3.3250000000000002</v>
      </c>
      <c r="J322" s="161">
        <v>2.6600000000000002E-2</v>
      </c>
      <c r="L322" s="36">
        <v>1798</v>
      </c>
      <c r="M322" s="36">
        <v>9</v>
      </c>
      <c r="P322" s="36">
        <v>1695</v>
      </c>
      <c r="Q322" s="36">
        <v>12</v>
      </c>
      <c r="R322" s="162">
        <f t="shared" si="11"/>
        <v>-5.728587319243605</v>
      </c>
      <c r="S322" s="165">
        <v>1798</v>
      </c>
      <c r="T322" s="165">
        <v>9</v>
      </c>
      <c r="V322" s="17" t="s">
        <v>3626</v>
      </c>
    </row>
    <row r="323" spans="1:22">
      <c r="A323" s="36">
        <v>61</v>
      </c>
      <c r="B323" s="36"/>
      <c r="C323" s="36">
        <v>1738</v>
      </c>
      <c r="D323" s="36"/>
      <c r="E323" s="36">
        <v>0.1129</v>
      </c>
      <c r="F323" s="161">
        <v>5.6450000000000001E-4</v>
      </c>
      <c r="G323" s="163"/>
      <c r="H323" s="163"/>
      <c r="I323" s="161">
        <v>3.24</v>
      </c>
      <c r="J323" s="161">
        <v>3.8879999999999998E-2</v>
      </c>
      <c r="L323" s="36">
        <v>1846</v>
      </c>
      <c r="M323" s="36">
        <v>9</v>
      </c>
      <c r="P323" s="36">
        <v>1734</v>
      </c>
      <c r="Q323" s="36">
        <v>18.5</v>
      </c>
      <c r="R323" s="162">
        <f t="shared" si="11"/>
        <v>-6.0671722643553583</v>
      </c>
      <c r="S323" s="165">
        <v>1846</v>
      </c>
      <c r="T323" s="165">
        <v>9</v>
      </c>
      <c r="V323" s="17" t="s">
        <v>3626</v>
      </c>
    </row>
    <row r="324" spans="1:22">
      <c r="A324" s="36">
        <v>73</v>
      </c>
      <c r="B324" s="36"/>
      <c r="C324" s="36">
        <v>1019</v>
      </c>
      <c r="D324" s="36"/>
      <c r="E324" s="36">
        <v>0.16139999999999999</v>
      </c>
      <c r="F324" s="161">
        <v>8.0699999999999999E-4</v>
      </c>
      <c r="G324" s="163"/>
      <c r="H324" s="163"/>
      <c r="I324" s="161">
        <v>2.294</v>
      </c>
      <c r="J324" s="161">
        <v>1.8352E-2</v>
      </c>
      <c r="L324" s="36">
        <v>2470</v>
      </c>
      <c r="M324" s="36">
        <v>8.5</v>
      </c>
      <c r="P324" s="36">
        <v>2332</v>
      </c>
      <c r="Q324" s="36">
        <v>15.5</v>
      </c>
      <c r="R324" s="162">
        <f t="shared" si="11"/>
        <v>-5.5870445344129553</v>
      </c>
      <c r="S324" s="165">
        <v>2470</v>
      </c>
      <c r="T324" s="165">
        <v>8.5</v>
      </c>
      <c r="V324" s="17" t="s">
        <v>3626</v>
      </c>
    </row>
    <row r="325" spans="1:22">
      <c r="A325" s="36">
        <v>75</v>
      </c>
      <c r="B325" s="36"/>
      <c r="C325" s="36">
        <v>135</v>
      </c>
      <c r="D325" s="36"/>
      <c r="E325" s="36">
        <v>0.10929999999999999</v>
      </c>
      <c r="F325" s="161">
        <v>7.7602999999999993E-4</v>
      </c>
      <c r="G325" s="163"/>
      <c r="H325" s="163"/>
      <c r="I325" s="161">
        <v>3.3650000000000002</v>
      </c>
      <c r="J325" s="161">
        <v>2.6920000000000003E-2</v>
      </c>
      <c r="L325" s="36">
        <v>1787</v>
      </c>
      <c r="M325" s="36">
        <v>13</v>
      </c>
      <c r="P325" s="36">
        <v>1677</v>
      </c>
      <c r="Q325" s="36">
        <v>12</v>
      </c>
      <c r="R325" s="162">
        <f t="shared" si="11"/>
        <v>-6.1555679910464516</v>
      </c>
      <c r="S325" s="165">
        <v>1787</v>
      </c>
      <c r="T325" s="165">
        <v>13</v>
      </c>
      <c r="V325" s="17" t="s">
        <v>3626</v>
      </c>
    </row>
    <row r="326" spans="1:22">
      <c r="A326" s="36">
        <v>3</v>
      </c>
      <c r="B326" s="36"/>
      <c r="C326" s="36">
        <v>260</v>
      </c>
      <c r="D326" s="36"/>
      <c r="E326" s="36">
        <v>0.1152</v>
      </c>
      <c r="F326" s="161">
        <v>5.7600000000000001E-4</v>
      </c>
      <c r="G326" s="163"/>
      <c r="H326" s="163"/>
      <c r="I326" s="161">
        <v>3.1219999999999999</v>
      </c>
      <c r="J326" s="161">
        <v>3.1219999999999998E-2</v>
      </c>
      <c r="L326" s="36">
        <v>1884</v>
      </c>
      <c r="M326" s="36">
        <v>9</v>
      </c>
      <c r="P326" s="36">
        <v>1791</v>
      </c>
      <c r="Q326" s="36">
        <v>15</v>
      </c>
      <c r="R326" s="162">
        <f t="shared" si="11"/>
        <v>-4.9363057324840813</v>
      </c>
      <c r="S326" s="165">
        <v>1884</v>
      </c>
      <c r="T326" s="165">
        <v>9</v>
      </c>
      <c r="V326" s="17" t="s">
        <v>3626</v>
      </c>
    </row>
    <row r="327" spans="1:22">
      <c r="A327" s="36">
        <v>37</v>
      </c>
      <c r="B327" s="36"/>
      <c r="C327" s="36">
        <v>225</v>
      </c>
      <c r="D327" s="36"/>
      <c r="E327" s="36">
        <v>0.1618</v>
      </c>
      <c r="F327" s="161">
        <v>8.0900000000000004E-4</v>
      </c>
      <c r="G327" s="163"/>
      <c r="H327" s="163"/>
      <c r="I327" s="161">
        <v>2.2599999999999998</v>
      </c>
      <c r="J327" s="161">
        <v>1.8079999999999999E-2</v>
      </c>
      <c r="L327" s="36">
        <v>2475</v>
      </c>
      <c r="M327" s="36">
        <v>8.5</v>
      </c>
      <c r="P327" s="36">
        <v>2362</v>
      </c>
      <c r="Q327" s="36">
        <v>16</v>
      </c>
      <c r="R327" s="162">
        <f t="shared" si="11"/>
        <v>-4.5656565656565622</v>
      </c>
      <c r="S327" s="165">
        <v>2475</v>
      </c>
      <c r="T327" s="165">
        <v>8.5</v>
      </c>
      <c r="V327" s="17" t="s">
        <v>3626</v>
      </c>
    </row>
    <row r="328" spans="1:22">
      <c r="A328" s="36">
        <v>49</v>
      </c>
      <c r="B328" s="36"/>
      <c r="C328" s="36">
        <v>627</v>
      </c>
      <c r="D328" s="36"/>
      <c r="E328" s="36">
        <v>0.1188</v>
      </c>
      <c r="F328" s="161">
        <v>5.9400000000000002E-4</v>
      </c>
      <c r="G328" s="163"/>
      <c r="H328" s="163"/>
      <c r="I328" s="161">
        <v>3.0230000000000001</v>
      </c>
      <c r="J328" s="161">
        <v>2.4184000000000001E-2</v>
      </c>
      <c r="L328" s="36">
        <v>1938</v>
      </c>
      <c r="M328" s="36">
        <v>9</v>
      </c>
      <c r="P328" s="36">
        <v>1842</v>
      </c>
      <c r="Q328" s="36">
        <v>13</v>
      </c>
      <c r="R328" s="162">
        <f t="shared" si="11"/>
        <v>-4.95356037151703</v>
      </c>
      <c r="S328" s="165">
        <v>1938</v>
      </c>
      <c r="T328" s="165">
        <v>9</v>
      </c>
      <c r="V328" s="17" t="s">
        <v>3626</v>
      </c>
    </row>
    <row r="329" spans="1:22">
      <c r="A329" s="36">
        <v>55</v>
      </c>
      <c r="B329" s="36"/>
      <c r="C329" s="36">
        <v>1274</v>
      </c>
      <c r="D329" s="36"/>
      <c r="E329" s="36">
        <v>0.1115</v>
      </c>
      <c r="F329" s="161">
        <v>5.5750000000000005E-4</v>
      </c>
      <c r="G329" s="163"/>
      <c r="H329" s="163"/>
      <c r="I329" s="161">
        <v>3.238</v>
      </c>
      <c r="J329" s="161">
        <v>2.5904000000000003E-2</v>
      </c>
      <c r="L329" s="36">
        <v>1824</v>
      </c>
      <c r="M329" s="36">
        <v>9</v>
      </c>
      <c r="P329" s="36">
        <v>1735</v>
      </c>
      <c r="Q329" s="36">
        <v>12.5</v>
      </c>
      <c r="R329" s="162">
        <f t="shared" si="11"/>
        <v>-4.8793859649122862</v>
      </c>
      <c r="S329" s="165">
        <v>1824</v>
      </c>
      <c r="T329" s="165">
        <v>9</v>
      </c>
      <c r="V329" s="17" t="s">
        <v>3626</v>
      </c>
    </row>
    <row r="330" spans="1:22">
      <c r="A330" s="36">
        <v>66</v>
      </c>
      <c r="B330" s="36"/>
      <c r="C330" s="36">
        <v>747</v>
      </c>
      <c r="D330" s="36"/>
      <c r="E330" s="36">
        <v>0.1099</v>
      </c>
      <c r="F330" s="161">
        <v>5.4949999999999997E-4</v>
      </c>
      <c r="G330" s="163"/>
      <c r="H330" s="163"/>
      <c r="I330" s="161">
        <v>3.2829999999999999</v>
      </c>
      <c r="J330" s="161">
        <v>2.6264000000000003E-2</v>
      </c>
      <c r="L330" s="36">
        <v>1797</v>
      </c>
      <c r="M330" s="36">
        <v>9</v>
      </c>
      <c r="P330" s="36">
        <v>1714</v>
      </c>
      <c r="Q330" s="36">
        <v>11.5</v>
      </c>
      <c r="R330" s="162">
        <f t="shared" si="11"/>
        <v>-4.6188091263216435</v>
      </c>
      <c r="S330" s="165">
        <v>1797</v>
      </c>
      <c r="T330" s="165">
        <v>9</v>
      </c>
      <c r="V330" s="17" t="s">
        <v>3626</v>
      </c>
    </row>
    <row r="331" spans="1:22">
      <c r="A331" s="36" t="s">
        <v>1558</v>
      </c>
      <c r="B331" s="36"/>
      <c r="C331" s="36">
        <v>9</v>
      </c>
      <c r="D331" s="36"/>
      <c r="E331" s="36">
        <v>0.1134</v>
      </c>
      <c r="F331" s="161">
        <v>5.6700000000000001E-4</v>
      </c>
      <c r="G331" s="163"/>
      <c r="H331" s="163"/>
      <c r="I331" s="161">
        <v>3.177</v>
      </c>
      <c r="J331" s="161">
        <v>2.8593E-2</v>
      </c>
      <c r="L331" s="36">
        <v>1854</v>
      </c>
      <c r="M331" s="36">
        <v>7</v>
      </c>
      <c r="P331" s="36">
        <v>1764</v>
      </c>
      <c r="Q331" s="36">
        <v>13.5</v>
      </c>
      <c r="R331" s="162">
        <f t="shared" si="11"/>
        <v>-4.8543689320388328</v>
      </c>
      <c r="S331" s="165">
        <v>1854</v>
      </c>
      <c r="T331" s="165">
        <v>7</v>
      </c>
      <c r="V331" s="17" t="s">
        <v>3626</v>
      </c>
    </row>
    <row r="332" spans="1:22">
      <c r="A332" s="36" t="s">
        <v>1551</v>
      </c>
      <c r="B332" s="36"/>
      <c r="C332" s="36">
        <v>6</v>
      </c>
      <c r="D332" s="36"/>
      <c r="E332" s="36">
        <v>0.112</v>
      </c>
      <c r="F332" s="161">
        <v>5.6000000000000006E-4</v>
      </c>
      <c r="G332" s="163"/>
      <c r="H332" s="163"/>
      <c r="I332" s="161">
        <v>3.238</v>
      </c>
      <c r="J332" s="161">
        <v>2.5904000000000003E-2</v>
      </c>
      <c r="L332" s="36">
        <v>1833</v>
      </c>
      <c r="M332" s="36">
        <v>9</v>
      </c>
      <c r="P332" s="36">
        <v>1735</v>
      </c>
      <c r="Q332" s="36">
        <v>12</v>
      </c>
      <c r="R332" s="162">
        <f t="shared" si="11"/>
        <v>-5.3464266230223707</v>
      </c>
      <c r="S332" s="165">
        <v>1833</v>
      </c>
      <c r="T332" s="165">
        <v>9</v>
      </c>
      <c r="V332" s="17" t="s">
        <v>3626</v>
      </c>
    </row>
    <row r="333" spans="1:22">
      <c r="A333" s="36" t="s">
        <v>1529</v>
      </c>
      <c r="B333" s="36"/>
      <c r="C333" s="36">
        <v>18</v>
      </c>
      <c r="D333" s="36"/>
      <c r="E333" s="36">
        <v>0.1176</v>
      </c>
      <c r="F333" s="161">
        <v>5.8799999999999998E-4</v>
      </c>
      <c r="G333" s="163"/>
      <c r="H333" s="163"/>
      <c r="I333" s="161">
        <v>3.0419999999999998</v>
      </c>
      <c r="J333" s="161">
        <v>2.7378E-2</v>
      </c>
      <c r="L333" s="36">
        <v>1920</v>
      </c>
      <c r="M333" s="36">
        <v>3.5</v>
      </c>
      <c r="P333" s="36">
        <v>1832</v>
      </c>
      <c r="Q333" s="36">
        <v>15</v>
      </c>
      <c r="R333" s="162">
        <f t="shared" si="11"/>
        <v>-4.5833333333333286</v>
      </c>
      <c r="S333" s="165">
        <v>1920</v>
      </c>
      <c r="T333" s="165">
        <v>3.5</v>
      </c>
      <c r="V333" s="17" t="s">
        <v>3626</v>
      </c>
    </row>
    <row r="334" spans="1:22">
      <c r="A334" s="36">
        <v>19</v>
      </c>
      <c r="B334" s="36"/>
      <c r="C334" s="36">
        <v>720</v>
      </c>
      <c r="D334" s="36"/>
      <c r="E334" s="36">
        <v>0.1933</v>
      </c>
      <c r="F334" s="161">
        <v>9.6650000000000002E-4</v>
      </c>
      <c r="G334" s="163"/>
      <c r="H334" s="163"/>
      <c r="I334" s="161">
        <v>1.9690000000000001</v>
      </c>
      <c r="J334" s="161">
        <v>1.5752000000000002E-2</v>
      </c>
      <c r="L334" s="36">
        <v>2770</v>
      </c>
      <c r="M334" s="36">
        <v>8</v>
      </c>
      <c r="P334" s="36">
        <v>2648</v>
      </c>
      <c r="Q334" s="36">
        <v>17</v>
      </c>
      <c r="R334" s="162">
        <f t="shared" si="11"/>
        <v>-4.4043321299638949</v>
      </c>
      <c r="S334" s="165">
        <v>2770</v>
      </c>
      <c r="T334" s="165">
        <v>8</v>
      </c>
      <c r="V334" s="17" t="s">
        <v>3626</v>
      </c>
    </row>
    <row r="335" spans="1:22">
      <c r="A335" s="36">
        <v>20</v>
      </c>
      <c r="B335" s="36"/>
      <c r="C335" s="36">
        <v>368</v>
      </c>
      <c r="D335" s="36"/>
      <c r="E335" s="36">
        <v>0.17349999999999999</v>
      </c>
      <c r="F335" s="161">
        <v>8.6749999999999989E-4</v>
      </c>
      <c r="G335" s="163"/>
      <c r="H335" s="163"/>
      <c r="I335" s="161">
        <v>2.1160000000000001</v>
      </c>
      <c r="J335" s="161">
        <v>1.6928000000000002E-2</v>
      </c>
      <c r="L335" s="36">
        <v>2592</v>
      </c>
      <c r="M335" s="36">
        <v>8.5</v>
      </c>
      <c r="P335" s="36">
        <v>2494</v>
      </c>
      <c r="Q335" s="36">
        <v>16.5</v>
      </c>
      <c r="R335" s="162">
        <f t="shared" si="11"/>
        <v>-3.7808641975308643</v>
      </c>
      <c r="S335" s="165">
        <v>2592</v>
      </c>
      <c r="T335" s="165">
        <v>8.5</v>
      </c>
      <c r="V335" s="17" t="s">
        <v>3626</v>
      </c>
    </row>
    <row r="336" spans="1:22">
      <c r="A336" s="36">
        <v>22</v>
      </c>
      <c r="B336" s="36"/>
      <c r="C336" s="36">
        <v>628</v>
      </c>
      <c r="D336" s="36"/>
      <c r="E336" s="36">
        <v>0.1123</v>
      </c>
      <c r="F336" s="161">
        <v>5.6149999999999993E-4</v>
      </c>
      <c r="G336" s="163"/>
      <c r="H336" s="163"/>
      <c r="I336" s="161">
        <v>3.1640000000000001</v>
      </c>
      <c r="J336" s="161">
        <v>2.5312000000000001E-2</v>
      </c>
      <c r="L336" s="36">
        <v>1836</v>
      </c>
      <c r="M336" s="36">
        <v>9</v>
      </c>
      <c r="P336" s="36">
        <v>1770</v>
      </c>
      <c r="Q336" s="36">
        <v>12.5</v>
      </c>
      <c r="R336" s="162">
        <f t="shared" si="11"/>
        <v>-3.5947712418300637</v>
      </c>
      <c r="S336" s="165">
        <v>1836</v>
      </c>
      <c r="T336" s="165">
        <v>9</v>
      </c>
      <c r="V336" s="17" t="s">
        <v>3626</v>
      </c>
    </row>
    <row r="337" spans="1:22">
      <c r="A337" s="36">
        <v>68</v>
      </c>
      <c r="B337" s="36"/>
      <c r="C337" s="36">
        <v>459</v>
      </c>
      <c r="D337" s="36"/>
      <c r="E337" s="36">
        <v>0.16200000000000001</v>
      </c>
      <c r="F337" s="161">
        <v>8.1000000000000006E-4</v>
      </c>
      <c r="G337" s="163"/>
      <c r="H337" s="163"/>
      <c r="I337" s="161">
        <v>2.2389999999999999</v>
      </c>
      <c r="J337" s="161">
        <v>1.7911999999999997E-2</v>
      </c>
      <c r="L337" s="36">
        <v>2477</v>
      </c>
      <c r="M337" s="36">
        <v>8.5</v>
      </c>
      <c r="P337" s="36">
        <v>2380</v>
      </c>
      <c r="Q337" s="36">
        <v>15.5</v>
      </c>
      <c r="R337" s="162">
        <f t="shared" si="11"/>
        <v>-3.9160274525635863</v>
      </c>
      <c r="S337" s="165">
        <v>2477</v>
      </c>
      <c r="T337" s="165">
        <v>8.5</v>
      </c>
      <c r="V337" s="17" t="s">
        <v>3626</v>
      </c>
    </row>
    <row r="338" spans="1:22">
      <c r="A338" s="36" t="s">
        <v>1538</v>
      </c>
      <c r="B338" s="36"/>
      <c r="C338" s="36">
        <v>15</v>
      </c>
      <c r="D338" s="36"/>
      <c r="E338" s="36">
        <v>0.11310000000000001</v>
      </c>
      <c r="F338" s="161">
        <v>5.6550000000000003E-4</v>
      </c>
      <c r="G338" s="163"/>
      <c r="H338" s="163"/>
      <c r="I338" s="161">
        <v>3.1349999999999998</v>
      </c>
      <c r="J338" s="161">
        <v>2.8215E-2</v>
      </c>
      <c r="L338" s="36">
        <v>1850</v>
      </c>
      <c r="M338" s="36">
        <v>4.5</v>
      </c>
      <c r="P338" s="36">
        <v>1785</v>
      </c>
      <c r="Q338" s="36">
        <v>14</v>
      </c>
      <c r="R338" s="162">
        <f t="shared" si="11"/>
        <v>-3.5135135135135109</v>
      </c>
      <c r="S338" s="165">
        <v>1850</v>
      </c>
      <c r="T338" s="165">
        <v>4.5</v>
      </c>
      <c r="V338" s="17" t="s">
        <v>3626</v>
      </c>
    </row>
    <row r="339" spans="1:22">
      <c r="A339" s="36">
        <v>40</v>
      </c>
      <c r="B339" s="36"/>
      <c r="C339" s="36">
        <v>268</v>
      </c>
      <c r="D339" s="36"/>
      <c r="E339" s="36">
        <v>0.1351</v>
      </c>
      <c r="F339" s="161">
        <v>6.7549999999999999E-4</v>
      </c>
      <c r="G339" s="163"/>
      <c r="H339" s="163"/>
      <c r="I339" s="161">
        <v>2.5920000000000001</v>
      </c>
      <c r="J339" s="161">
        <v>2.3328000000000002E-2</v>
      </c>
      <c r="L339" s="36">
        <v>2166</v>
      </c>
      <c r="M339" s="36">
        <v>8.5</v>
      </c>
      <c r="P339" s="36">
        <v>2103</v>
      </c>
      <c r="Q339" s="36">
        <v>15.5</v>
      </c>
      <c r="R339" s="162">
        <f t="shared" si="11"/>
        <v>-2.9085872576177341</v>
      </c>
      <c r="S339" s="165">
        <v>2166</v>
      </c>
      <c r="T339" s="165">
        <v>8.5</v>
      </c>
      <c r="V339" s="17" t="s">
        <v>3626</v>
      </c>
    </row>
    <row r="340" spans="1:22">
      <c r="A340" s="36">
        <v>63</v>
      </c>
      <c r="B340" s="36"/>
      <c r="C340" s="36">
        <v>450</v>
      </c>
      <c r="D340" s="36"/>
      <c r="E340" s="36">
        <v>0.1125</v>
      </c>
      <c r="F340" s="161">
        <v>5.6250000000000007E-4</v>
      </c>
      <c r="G340" s="163"/>
      <c r="H340" s="163"/>
      <c r="I340" s="161">
        <v>3.14</v>
      </c>
      <c r="J340" s="161">
        <v>3.4540000000000008E-2</v>
      </c>
      <c r="L340" s="36">
        <v>1840</v>
      </c>
      <c r="M340" s="36">
        <v>9</v>
      </c>
      <c r="P340" s="36">
        <v>1782</v>
      </c>
      <c r="Q340" s="36">
        <v>16.5</v>
      </c>
      <c r="R340" s="162">
        <f t="shared" ref="R340:R366" si="12">100*(P340/L340-1)</f>
        <v>-3.1521739130434767</v>
      </c>
      <c r="S340" s="165">
        <v>1840</v>
      </c>
      <c r="T340" s="165">
        <v>9</v>
      </c>
      <c r="V340" s="17" t="s">
        <v>3626</v>
      </c>
    </row>
    <row r="341" spans="1:22">
      <c r="A341" s="36">
        <v>72</v>
      </c>
      <c r="B341" s="36"/>
      <c r="C341" s="36">
        <v>242</v>
      </c>
      <c r="D341" s="36"/>
      <c r="E341" s="36">
        <v>0.1636</v>
      </c>
      <c r="F341" s="161">
        <v>8.1799999999999993E-4</v>
      </c>
      <c r="G341" s="163"/>
      <c r="H341" s="163"/>
      <c r="I341" s="161">
        <v>2.19</v>
      </c>
      <c r="J341" s="161">
        <v>1.7520000000000001E-2</v>
      </c>
      <c r="L341" s="36">
        <v>2493</v>
      </c>
      <c r="M341" s="36">
        <v>8.5</v>
      </c>
      <c r="P341" s="36">
        <v>2425</v>
      </c>
      <c r="Q341" s="36">
        <v>15.5</v>
      </c>
      <c r="R341" s="162">
        <f t="shared" si="12"/>
        <v>-2.7276373846770952</v>
      </c>
      <c r="S341" s="165">
        <v>2493</v>
      </c>
      <c r="T341" s="165">
        <v>8.5</v>
      </c>
      <c r="V341" s="17" t="s">
        <v>3626</v>
      </c>
    </row>
    <row r="342" spans="1:22">
      <c r="A342" s="36" t="s">
        <v>1554</v>
      </c>
      <c r="B342" s="36"/>
      <c r="C342" s="36">
        <v>13</v>
      </c>
      <c r="D342" s="36"/>
      <c r="E342" s="36">
        <v>0.11169999999999999</v>
      </c>
      <c r="F342" s="161">
        <v>5.5849999999999997E-4</v>
      </c>
      <c r="G342" s="163"/>
      <c r="H342" s="163"/>
      <c r="I342" s="161">
        <v>3.1669999999999998</v>
      </c>
      <c r="J342" s="161">
        <v>2.8502999999999997E-2</v>
      </c>
      <c r="L342" s="36">
        <v>1827</v>
      </c>
      <c r="M342" s="36">
        <v>5</v>
      </c>
      <c r="P342" s="36">
        <v>1769</v>
      </c>
      <c r="Q342" s="36">
        <v>13.5</v>
      </c>
      <c r="R342" s="162">
        <f t="shared" si="12"/>
        <v>-3.1746031746031744</v>
      </c>
      <c r="S342" s="165">
        <v>1827</v>
      </c>
      <c r="T342" s="165">
        <v>5</v>
      </c>
      <c r="V342" s="17" t="s">
        <v>3626</v>
      </c>
    </row>
    <row r="343" spans="1:22">
      <c r="A343" s="36" t="s">
        <v>1526</v>
      </c>
      <c r="B343" s="36"/>
      <c r="C343" s="36">
        <v>7</v>
      </c>
      <c r="D343" s="36"/>
      <c r="E343" s="36">
        <v>0.17730000000000001</v>
      </c>
      <c r="F343" s="161">
        <v>8.8650000000000003E-4</v>
      </c>
      <c r="G343" s="163"/>
      <c r="H343" s="163"/>
      <c r="I343" s="161">
        <v>2.0609999999999999</v>
      </c>
      <c r="J343" s="161">
        <v>1.8549E-2</v>
      </c>
      <c r="L343" s="36">
        <v>2628</v>
      </c>
      <c r="M343" s="36">
        <v>3.5</v>
      </c>
      <c r="P343" s="36">
        <v>2550</v>
      </c>
      <c r="Q343" s="36">
        <v>19</v>
      </c>
      <c r="R343" s="162">
        <f t="shared" si="12"/>
        <v>-2.9680365296803624</v>
      </c>
      <c r="S343" s="165">
        <v>2628</v>
      </c>
      <c r="T343" s="165">
        <v>3.5</v>
      </c>
      <c r="V343" s="17" t="s">
        <v>3626</v>
      </c>
    </row>
    <row r="344" spans="1:22">
      <c r="A344" s="36" t="s">
        <v>1568</v>
      </c>
      <c r="B344" s="36"/>
      <c r="C344" s="36">
        <v>6</v>
      </c>
      <c r="D344" s="36"/>
      <c r="E344" s="36">
        <v>0.1125</v>
      </c>
      <c r="F344" s="161">
        <v>5.8500000000000002E-4</v>
      </c>
      <c r="G344" s="163"/>
      <c r="H344" s="163"/>
      <c r="I344" s="161">
        <v>3.1349999999999998</v>
      </c>
      <c r="J344" s="161">
        <v>2.8215E-2</v>
      </c>
      <c r="L344" s="36">
        <v>1841</v>
      </c>
      <c r="M344" s="36">
        <v>9.5</v>
      </c>
      <c r="P344" s="36">
        <v>1785</v>
      </c>
      <c r="Q344" s="36">
        <v>14.5</v>
      </c>
      <c r="R344" s="162">
        <f t="shared" si="12"/>
        <v>-3.041825095057038</v>
      </c>
      <c r="S344" s="165">
        <v>1841</v>
      </c>
      <c r="T344" s="165">
        <v>9.5</v>
      </c>
      <c r="V344" s="17" t="s">
        <v>3626</v>
      </c>
    </row>
    <row r="345" spans="1:22">
      <c r="A345" s="36" t="s">
        <v>1555</v>
      </c>
      <c r="B345" s="36"/>
      <c r="C345" s="36">
        <v>11</v>
      </c>
      <c r="D345" s="36"/>
      <c r="E345" s="36">
        <v>0.11210000000000001</v>
      </c>
      <c r="F345" s="161">
        <v>5.6050000000000002E-4</v>
      </c>
      <c r="G345" s="163"/>
      <c r="H345" s="163"/>
      <c r="I345" s="161">
        <v>3.1579999999999999</v>
      </c>
      <c r="J345" s="161">
        <v>2.5264000000000002E-2</v>
      </c>
      <c r="L345" s="36">
        <v>1834</v>
      </c>
      <c r="M345" s="36">
        <v>6.5</v>
      </c>
      <c r="P345" s="36">
        <v>1774</v>
      </c>
      <c r="Q345" s="36">
        <v>12.5</v>
      </c>
      <c r="R345" s="162">
        <f t="shared" si="12"/>
        <v>-3.2715376226826631</v>
      </c>
      <c r="S345" s="165">
        <v>1834</v>
      </c>
      <c r="T345" s="165">
        <v>6.5</v>
      </c>
      <c r="V345" s="17" t="s">
        <v>3626</v>
      </c>
    </row>
    <row r="346" spans="1:22">
      <c r="A346" s="36">
        <v>5</v>
      </c>
      <c r="B346" s="36"/>
      <c r="C346" s="36">
        <v>215</v>
      </c>
      <c r="D346" s="36"/>
      <c r="E346" s="36">
        <v>0.1111</v>
      </c>
      <c r="F346" s="161">
        <v>5.555E-4</v>
      </c>
      <c r="G346" s="163"/>
      <c r="H346" s="163"/>
      <c r="I346" s="161">
        <v>3.1549999999999998</v>
      </c>
      <c r="J346" s="161">
        <v>2.8394999999999997E-2</v>
      </c>
      <c r="L346" s="36">
        <v>1817</v>
      </c>
      <c r="M346" s="36">
        <v>9</v>
      </c>
      <c r="P346" s="36">
        <v>1775</v>
      </c>
      <c r="Q346" s="36">
        <v>13.5</v>
      </c>
      <c r="R346" s="162">
        <f t="shared" si="12"/>
        <v>-2.3115024766097947</v>
      </c>
      <c r="S346" s="165">
        <v>1817</v>
      </c>
      <c r="T346" s="165">
        <v>9</v>
      </c>
      <c r="V346" s="17" t="s">
        <v>3626</v>
      </c>
    </row>
    <row r="347" spans="1:22">
      <c r="A347" s="36">
        <v>16</v>
      </c>
      <c r="B347" s="36"/>
      <c r="C347" s="36">
        <v>547</v>
      </c>
      <c r="D347" s="36"/>
      <c r="E347" s="36">
        <v>0.11269999999999999</v>
      </c>
      <c r="F347" s="161">
        <v>5.6349999999999998E-4</v>
      </c>
      <c r="G347" s="163"/>
      <c r="H347" s="163"/>
      <c r="I347" s="161">
        <v>3.0779999999999998</v>
      </c>
      <c r="J347" s="161">
        <v>2.4624E-2</v>
      </c>
      <c r="L347" s="36">
        <v>1843</v>
      </c>
      <c r="M347" s="36">
        <v>9</v>
      </c>
      <c r="P347" s="36">
        <v>1814</v>
      </c>
      <c r="Q347" s="36">
        <v>12.5</v>
      </c>
      <c r="R347" s="162">
        <f t="shared" si="12"/>
        <v>-1.5735214324471003</v>
      </c>
      <c r="S347" s="165">
        <v>1843</v>
      </c>
      <c r="T347" s="165">
        <v>9</v>
      </c>
      <c r="V347" s="17" t="s">
        <v>3626</v>
      </c>
    </row>
    <row r="348" spans="1:22">
      <c r="A348" s="36">
        <v>51</v>
      </c>
      <c r="B348" s="36"/>
      <c r="C348" s="36">
        <v>334</v>
      </c>
      <c r="D348" s="36"/>
      <c r="E348" s="36">
        <v>0.11409999999999999</v>
      </c>
      <c r="F348" s="161">
        <v>5.7049999999999994E-4</v>
      </c>
      <c r="G348" s="163"/>
      <c r="H348" s="163"/>
      <c r="I348" s="161">
        <v>3.0339999999999998</v>
      </c>
      <c r="J348" s="161">
        <v>2.4272000000000002E-2</v>
      </c>
      <c r="L348" s="36">
        <v>1866</v>
      </c>
      <c r="M348" s="36">
        <v>9</v>
      </c>
      <c r="P348" s="36">
        <v>1837</v>
      </c>
      <c r="Q348" s="36">
        <v>12.5</v>
      </c>
      <c r="R348" s="162">
        <f t="shared" si="12"/>
        <v>-1.5541264737406246</v>
      </c>
      <c r="S348" s="165">
        <v>1866</v>
      </c>
      <c r="T348" s="165">
        <v>9</v>
      </c>
      <c r="V348" s="17" t="s">
        <v>3626</v>
      </c>
    </row>
    <row r="349" spans="1:22">
      <c r="A349" s="36">
        <v>71</v>
      </c>
      <c r="B349" s="36"/>
      <c r="C349" s="36">
        <v>514</v>
      </c>
      <c r="D349" s="36"/>
      <c r="E349" s="36">
        <v>0.114</v>
      </c>
      <c r="F349" s="161">
        <v>5.6999999999999998E-4</v>
      </c>
      <c r="G349" s="163"/>
      <c r="H349" s="163"/>
      <c r="I349" s="161">
        <v>3.0419999999999998</v>
      </c>
      <c r="J349" s="161">
        <v>2.4336000000000003E-2</v>
      </c>
      <c r="L349" s="36">
        <v>1864</v>
      </c>
      <c r="M349" s="36">
        <v>9</v>
      </c>
      <c r="P349" s="36">
        <v>1832</v>
      </c>
      <c r="Q349" s="36">
        <v>12.5</v>
      </c>
      <c r="R349" s="162">
        <f t="shared" si="12"/>
        <v>-1.7167381974248941</v>
      </c>
      <c r="S349" s="165">
        <v>1864</v>
      </c>
      <c r="T349" s="165">
        <v>9</v>
      </c>
      <c r="V349" s="17" t="s">
        <v>3626</v>
      </c>
    </row>
    <row r="350" spans="1:22">
      <c r="A350" s="36">
        <v>74</v>
      </c>
      <c r="B350" s="36"/>
      <c r="C350" s="36">
        <v>530</v>
      </c>
      <c r="D350" s="36"/>
      <c r="E350" s="36">
        <v>0.1128</v>
      </c>
      <c r="F350" s="161">
        <v>5.6399999999999994E-4</v>
      </c>
      <c r="G350" s="163"/>
      <c r="H350" s="163"/>
      <c r="I350" s="161">
        <v>3.0880000000000001</v>
      </c>
      <c r="J350" s="161">
        <v>2.4704E-2</v>
      </c>
      <c r="L350" s="36">
        <v>1844</v>
      </c>
      <c r="M350" s="36">
        <v>9</v>
      </c>
      <c r="P350" s="36">
        <v>1808</v>
      </c>
      <c r="Q350" s="36">
        <v>12</v>
      </c>
      <c r="R350" s="162">
        <f t="shared" si="12"/>
        <v>-1.9522776572668099</v>
      </c>
      <c r="S350" s="165">
        <v>1844</v>
      </c>
      <c r="T350" s="165">
        <v>9</v>
      </c>
      <c r="V350" s="17" t="s">
        <v>3626</v>
      </c>
    </row>
    <row r="351" spans="1:22">
      <c r="A351" s="36" t="s">
        <v>1549</v>
      </c>
      <c r="B351" s="36"/>
      <c r="C351" s="36">
        <v>50</v>
      </c>
      <c r="D351" s="36"/>
      <c r="E351" s="36">
        <v>0.114</v>
      </c>
      <c r="F351" s="161">
        <v>5.6999999999999998E-4</v>
      </c>
      <c r="G351" s="163"/>
      <c r="H351" s="163"/>
      <c r="I351" s="161">
        <v>3.0449999999999999</v>
      </c>
      <c r="J351" s="161">
        <v>3.6539999999999996E-2</v>
      </c>
      <c r="L351" s="36">
        <v>1865</v>
      </c>
      <c r="M351" s="36">
        <v>2.5</v>
      </c>
      <c r="P351" s="36">
        <v>1831</v>
      </c>
      <c r="Q351" s="36">
        <v>18.5</v>
      </c>
      <c r="R351" s="162">
        <f t="shared" si="12"/>
        <v>-1.8230563002680999</v>
      </c>
      <c r="S351" s="165">
        <v>1865</v>
      </c>
      <c r="T351" s="165">
        <v>2.5</v>
      </c>
      <c r="V351" s="17" t="s">
        <v>3626</v>
      </c>
    </row>
    <row r="352" spans="1:22">
      <c r="A352" s="36">
        <v>3</v>
      </c>
      <c r="B352" s="36"/>
      <c r="C352" s="36">
        <v>343</v>
      </c>
      <c r="D352" s="36"/>
      <c r="E352" s="36">
        <v>0.1139</v>
      </c>
      <c r="F352" s="161">
        <v>5.6950000000000002E-4</v>
      </c>
      <c r="G352" s="163"/>
      <c r="H352" s="163"/>
      <c r="I352" s="161">
        <v>3.0110000000000001</v>
      </c>
      <c r="J352" s="161">
        <v>2.4088000000000002E-2</v>
      </c>
      <c r="L352" s="36">
        <v>1862</v>
      </c>
      <c r="M352" s="36">
        <v>9</v>
      </c>
      <c r="P352" s="36">
        <v>1849</v>
      </c>
      <c r="Q352" s="36">
        <v>13</v>
      </c>
      <c r="R352" s="162">
        <f t="shared" si="12"/>
        <v>-0.69817400644468508</v>
      </c>
      <c r="S352" s="165">
        <v>1862</v>
      </c>
      <c r="T352" s="165">
        <v>9</v>
      </c>
      <c r="V352" s="17" t="s">
        <v>3626</v>
      </c>
    </row>
    <row r="353" spans="1:22">
      <c r="A353" s="36">
        <v>21</v>
      </c>
      <c r="B353" s="36"/>
      <c r="C353" s="36">
        <v>319</v>
      </c>
      <c r="D353" s="36"/>
      <c r="E353" s="36">
        <v>0.187</v>
      </c>
      <c r="F353" s="161">
        <v>9.3499999999999996E-4</v>
      </c>
      <c r="G353" s="163"/>
      <c r="H353" s="163"/>
      <c r="I353" s="161">
        <v>1.9279999999999999</v>
      </c>
      <c r="J353" s="161">
        <v>1.5424E-2</v>
      </c>
      <c r="L353" s="36">
        <v>2716</v>
      </c>
      <c r="M353" s="36">
        <v>8</v>
      </c>
      <c r="P353" s="36">
        <v>2694</v>
      </c>
      <c r="Q353" s="36">
        <v>17</v>
      </c>
      <c r="R353" s="162">
        <f t="shared" si="12"/>
        <v>-0.81001472754049786</v>
      </c>
      <c r="S353" s="165">
        <v>2716</v>
      </c>
      <c r="T353" s="165">
        <v>8</v>
      </c>
      <c r="V353" s="17" t="s">
        <v>3626</v>
      </c>
    </row>
    <row r="354" spans="1:22">
      <c r="A354" s="36">
        <v>39</v>
      </c>
      <c r="B354" s="36"/>
      <c r="C354" s="36">
        <v>170</v>
      </c>
      <c r="D354" s="36"/>
      <c r="E354" s="36">
        <v>0.16539999999999999</v>
      </c>
      <c r="F354" s="161">
        <v>8.2699999999999994E-4</v>
      </c>
      <c r="G354" s="163"/>
      <c r="H354" s="163"/>
      <c r="I354" s="161">
        <v>2.1230000000000002</v>
      </c>
      <c r="J354" s="161">
        <v>1.6984000000000003E-2</v>
      </c>
      <c r="L354" s="36">
        <v>2511</v>
      </c>
      <c r="M354" s="36">
        <v>8.5</v>
      </c>
      <c r="P354" s="36">
        <v>2488</v>
      </c>
      <c r="Q354" s="36">
        <v>16.5</v>
      </c>
      <c r="R354" s="162">
        <f t="shared" si="12"/>
        <v>-0.91596973317403796</v>
      </c>
      <c r="S354" s="165">
        <v>2511</v>
      </c>
      <c r="T354" s="165">
        <v>8.5</v>
      </c>
      <c r="V354" s="17" t="s">
        <v>3626</v>
      </c>
    </row>
    <row r="355" spans="1:22">
      <c r="A355" s="36">
        <v>45</v>
      </c>
      <c r="B355" s="36"/>
      <c r="C355" s="36">
        <v>328</v>
      </c>
      <c r="D355" s="36"/>
      <c r="E355" s="36">
        <v>0.16839999999999999</v>
      </c>
      <c r="F355" s="161">
        <v>8.4199999999999998E-4</v>
      </c>
      <c r="G355" s="163"/>
      <c r="H355" s="163"/>
      <c r="I355" s="161">
        <v>2.097</v>
      </c>
      <c r="J355" s="161">
        <v>1.6775999999999999E-2</v>
      </c>
      <c r="L355" s="36">
        <v>2542</v>
      </c>
      <c r="M355" s="36">
        <v>8.5</v>
      </c>
      <c r="P355" s="36">
        <v>2514</v>
      </c>
      <c r="Q355" s="36">
        <v>16.5</v>
      </c>
      <c r="R355" s="162">
        <f t="shared" si="12"/>
        <v>-1.1014948859165985</v>
      </c>
      <c r="S355" s="165">
        <v>2542</v>
      </c>
      <c r="T355" s="165">
        <v>8.5</v>
      </c>
      <c r="V355" s="17" t="s">
        <v>3626</v>
      </c>
    </row>
    <row r="356" spans="1:22">
      <c r="A356" s="36" t="s">
        <v>1542</v>
      </c>
      <c r="B356" s="36"/>
      <c r="C356" s="36">
        <v>11</v>
      </c>
      <c r="D356" s="36"/>
      <c r="E356" s="36">
        <v>0.1666</v>
      </c>
      <c r="F356" s="161">
        <v>8.3299999999999997E-4</v>
      </c>
      <c r="G356" s="163"/>
      <c r="H356" s="163"/>
      <c r="I356" s="161">
        <v>2.1179999999999999</v>
      </c>
      <c r="J356" s="161">
        <v>1.6944000000000001E-2</v>
      </c>
      <c r="L356" s="36">
        <v>2524</v>
      </c>
      <c r="M356" s="36">
        <v>3</v>
      </c>
      <c r="P356" s="36">
        <v>2493</v>
      </c>
      <c r="Q356" s="36">
        <v>16.5</v>
      </c>
      <c r="R356" s="162">
        <f t="shared" si="12"/>
        <v>-1.2282091917591109</v>
      </c>
      <c r="S356" s="165">
        <v>2524</v>
      </c>
      <c r="T356" s="165">
        <v>3</v>
      </c>
      <c r="V356" s="17" t="s">
        <v>3626</v>
      </c>
    </row>
    <row r="357" spans="1:22">
      <c r="A357" s="36" t="s">
        <v>1531</v>
      </c>
      <c r="B357" s="36"/>
      <c r="C357" s="36">
        <v>7</v>
      </c>
      <c r="D357" s="36"/>
      <c r="E357" s="36">
        <v>0.1139</v>
      </c>
      <c r="F357" s="161">
        <v>5.6950000000000002E-4</v>
      </c>
      <c r="G357" s="163"/>
      <c r="H357" s="163"/>
      <c r="I357" s="161">
        <v>3.0329999999999999</v>
      </c>
      <c r="J357" s="161">
        <v>2.4264000000000001E-2</v>
      </c>
      <c r="L357" s="36">
        <v>1863</v>
      </c>
      <c r="M357" s="36">
        <v>8</v>
      </c>
      <c r="P357" s="36">
        <v>1837</v>
      </c>
      <c r="Q357" s="36">
        <v>12.5</v>
      </c>
      <c r="R357" s="162">
        <f t="shared" si="12"/>
        <v>-1.3955984970477675</v>
      </c>
      <c r="S357" s="165">
        <v>1863</v>
      </c>
      <c r="T357" s="165">
        <v>8</v>
      </c>
      <c r="V357" s="17" t="s">
        <v>3626</v>
      </c>
    </row>
    <row r="358" spans="1:22">
      <c r="A358" s="36" t="s">
        <v>1535</v>
      </c>
      <c r="B358" s="36"/>
      <c r="C358" s="36">
        <v>6</v>
      </c>
      <c r="D358" s="36"/>
      <c r="E358" s="36">
        <v>0.1638</v>
      </c>
      <c r="F358" s="161">
        <v>8.1899999999999996E-4</v>
      </c>
      <c r="G358" s="163"/>
      <c r="H358" s="163"/>
      <c r="I358" s="161">
        <v>2.13</v>
      </c>
      <c r="J358" s="161">
        <v>1.704E-2</v>
      </c>
      <c r="L358" s="36">
        <v>2495</v>
      </c>
      <c r="M358" s="36">
        <v>5</v>
      </c>
      <c r="P358" s="36">
        <v>2481</v>
      </c>
      <c r="Q358" s="36">
        <v>17</v>
      </c>
      <c r="R358" s="162">
        <f t="shared" si="12"/>
        <v>-0.5611222444889763</v>
      </c>
      <c r="S358" s="165">
        <v>2495</v>
      </c>
      <c r="T358" s="165">
        <v>5</v>
      </c>
      <c r="V358" s="17" t="s">
        <v>3626</v>
      </c>
    </row>
    <row r="359" spans="1:22">
      <c r="A359" s="36">
        <v>34</v>
      </c>
      <c r="B359" s="36"/>
      <c r="C359" s="36">
        <v>369</v>
      </c>
      <c r="D359" s="36"/>
      <c r="E359" s="36">
        <v>0.13489999999999999</v>
      </c>
      <c r="F359" s="161">
        <v>6.7449999999999997E-4</v>
      </c>
      <c r="G359" s="163"/>
      <c r="H359" s="163"/>
      <c r="I359" s="161">
        <v>2.5089999999999999</v>
      </c>
      <c r="J359" s="161">
        <v>2.0072E-2</v>
      </c>
      <c r="L359" s="36">
        <v>2163</v>
      </c>
      <c r="M359" s="36">
        <v>8.5</v>
      </c>
      <c r="P359" s="36">
        <v>2163</v>
      </c>
      <c r="Q359" s="36">
        <v>14.5</v>
      </c>
      <c r="R359" s="162">
        <f t="shared" si="12"/>
        <v>0</v>
      </c>
      <c r="S359" s="165">
        <v>2163</v>
      </c>
      <c r="T359" s="165">
        <v>8.5</v>
      </c>
      <c r="V359" s="17" t="s">
        <v>3626</v>
      </c>
    </row>
    <row r="360" spans="1:22">
      <c r="A360" s="36">
        <v>50</v>
      </c>
      <c r="B360" s="36"/>
      <c r="C360" s="36">
        <v>284</v>
      </c>
      <c r="D360" s="36"/>
      <c r="E360" s="36">
        <v>0.1125</v>
      </c>
      <c r="F360" s="161">
        <v>5.6250000000000007E-4</v>
      </c>
      <c r="G360" s="163"/>
      <c r="H360" s="163"/>
      <c r="I360" s="161">
        <v>3.0369999999999999</v>
      </c>
      <c r="J360" s="161">
        <v>2.4296000000000002E-2</v>
      </c>
      <c r="L360" s="36">
        <v>1840</v>
      </c>
      <c r="M360" s="36">
        <v>9</v>
      </c>
      <c r="P360" s="36">
        <v>1835</v>
      </c>
      <c r="Q360" s="36">
        <v>12.5</v>
      </c>
      <c r="R360" s="162">
        <f t="shared" si="12"/>
        <v>-0.27173913043477826</v>
      </c>
      <c r="S360" s="165">
        <v>1840</v>
      </c>
      <c r="T360" s="165">
        <v>9</v>
      </c>
      <c r="V360" s="17" t="s">
        <v>3626</v>
      </c>
    </row>
    <row r="361" spans="1:22">
      <c r="A361" s="36">
        <v>60</v>
      </c>
      <c r="B361" s="36"/>
      <c r="C361" s="36">
        <v>270</v>
      </c>
      <c r="D361" s="36"/>
      <c r="E361" s="36">
        <v>0.1125</v>
      </c>
      <c r="F361" s="161">
        <v>5.6250000000000007E-4</v>
      </c>
      <c r="G361" s="163"/>
      <c r="H361" s="163"/>
      <c r="I361" s="161">
        <v>3.0310000000000001</v>
      </c>
      <c r="J361" s="161">
        <v>2.7279000000000001E-2</v>
      </c>
      <c r="L361" s="36">
        <v>1841</v>
      </c>
      <c r="M361" s="36">
        <v>9</v>
      </c>
      <c r="P361" s="36">
        <v>1838</v>
      </c>
      <c r="Q361" s="36">
        <v>14.5</v>
      </c>
      <c r="R361" s="162">
        <f t="shared" si="12"/>
        <v>-0.16295491580662347</v>
      </c>
      <c r="S361" s="165">
        <v>1841</v>
      </c>
      <c r="T361" s="165">
        <v>9</v>
      </c>
      <c r="V361" s="17" t="s">
        <v>3626</v>
      </c>
    </row>
    <row r="362" spans="1:22">
      <c r="A362" s="36">
        <v>33</v>
      </c>
      <c r="B362" s="36"/>
      <c r="C362" s="36">
        <v>305</v>
      </c>
      <c r="D362" s="36"/>
      <c r="E362" s="36">
        <v>0.16689999999999999</v>
      </c>
      <c r="F362" s="161">
        <v>8.3449999999999996E-4</v>
      </c>
      <c r="G362" s="163"/>
      <c r="H362" s="163"/>
      <c r="I362" s="161">
        <v>2.069</v>
      </c>
      <c r="J362" s="161">
        <v>1.6552000000000001E-2</v>
      </c>
      <c r="L362" s="36">
        <v>2527</v>
      </c>
      <c r="M362" s="36">
        <v>8.5</v>
      </c>
      <c r="P362" s="36">
        <v>2541</v>
      </c>
      <c r="Q362" s="36">
        <v>16.5</v>
      </c>
      <c r="R362" s="162">
        <f t="shared" si="12"/>
        <v>0.55401662049860967</v>
      </c>
      <c r="S362" s="165">
        <v>2527</v>
      </c>
      <c r="T362" s="165">
        <v>8.5</v>
      </c>
      <c r="V362" s="17" t="s">
        <v>3626</v>
      </c>
    </row>
    <row r="363" spans="1:22">
      <c r="A363" s="36">
        <v>65</v>
      </c>
      <c r="B363" s="36"/>
      <c r="C363" s="36">
        <v>119</v>
      </c>
      <c r="D363" s="36"/>
      <c r="E363" s="36">
        <v>0.1633</v>
      </c>
      <c r="F363" s="161">
        <v>8.1649999999999995E-4</v>
      </c>
      <c r="G363" s="163"/>
      <c r="H363" s="163"/>
      <c r="I363" s="161">
        <v>2.0840000000000001</v>
      </c>
      <c r="J363" s="161">
        <v>1.8756000000000002E-2</v>
      </c>
      <c r="L363" s="36">
        <v>2490</v>
      </c>
      <c r="M363" s="36">
        <v>8.5</v>
      </c>
      <c r="P363" s="36">
        <v>2527</v>
      </c>
      <c r="Q363" s="36">
        <v>18</v>
      </c>
      <c r="R363" s="162">
        <f t="shared" si="12"/>
        <v>1.4859437751004068</v>
      </c>
      <c r="S363" s="165">
        <v>2490</v>
      </c>
      <c r="T363" s="165">
        <v>8.5</v>
      </c>
      <c r="V363" s="17" t="s">
        <v>3626</v>
      </c>
    </row>
    <row r="364" spans="1:22">
      <c r="A364" s="36" t="s">
        <v>1534</v>
      </c>
      <c r="B364" s="36"/>
      <c r="C364" s="36">
        <v>17</v>
      </c>
      <c r="D364" s="36"/>
      <c r="E364" s="36">
        <v>0.11459999999999999</v>
      </c>
      <c r="F364" s="161">
        <v>5.7299999999999994E-4</v>
      </c>
      <c r="G364" s="163"/>
      <c r="H364" s="163"/>
      <c r="I364" s="161">
        <v>2.9049999999999998</v>
      </c>
      <c r="J364" s="161">
        <v>3.4859999999999995E-2</v>
      </c>
      <c r="L364" s="36">
        <v>1874</v>
      </c>
      <c r="M364" s="36">
        <v>3.5</v>
      </c>
      <c r="P364" s="36">
        <v>1907</v>
      </c>
      <c r="Q364" s="36">
        <v>20.5</v>
      </c>
      <c r="R364" s="162">
        <f t="shared" si="12"/>
        <v>1.7609391675560193</v>
      </c>
      <c r="S364" s="165">
        <v>1874</v>
      </c>
      <c r="T364" s="165">
        <v>3.5</v>
      </c>
      <c r="V364" s="17" t="s">
        <v>3626</v>
      </c>
    </row>
    <row r="365" spans="1:22">
      <c r="A365" s="36" t="s">
        <v>1540</v>
      </c>
      <c r="B365" s="36"/>
      <c r="C365" s="36">
        <v>48</v>
      </c>
      <c r="D365" s="36"/>
      <c r="E365" s="36">
        <v>0.11219999999999999</v>
      </c>
      <c r="F365" s="161">
        <v>5.6099999999999998E-4</v>
      </c>
      <c r="G365" s="163"/>
      <c r="H365" s="163"/>
      <c r="I365" s="161">
        <v>2.91</v>
      </c>
      <c r="J365" s="161">
        <v>4.3650000000000001E-2</v>
      </c>
      <c r="L365" s="36">
        <v>1836</v>
      </c>
      <c r="M365" s="36">
        <v>2</v>
      </c>
      <c r="P365" s="36">
        <v>1904</v>
      </c>
      <c r="Q365" s="36">
        <v>24</v>
      </c>
      <c r="R365" s="162">
        <f t="shared" si="12"/>
        <v>3.7037037037036979</v>
      </c>
      <c r="S365" s="165">
        <v>1836</v>
      </c>
      <c r="T365" s="165">
        <v>2</v>
      </c>
      <c r="V365" s="17" t="s">
        <v>3626</v>
      </c>
    </row>
    <row r="366" spans="1:22">
      <c r="A366" s="36">
        <v>76</v>
      </c>
      <c r="B366" s="36"/>
      <c r="C366" s="36">
        <v>1433</v>
      </c>
      <c r="D366" s="36"/>
      <c r="E366" s="36">
        <v>5.7299999999999997E-2</v>
      </c>
      <c r="F366" s="161">
        <v>2.8649999999999997E-4</v>
      </c>
      <c r="G366" s="163"/>
      <c r="H366" s="163"/>
      <c r="I366" s="161">
        <v>11.657999999999999</v>
      </c>
      <c r="J366" s="161">
        <v>9.3264E-2</v>
      </c>
      <c r="L366" s="36">
        <v>501</v>
      </c>
      <c r="M366" s="36">
        <v>11</v>
      </c>
      <c r="P366" s="36">
        <v>531</v>
      </c>
      <c r="Q366" s="36">
        <v>4</v>
      </c>
      <c r="R366" s="162">
        <f t="shared" si="12"/>
        <v>5.9880239520958112</v>
      </c>
      <c r="S366" s="165"/>
      <c r="T366" s="165"/>
      <c r="V366" s="17" t="s">
        <v>3626</v>
      </c>
    </row>
    <row r="367" spans="1:22">
      <c r="S367" s="164"/>
      <c r="T367" s="164"/>
      <c r="V367" s="17" t="s">
        <v>3626</v>
      </c>
    </row>
    <row r="368" spans="1:22">
      <c r="A368" s="34" t="s">
        <v>1569</v>
      </c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64"/>
      <c r="T368" s="164"/>
      <c r="V368" s="17" t="s">
        <v>3626</v>
      </c>
    </row>
    <row r="369" spans="1:22">
      <c r="A369" s="34"/>
      <c r="B369" s="35"/>
      <c r="C369" s="35"/>
      <c r="D369" s="35"/>
      <c r="E369" s="38"/>
      <c r="F369" s="37"/>
      <c r="I369" s="38"/>
      <c r="J369" s="37"/>
      <c r="L369" s="37"/>
      <c r="M369" s="37"/>
      <c r="O369" s="37"/>
      <c r="P369" s="37"/>
      <c r="Q369" s="37"/>
      <c r="R369" s="35"/>
      <c r="S369" s="164"/>
      <c r="T369" s="164"/>
      <c r="V369" s="17" t="s">
        <v>3626</v>
      </c>
    </row>
    <row r="370" spans="1:22">
      <c r="A370" s="36" t="s">
        <v>1570</v>
      </c>
      <c r="B370" s="36">
        <v>89</v>
      </c>
      <c r="C370" s="36">
        <v>439</v>
      </c>
      <c r="D370" s="36">
        <v>0.21</v>
      </c>
      <c r="E370" s="36">
        <v>0.12293</v>
      </c>
      <c r="F370" s="161">
        <v>1.5900000000000001E-3</v>
      </c>
      <c r="G370" s="163"/>
      <c r="H370" s="163"/>
      <c r="I370" s="161">
        <v>4.4177999999999997</v>
      </c>
      <c r="J370" s="161">
        <v>5.2400000000000002E-2</v>
      </c>
      <c r="L370" s="36">
        <v>2123</v>
      </c>
      <c r="M370" s="36">
        <v>16.5</v>
      </c>
      <c r="P370" s="36">
        <v>1327</v>
      </c>
      <c r="Q370" s="36">
        <v>13.5</v>
      </c>
      <c r="R370" s="162">
        <f t="shared" ref="R370:R401" si="13">100*(P370/L370-1)</f>
        <v>-37.494112105511071</v>
      </c>
      <c r="S370" s="164"/>
      <c r="T370" s="164"/>
      <c r="V370" s="17" t="s">
        <v>3626</v>
      </c>
    </row>
    <row r="371" spans="1:22">
      <c r="A371" s="36" t="s">
        <v>1571</v>
      </c>
      <c r="B371" s="36">
        <v>129</v>
      </c>
      <c r="C371" s="36">
        <v>1117</v>
      </c>
      <c r="D371" s="36">
        <v>0.12</v>
      </c>
      <c r="E371" s="36">
        <v>7.2550000000000003E-2</v>
      </c>
      <c r="F371" s="161">
        <v>1.8E-3</v>
      </c>
      <c r="G371" s="163"/>
      <c r="H371" s="163"/>
      <c r="I371" s="161">
        <v>7.7537000000000003</v>
      </c>
      <c r="J371" s="161">
        <v>8.4599999999999995E-2</v>
      </c>
      <c r="L371" s="36">
        <v>1185</v>
      </c>
      <c r="M371" s="36">
        <v>28.5</v>
      </c>
      <c r="P371" s="36">
        <v>788</v>
      </c>
      <c r="Q371" s="36">
        <v>8</v>
      </c>
      <c r="R371" s="162">
        <f t="shared" si="13"/>
        <v>-33.502109704641349</v>
      </c>
      <c r="S371" s="164"/>
      <c r="T371" s="164"/>
      <c r="V371" s="17" t="s">
        <v>3626</v>
      </c>
    </row>
    <row r="372" spans="1:22">
      <c r="A372" s="36" t="s">
        <v>1572</v>
      </c>
      <c r="B372" s="36">
        <v>86</v>
      </c>
      <c r="C372" s="36">
        <v>691</v>
      </c>
      <c r="D372" s="36">
        <v>0.13</v>
      </c>
      <c r="E372" s="36">
        <v>9.5320000000000002E-2</v>
      </c>
      <c r="F372" s="161">
        <v>6.9999999999999999E-4</v>
      </c>
      <c r="G372" s="163"/>
      <c r="H372" s="163"/>
      <c r="I372" s="161">
        <v>5.1859000000000002</v>
      </c>
      <c r="J372" s="161">
        <v>5.8099999999999999E-2</v>
      </c>
      <c r="L372" s="36">
        <v>1624</v>
      </c>
      <c r="M372" s="36">
        <v>9</v>
      </c>
      <c r="P372" s="36">
        <v>1142</v>
      </c>
      <c r="Q372" s="36">
        <v>11.5</v>
      </c>
      <c r="R372" s="162">
        <f t="shared" si="13"/>
        <v>-29.679802955665025</v>
      </c>
      <c r="S372" s="164"/>
      <c r="T372" s="164"/>
      <c r="V372" s="17" t="s">
        <v>3626</v>
      </c>
    </row>
    <row r="373" spans="1:22">
      <c r="A373" s="36" t="s">
        <v>1573</v>
      </c>
      <c r="B373" s="36">
        <v>199</v>
      </c>
      <c r="C373" s="36">
        <v>501</v>
      </c>
      <c r="D373" s="36">
        <v>0.41</v>
      </c>
      <c r="E373" s="36">
        <v>0.17169999999999999</v>
      </c>
      <c r="F373" s="161">
        <v>1.41E-3</v>
      </c>
      <c r="G373" s="163"/>
      <c r="H373" s="163"/>
      <c r="I373" s="161">
        <v>2.8477000000000001</v>
      </c>
      <c r="J373" s="161">
        <v>3.3399999999999999E-2</v>
      </c>
      <c r="L373" s="36">
        <v>2636</v>
      </c>
      <c r="M373" s="36">
        <v>7.5</v>
      </c>
      <c r="P373" s="36">
        <v>1952</v>
      </c>
      <c r="Q373" s="36">
        <v>18.5</v>
      </c>
      <c r="R373" s="162">
        <f t="shared" si="13"/>
        <v>-25.948406676783009</v>
      </c>
      <c r="S373" s="164"/>
      <c r="T373" s="164"/>
      <c r="V373" s="17" t="s">
        <v>3626</v>
      </c>
    </row>
    <row r="374" spans="1:22">
      <c r="A374" s="36" t="s">
        <v>1574</v>
      </c>
      <c r="B374" s="36">
        <v>62</v>
      </c>
      <c r="C374" s="36">
        <v>512</v>
      </c>
      <c r="D374" s="36">
        <v>0.13</v>
      </c>
      <c r="E374" s="36">
        <v>0.10029</v>
      </c>
      <c r="F374" s="161">
        <v>1.66E-3</v>
      </c>
      <c r="G374" s="163"/>
      <c r="H374" s="163"/>
      <c r="I374" s="161">
        <v>4.5628000000000002</v>
      </c>
      <c r="J374" s="161">
        <v>5.0799999999999998E-2</v>
      </c>
      <c r="L374" s="36">
        <v>1658</v>
      </c>
      <c r="M374" s="36">
        <v>28</v>
      </c>
      <c r="P374" s="36">
        <v>1280</v>
      </c>
      <c r="Q374" s="36">
        <v>12.5</v>
      </c>
      <c r="R374" s="162">
        <f t="shared" si="13"/>
        <v>-22.798552472858869</v>
      </c>
      <c r="S374" s="164"/>
      <c r="T374" s="164"/>
      <c r="V374" s="17" t="s">
        <v>3626</v>
      </c>
    </row>
    <row r="375" spans="1:22">
      <c r="A375" s="36" t="s">
        <v>1575</v>
      </c>
      <c r="B375" s="36">
        <v>201</v>
      </c>
      <c r="C375" s="36">
        <v>1043</v>
      </c>
      <c r="D375" s="36">
        <v>0.2</v>
      </c>
      <c r="E375" s="36">
        <v>6.5009999999999998E-2</v>
      </c>
      <c r="F375" s="161">
        <v>6.9999999999999999E-4</v>
      </c>
      <c r="G375" s="163"/>
      <c r="H375" s="163"/>
      <c r="I375" s="161">
        <v>8.9853000000000005</v>
      </c>
      <c r="J375" s="161">
        <v>9.8299999999999998E-2</v>
      </c>
      <c r="L375" s="36">
        <v>841</v>
      </c>
      <c r="M375" s="36">
        <v>14.5</v>
      </c>
      <c r="P375" s="36">
        <v>682</v>
      </c>
      <c r="Q375" s="36">
        <v>7</v>
      </c>
      <c r="R375" s="162">
        <f t="shared" si="13"/>
        <v>-18.906064209274675</v>
      </c>
      <c r="S375" s="164"/>
      <c r="T375" s="164"/>
      <c r="V375" s="17" t="s">
        <v>3626</v>
      </c>
    </row>
    <row r="376" spans="1:22">
      <c r="A376" s="36" t="s">
        <v>1576</v>
      </c>
      <c r="B376" s="36">
        <v>73</v>
      </c>
      <c r="C376" s="36">
        <v>691</v>
      </c>
      <c r="D376" s="36">
        <v>0.11</v>
      </c>
      <c r="E376" s="36">
        <v>0.10057000000000001</v>
      </c>
      <c r="F376" s="161">
        <v>8.0000000000000004E-4</v>
      </c>
      <c r="G376" s="163"/>
      <c r="H376" s="163"/>
      <c r="I376" s="161">
        <v>4.2869999999999999</v>
      </c>
      <c r="J376" s="161">
        <v>4.6399999999999997E-2</v>
      </c>
      <c r="L376" s="36">
        <v>1660</v>
      </c>
      <c r="M376" s="36">
        <v>11</v>
      </c>
      <c r="P376" s="36">
        <v>1354</v>
      </c>
      <c r="Q376" s="36">
        <v>13</v>
      </c>
      <c r="R376" s="162">
        <f t="shared" si="13"/>
        <v>-18.433734939759038</v>
      </c>
      <c r="S376" s="164"/>
      <c r="T376" s="164"/>
      <c r="V376" s="17" t="s">
        <v>3626</v>
      </c>
    </row>
    <row r="377" spans="1:22">
      <c r="A377" s="36" t="s">
        <v>1577</v>
      </c>
      <c r="B377" s="36">
        <v>309</v>
      </c>
      <c r="C377" s="36">
        <v>1347</v>
      </c>
      <c r="D377" s="36">
        <v>0.24</v>
      </c>
      <c r="E377" s="36">
        <v>6.7989999999999995E-2</v>
      </c>
      <c r="F377" s="161">
        <v>6.6E-4</v>
      </c>
      <c r="G377" s="163"/>
      <c r="H377" s="163"/>
      <c r="I377" s="161">
        <v>8.3285999999999998</v>
      </c>
      <c r="J377" s="161">
        <v>9.01E-2</v>
      </c>
      <c r="L377" s="36">
        <v>873</v>
      </c>
      <c r="M377" s="36">
        <v>11.5</v>
      </c>
      <c r="P377" s="36">
        <v>731</v>
      </c>
      <c r="Q377" s="36">
        <v>7</v>
      </c>
      <c r="R377" s="162">
        <f t="shared" si="13"/>
        <v>-16.265750286368842</v>
      </c>
      <c r="S377" s="164"/>
      <c r="T377" s="164"/>
      <c r="V377" s="17" t="s">
        <v>3626</v>
      </c>
    </row>
    <row r="378" spans="1:22">
      <c r="A378" s="36" t="s">
        <v>1578</v>
      </c>
      <c r="B378" s="36">
        <v>152</v>
      </c>
      <c r="C378" s="36">
        <v>162</v>
      </c>
      <c r="D378" s="36">
        <v>0.97</v>
      </c>
      <c r="E378" s="36">
        <v>0.15379999999999999</v>
      </c>
      <c r="F378" s="161">
        <v>2.3E-3</v>
      </c>
      <c r="G378" s="163"/>
      <c r="H378" s="163"/>
      <c r="I378" s="161">
        <v>2.7141999999999999</v>
      </c>
      <c r="J378" s="161">
        <v>3.6400000000000002E-2</v>
      </c>
      <c r="L378" s="36">
        <v>2415</v>
      </c>
      <c r="M378" s="36">
        <v>8.5</v>
      </c>
      <c r="P378" s="36">
        <v>2027</v>
      </c>
      <c r="Q378" s="36">
        <v>20.5</v>
      </c>
      <c r="R378" s="162">
        <f t="shared" si="13"/>
        <v>-16.066252587991713</v>
      </c>
      <c r="S378" s="164"/>
      <c r="T378" s="164"/>
      <c r="V378" s="17" t="s">
        <v>3626</v>
      </c>
    </row>
    <row r="379" spans="1:22">
      <c r="A379" s="36" t="s">
        <v>1579</v>
      </c>
      <c r="B379" s="36">
        <v>130</v>
      </c>
      <c r="C379" s="36">
        <v>286</v>
      </c>
      <c r="D379" s="36">
        <v>0.47</v>
      </c>
      <c r="E379" s="36">
        <v>0.12819</v>
      </c>
      <c r="F379" s="161">
        <v>2.8900000000000002E-3</v>
      </c>
      <c r="G379" s="163"/>
      <c r="H379" s="163"/>
      <c r="I379" s="161">
        <v>2.9725999999999999</v>
      </c>
      <c r="J379" s="161">
        <v>3.7600000000000001E-2</v>
      </c>
      <c r="L379" s="36">
        <v>2193</v>
      </c>
      <c r="M379" s="36">
        <v>9</v>
      </c>
      <c r="P379" s="36">
        <v>1886</v>
      </c>
      <c r="Q379" s="36">
        <v>19</v>
      </c>
      <c r="R379" s="162">
        <f t="shared" si="13"/>
        <v>-13.999088007295946</v>
      </c>
      <c r="S379" s="164"/>
      <c r="T379" s="164"/>
      <c r="V379" s="17" t="s">
        <v>3626</v>
      </c>
    </row>
    <row r="380" spans="1:22">
      <c r="A380" s="36" t="s">
        <v>1580</v>
      </c>
      <c r="B380" s="36">
        <v>105</v>
      </c>
      <c r="C380" s="36">
        <v>1087</v>
      </c>
      <c r="D380" s="36">
        <v>0.1</v>
      </c>
      <c r="E380" s="36">
        <v>6.7510000000000001E-2</v>
      </c>
      <c r="F380" s="161">
        <v>6.4999999999999997E-4</v>
      </c>
      <c r="G380" s="163"/>
      <c r="H380" s="163"/>
      <c r="I380" s="161">
        <v>7.1414999999999997</v>
      </c>
      <c r="J380" s="161">
        <v>7.7200000000000005E-2</v>
      </c>
      <c r="L380" s="36">
        <v>984</v>
      </c>
      <c r="M380" s="36">
        <v>14.5</v>
      </c>
      <c r="P380" s="36">
        <v>849</v>
      </c>
      <c r="Q380" s="36">
        <v>8.5</v>
      </c>
      <c r="R380" s="162">
        <f t="shared" si="13"/>
        <v>-13.719512195121952</v>
      </c>
      <c r="S380" s="164"/>
      <c r="T380" s="164"/>
      <c r="V380" s="17" t="s">
        <v>3626</v>
      </c>
    </row>
    <row r="381" spans="1:22">
      <c r="A381" s="36" t="s">
        <v>1581</v>
      </c>
      <c r="B381" s="36">
        <v>64</v>
      </c>
      <c r="C381" s="36">
        <v>426</v>
      </c>
      <c r="D381" s="36">
        <v>0.16</v>
      </c>
      <c r="E381" s="36">
        <v>0.10092</v>
      </c>
      <c r="F381" s="161">
        <v>7.6000000000000004E-4</v>
      </c>
      <c r="G381" s="163"/>
      <c r="H381" s="163"/>
      <c r="I381" s="161">
        <v>3.9845000000000002</v>
      </c>
      <c r="J381" s="161">
        <v>4.4999999999999998E-2</v>
      </c>
      <c r="L381" s="36">
        <v>1659</v>
      </c>
      <c r="M381" s="36">
        <v>10</v>
      </c>
      <c r="P381" s="36">
        <v>1445</v>
      </c>
      <c r="Q381" s="36">
        <v>14.5</v>
      </c>
      <c r="R381" s="162">
        <f t="shared" si="13"/>
        <v>-12.899336949969864</v>
      </c>
      <c r="S381" s="164"/>
      <c r="T381" s="164"/>
      <c r="V381" s="17" t="s">
        <v>3626</v>
      </c>
    </row>
    <row r="382" spans="1:22">
      <c r="A382" s="36" t="s">
        <v>1582</v>
      </c>
      <c r="B382" s="36">
        <v>89</v>
      </c>
      <c r="C382" s="36">
        <v>206</v>
      </c>
      <c r="D382" s="36">
        <v>0.45</v>
      </c>
      <c r="E382" s="36">
        <v>0.12778</v>
      </c>
      <c r="F382" s="161">
        <v>1.23E-3</v>
      </c>
      <c r="G382" s="163"/>
      <c r="H382" s="163"/>
      <c r="I382" s="161">
        <v>3.1387</v>
      </c>
      <c r="J382" s="161">
        <v>3.8100000000000002E-2</v>
      </c>
      <c r="L382" s="36">
        <v>2012</v>
      </c>
      <c r="M382" s="36">
        <v>12</v>
      </c>
      <c r="P382" s="36">
        <v>1776</v>
      </c>
      <c r="Q382" s="36">
        <v>18</v>
      </c>
      <c r="R382" s="162">
        <f t="shared" si="13"/>
        <v>-11.729622266401595</v>
      </c>
      <c r="S382" s="164"/>
      <c r="T382" s="164"/>
      <c r="V382" s="17" t="s">
        <v>3626</v>
      </c>
    </row>
    <row r="383" spans="1:22">
      <c r="A383" s="36" t="s">
        <v>1583</v>
      </c>
      <c r="B383" s="36">
        <v>56</v>
      </c>
      <c r="C383" s="36">
        <v>1389</v>
      </c>
      <c r="D383" s="36">
        <v>0.04</v>
      </c>
      <c r="E383" s="36">
        <v>7.0889999999999995E-2</v>
      </c>
      <c r="F383" s="161">
        <v>5.5999999999999995E-4</v>
      </c>
      <c r="G383" s="163"/>
      <c r="H383" s="163"/>
      <c r="I383" s="161">
        <v>7.1757</v>
      </c>
      <c r="J383" s="161">
        <v>7.5600000000000001E-2</v>
      </c>
      <c r="L383" s="36">
        <v>957</v>
      </c>
      <c r="M383" s="36">
        <v>13</v>
      </c>
      <c r="P383" s="36">
        <v>841</v>
      </c>
      <c r="Q383" s="36">
        <v>8</v>
      </c>
      <c r="R383" s="162">
        <f t="shared" si="13"/>
        <v>-12.121212121212121</v>
      </c>
      <c r="S383" s="164"/>
      <c r="T383" s="164"/>
      <c r="V383" s="17" t="s">
        <v>3626</v>
      </c>
    </row>
    <row r="384" spans="1:22">
      <c r="A384" s="36" t="s">
        <v>1584</v>
      </c>
      <c r="B384" s="36">
        <v>230</v>
      </c>
      <c r="C384" s="36">
        <v>466</v>
      </c>
      <c r="D384" s="36">
        <v>0.51</v>
      </c>
      <c r="E384" s="36">
        <v>0.14360000000000001</v>
      </c>
      <c r="F384" s="161">
        <v>6.9800000000000001E-3</v>
      </c>
      <c r="G384" s="163"/>
      <c r="H384" s="163"/>
      <c r="I384" s="161">
        <v>3.2976000000000001</v>
      </c>
      <c r="J384" s="161">
        <v>4.53E-2</v>
      </c>
      <c r="L384" s="36">
        <v>1858</v>
      </c>
      <c r="M384" s="36">
        <v>63</v>
      </c>
      <c r="P384" s="36">
        <v>1656</v>
      </c>
      <c r="Q384" s="36">
        <v>17</v>
      </c>
      <c r="R384" s="162">
        <f t="shared" si="13"/>
        <v>-10.871905274488702</v>
      </c>
      <c r="S384" s="164"/>
      <c r="T384" s="164"/>
      <c r="V384" s="17" t="s">
        <v>3626</v>
      </c>
    </row>
    <row r="385" spans="1:22">
      <c r="A385" s="36" t="s">
        <v>1585</v>
      </c>
      <c r="B385" s="36">
        <v>95</v>
      </c>
      <c r="C385" s="36">
        <v>493</v>
      </c>
      <c r="D385" s="36">
        <v>0.2</v>
      </c>
      <c r="E385" s="36">
        <v>0.12833</v>
      </c>
      <c r="F385" s="161">
        <v>8.8000000000000003E-4</v>
      </c>
      <c r="G385" s="163"/>
      <c r="H385" s="163"/>
      <c r="I385" s="161">
        <v>3.0968</v>
      </c>
      <c r="J385" s="161">
        <v>3.4299999999999997E-2</v>
      </c>
      <c r="L385" s="36">
        <v>1957</v>
      </c>
      <c r="M385" s="36">
        <v>10.5</v>
      </c>
      <c r="P385" s="36">
        <v>1789</v>
      </c>
      <c r="Q385" s="36">
        <v>17</v>
      </c>
      <c r="R385" s="162">
        <f t="shared" si="13"/>
        <v>-8.5845682166581501</v>
      </c>
      <c r="S385" s="165">
        <v>1957</v>
      </c>
      <c r="T385" s="165">
        <v>10.5</v>
      </c>
      <c r="V385" s="17" t="s">
        <v>3626</v>
      </c>
    </row>
    <row r="386" spans="1:22">
      <c r="A386" s="36" t="s">
        <v>1586</v>
      </c>
      <c r="B386" s="36">
        <v>167</v>
      </c>
      <c r="C386" s="36">
        <v>416</v>
      </c>
      <c r="D386" s="36">
        <v>0.41</v>
      </c>
      <c r="E386" s="36">
        <v>0.15776000000000001</v>
      </c>
      <c r="F386" s="161">
        <v>2.8500000000000001E-3</v>
      </c>
      <c r="G386" s="163"/>
      <c r="H386" s="163"/>
      <c r="I386" s="161">
        <v>2.3902000000000001</v>
      </c>
      <c r="J386" s="161">
        <v>2.75E-2</v>
      </c>
      <c r="L386" s="36">
        <v>2444</v>
      </c>
      <c r="M386" s="36">
        <v>29</v>
      </c>
      <c r="P386" s="36">
        <v>2256</v>
      </c>
      <c r="Q386" s="36">
        <v>21</v>
      </c>
      <c r="R386" s="162">
        <f t="shared" si="13"/>
        <v>-7.6923076923076872</v>
      </c>
      <c r="S386" s="165">
        <v>2444</v>
      </c>
      <c r="T386" s="165">
        <v>29</v>
      </c>
      <c r="V386" s="17" t="s">
        <v>3626</v>
      </c>
    </row>
    <row r="387" spans="1:22">
      <c r="A387" s="36" t="s">
        <v>1587</v>
      </c>
      <c r="B387" s="36">
        <v>58</v>
      </c>
      <c r="C387" s="36">
        <v>399</v>
      </c>
      <c r="D387" s="36">
        <v>0.15</v>
      </c>
      <c r="E387" s="36">
        <v>0.11309</v>
      </c>
      <c r="F387" s="161">
        <v>6.4999999999999997E-4</v>
      </c>
      <c r="G387" s="163"/>
      <c r="H387" s="163"/>
      <c r="I387" s="161">
        <v>3.3433000000000002</v>
      </c>
      <c r="J387" s="161">
        <v>3.6900000000000002E-2</v>
      </c>
      <c r="L387" s="36">
        <v>1843</v>
      </c>
      <c r="M387" s="36">
        <v>9.5</v>
      </c>
      <c r="P387" s="36">
        <v>1686</v>
      </c>
      <c r="Q387" s="36">
        <v>16</v>
      </c>
      <c r="R387" s="162">
        <f t="shared" si="13"/>
        <v>-8.5187194791101479</v>
      </c>
      <c r="S387" s="165">
        <v>1843</v>
      </c>
      <c r="T387" s="165">
        <v>9.5</v>
      </c>
      <c r="V387" s="17" t="s">
        <v>3626</v>
      </c>
    </row>
    <row r="388" spans="1:22">
      <c r="A388" s="36" t="s">
        <v>1588</v>
      </c>
      <c r="B388" s="36">
        <v>28</v>
      </c>
      <c r="C388" s="36">
        <v>45</v>
      </c>
      <c r="D388" s="36">
        <v>0.64</v>
      </c>
      <c r="E388" s="36">
        <v>0.13494</v>
      </c>
      <c r="F388" s="161">
        <v>2.5899999999999999E-3</v>
      </c>
      <c r="G388" s="163"/>
      <c r="H388" s="163"/>
      <c r="I388" s="161">
        <v>2.6131000000000002</v>
      </c>
      <c r="J388" s="161">
        <v>4.4499999999999998E-2</v>
      </c>
      <c r="L388" s="36">
        <v>2212</v>
      </c>
      <c r="M388" s="36">
        <v>16.5</v>
      </c>
      <c r="P388" s="36">
        <v>2097</v>
      </c>
      <c r="Q388" s="36">
        <v>28</v>
      </c>
      <c r="R388" s="162">
        <f t="shared" si="13"/>
        <v>-5.1989150090415936</v>
      </c>
      <c r="S388" s="165">
        <v>2212</v>
      </c>
      <c r="T388" s="165">
        <v>16.5</v>
      </c>
      <c r="V388" s="17" t="s">
        <v>3626</v>
      </c>
    </row>
    <row r="389" spans="1:22">
      <c r="A389" s="36" t="s">
        <v>1589</v>
      </c>
      <c r="B389" s="36">
        <v>154</v>
      </c>
      <c r="C389" s="36">
        <v>663</v>
      </c>
      <c r="D389" s="36">
        <v>0.24</v>
      </c>
      <c r="E389" s="36">
        <v>6.6170000000000007E-2</v>
      </c>
      <c r="F389" s="161">
        <v>7.7999999999999999E-4</v>
      </c>
      <c r="G389" s="163"/>
      <c r="H389" s="163"/>
      <c r="I389" s="161">
        <v>7.5963000000000003</v>
      </c>
      <c r="J389" s="161">
        <v>8.5599999999999996E-2</v>
      </c>
      <c r="L389" s="36">
        <v>838</v>
      </c>
      <c r="M389" s="36">
        <v>15.5</v>
      </c>
      <c r="P389" s="36">
        <v>798</v>
      </c>
      <c r="Q389" s="36">
        <v>8</v>
      </c>
      <c r="R389" s="162">
        <f t="shared" si="13"/>
        <v>-4.7732696897374698</v>
      </c>
      <c r="S389" s="165"/>
      <c r="T389" s="165"/>
      <c r="V389" s="17" t="s">
        <v>3626</v>
      </c>
    </row>
    <row r="390" spans="1:22">
      <c r="A390" s="36" t="s">
        <v>1590</v>
      </c>
      <c r="B390" s="36">
        <v>94</v>
      </c>
      <c r="C390" s="36">
        <v>159</v>
      </c>
      <c r="D390" s="36">
        <v>0.61</v>
      </c>
      <c r="E390" s="36">
        <v>0.1128</v>
      </c>
      <c r="F390" s="161">
        <v>1.97E-3</v>
      </c>
      <c r="G390" s="163"/>
      <c r="H390" s="163"/>
      <c r="I390" s="161">
        <v>3.2170000000000001</v>
      </c>
      <c r="J390" s="161">
        <v>4.8399999999999999E-2</v>
      </c>
      <c r="L390" s="36">
        <v>1839</v>
      </c>
      <c r="M390" s="36">
        <v>13</v>
      </c>
      <c r="P390" s="36">
        <v>1744</v>
      </c>
      <c r="Q390" s="36">
        <v>21</v>
      </c>
      <c r="R390" s="162">
        <f t="shared" si="13"/>
        <v>-5.1658510059815139</v>
      </c>
      <c r="S390" s="165">
        <v>1839</v>
      </c>
      <c r="T390" s="165">
        <v>13</v>
      </c>
      <c r="V390" s="17" t="s">
        <v>3626</v>
      </c>
    </row>
    <row r="391" spans="1:22">
      <c r="A391" s="36" t="s">
        <v>1591</v>
      </c>
      <c r="B391" s="36">
        <v>29</v>
      </c>
      <c r="C391" s="36">
        <v>68</v>
      </c>
      <c r="D391" s="36">
        <v>0.43</v>
      </c>
      <c r="E391" s="36">
        <v>0.15790999999999999</v>
      </c>
      <c r="F391" s="161">
        <v>1.9300000000000001E-3</v>
      </c>
      <c r="G391" s="163"/>
      <c r="H391" s="163"/>
      <c r="I391" s="161">
        <v>2.2595999999999998</v>
      </c>
      <c r="J391" s="161">
        <v>3.7400000000000003E-2</v>
      </c>
      <c r="L391" s="36">
        <v>2467</v>
      </c>
      <c r="M391" s="12">
        <v>0</v>
      </c>
      <c r="P391" s="36">
        <v>2369</v>
      </c>
      <c r="Q391" s="36">
        <v>31</v>
      </c>
      <c r="R391" s="162">
        <f t="shared" si="13"/>
        <v>-3.9724361572760492</v>
      </c>
      <c r="S391" s="165">
        <v>2467</v>
      </c>
      <c r="T391" s="166">
        <v>0</v>
      </c>
      <c r="V391" s="17" t="s">
        <v>3626</v>
      </c>
    </row>
    <row r="392" spans="1:22">
      <c r="A392" s="36" t="s">
        <v>1592</v>
      </c>
      <c r="B392" s="36">
        <v>127</v>
      </c>
      <c r="C392" s="36">
        <v>209</v>
      </c>
      <c r="D392" s="36">
        <v>0.63</v>
      </c>
      <c r="E392" s="36">
        <v>8.9859999999999995E-2</v>
      </c>
      <c r="F392" s="161">
        <v>1.6199999999999999E-3</v>
      </c>
      <c r="G392" s="163"/>
      <c r="H392" s="163"/>
      <c r="I392" s="161">
        <v>4.0877999999999997</v>
      </c>
      <c r="J392" s="161">
        <v>5.1200000000000002E-2</v>
      </c>
      <c r="L392" s="36">
        <v>1470</v>
      </c>
      <c r="M392" s="36">
        <v>12</v>
      </c>
      <c r="P392" s="36">
        <v>1414</v>
      </c>
      <c r="Q392" s="36">
        <v>14.5</v>
      </c>
      <c r="R392" s="162">
        <f t="shared" si="13"/>
        <v>-3.8095238095238071</v>
      </c>
      <c r="S392" s="165">
        <v>1470</v>
      </c>
      <c r="T392" s="165">
        <v>12</v>
      </c>
      <c r="V392" s="17" t="s">
        <v>3626</v>
      </c>
    </row>
    <row r="393" spans="1:22">
      <c r="A393" s="36" t="s">
        <v>1593</v>
      </c>
      <c r="B393" s="36">
        <v>93</v>
      </c>
      <c r="C393" s="36">
        <v>67</v>
      </c>
      <c r="D393" s="36">
        <v>1.42</v>
      </c>
      <c r="E393" s="36">
        <v>0.15975</v>
      </c>
      <c r="F393" s="161">
        <v>3.9699999999999996E-3</v>
      </c>
      <c r="G393" s="163"/>
      <c r="H393" s="163"/>
      <c r="I393" s="161">
        <v>2.2111999999999998</v>
      </c>
      <c r="J393" s="161">
        <v>3.7100000000000001E-2</v>
      </c>
      <c r="L393" s="36">
        <v>2501</v>
      </c>
      <c r="M393" s="36">
        <v>11</v>
      </c>
      <c r="P393" s="36">
        <v>2416</v>
      </c>
      <c r="Q393" s="36">
        <v>28</v>
      </c>
      <c r="R393" s="162">
        <f t="shared" si="13"/>
        <v>-3.3986405437824829</v>
      </c>
      <c r="S393" s="165">
        <v>2501</v>
      </c>
      <c r="T393" s="165">
        <v>11</v>
      </c>
      <c r="V393" s="17" t="s">
        <v>3626</v>
      </c>
    </row>
    <row r="394" spans="1:22">
      <c r="A394" s="36" t="s">
        <v>1594</v>
      </c>
      <c r="B394" s="36">
        <v>18</v>
      </c>
      <c r="C394" s="36">
        <v>675</v>
      </c>
      <c r="D394" s="36">
        <v>0.03</v>
      </c>
      <c r="E394" s="36">
        <v>0.11838</v>
      </c>
      <c r="F394" s="161">
        <v>5.8E-4</v>
      </c>
      <c r="G394" s="163"/>
      <c r="H394" s="163"/>
      <c r="I394" s="161">
        <v>2.9681999999999999</v>
      </c>
      <c r="J394" s="161">
        <v>3.1699999999999999E-2</v>
      </c>
      <c r="L394" s="36">
        <v>1925</v>
      </c>
      <c r="M394" s="36">
        <v>8.5</v>
      </c>
      <c r="P394" s="36">
        <v>1871</v>
      </c>
      <c r="Q394" s="36">
        <v>17.5</v>
      </c>
      <c r="R394" s="162">
        <f t="shared" si="13"/>
        <v>-2.8051948051948106</v>
      </c>
      <c r="S394" s="165">
        <v>1925</v>
      </c>
      <c r="T394" s="165">
        <v>8.5</v>
      </c>
      <c r="V394" s="17" t="s">
        <v>3626</v>
      </c>
    </row>
    <row r="395" spans="1:22">
      <c r="A395" s="36" t="s">
        <v>1595</v>
      </c>
      <c r="B395" s="36">
        <v>259</v>
      </c>
      <c r="C395" s="36">
        <v>712</v>
      </c>
      <c r="D395" s="36">
        <v>0.38</v>
      </c>
      <c r="E395" s="36">
        <v>0.10893</v>
      </c>
      <c r="F395" s="161">
        <v>9.1E-4</v>
      </c>
      <c r="G395" s="163"/>
      <c r="H395" s="163"/>
      <c r="I395" s="161">
        <v>3.2404999999999999</v>
      </c>
      <c r="J395" s="161">
        <v>3.6200000000000003E-2</v>
      </c>
      <c r="L395" s="36">
        <v>1783</v>
      </c>
      <c r="M395" s="36">
        <v>6.5</v>
      </c>
      <c r="P395" s="36">
        <v>1734</v>
      </c>
      <c r="Q395" s="36">
        <v>16</v>
      </c>
      <c r="R395" s="162">
        <f t="shared" si="13"/>
        <v>-2.7481772293886708</v>
      </c>
      <c r="S395" s="165">
        <v>1783</v>
      </c>
      <c r="T395" s="165">
        <v>6.5</v>
      </c>
      <c r="V395" s="17" t="s">
        <v>3626</v>
      </c>
    </row>
    <row r="396" spans="1:22">
      <c r="A396" s="36" t="s">
        <v>1596</v>
      </c>
      <c r="B396" s="36">
        <v>186</v>
      </c>
      <c r="C396" s="36">
        <v>762</v>
      </c>
      <c r="D396" s="36">
        <v>0.25</v>
      </c>
      <c r="E396" s="36">
        <v>6.4850000000000005E-2</v>
      </c>
      <c r="F396" s="161">
        <v>6.9999999999999999E-4</v>
      </c>
      <c r="G396" s="163"/>
      <c r="H396" s="163"/>
      <c r="I396" s="161">
        <v>8.0320999999999998</v>
      </c>
      <c r="J396" s="161">
        <v>8.9599999999999999E-2</v>
      </c>
      <c r="L396" s="36">
        <v>783</v>
      </c>
      <c r="M396" s="36">
        <v>11.5</v>
      </c>
      <c r="P396" s="36">
        <v>757</v>
      </c>
      <c r="Q396" s="36">
        <v>7.5</v>
      </c>
      <c r="R396" s="162">
        <f t="shared" si="13"/>
        <v>-3.3205619412515985</v>
      </c>
      <c r="S396" s="165"/>
      <c r="T396" s="165"/>
      <c r="V396" s="17" t="s">
        <v>3626</v>
      </c>
    </row>
    <row r="397" spans="1:22">
      <c r="A397" s="36" t="s">
        <v>1597</v>
      </c>
      <c r="B397" s="36">
        <v>128</v>
      </c>
      <c r="C397" s="36">
        <v>570</v>
      </c>
      <c r="D397" s="36">
        <v>0.23</v>
      </c>
      <c r="E397" s="36">
        <v>6.3969999999999999E-2</v>
      </c>
      <c r="F397" s="161">
        <v>7.5000000000000002E-4</v>
      </c>
      <c r="G397" s="163"/>
      <c r="H397" s="163"/>
      <c r="I397" s="161">
        <v>8.0916999999999994</v>
      </c>
      <c r="J397" s="161">
        <v>9.0399999999999994E-2</v>
      </c>
      <c r="L397" s="36">
        <v>766</v>
      </c>
      <c r="M397" s="36">
        <v>14</v>
      </c>
      <c r="P397" s="36">
        <v>752</v>
      </c>
      <c r="Q397" s="36">
        <v>7.5</v>
      </c>
      <c r="R397" s="162">
        <f t="shared" si="13"/>
        <v>-1.8276762402088753</v>
      </c>
      <c r="S397" s="165"/>
      <c r="T397" s="165"/>
      <c r="V397" s="17" t="s">
        <v>3626</v>
      </c>
    </row>
    <row r="398" spans="1:22">
      <c r="A398" s="36" t="s">
        <v>1598</v>
      </c>
      <c r="B398" s="36">
        <v>83</v>
      </c>
      <c r="C398" s="36">
        <v>120</v>
      </c>
      <c r="D398" s="36">
        <v>0.72</v>
      </c>
      <c r="E398" s="36">
        <v>0.22067999999999999</v>
      </c>
      <c r="F398" s="161">
        <v>1.65E-3</v>
      </c>
      <c r="G398" s="163"/>
      <c r="H398" s="163"/>
      <c r="I398" s="161">
        <v>1.7367999999999999</v>
      </c>
      <c r="J398" s="161">
        <v>2.2700000000000001E-2</v>
      </c>
      <c r="L398" s="36">
        <v>2995</v>
      </c>
      <c r="M398" s="36">
        <v>6.5</v>
      </c>
      <c r="P398" s="36">
        <v>2935</v>
      </c>
      <c r="Q398" s="36">
        <v>28.5</v>
      </c>
      <c r="R398" s="162">
        <f t="shared" si="13"/>
        <v>-2.0033388981636091</v>
      </c>
      <c r="S398" s="165">
        <v>2995</v>
      </c>
      <c r="T398" s="165">
        <v>6.5</v>
      </c>
      <c r="V398" s="17" t="s">
        <v>3626</v>
      </c>
    </row>
    <row r="399" spans="1:22">
      <c r="A399" s="36" t="s">
        <v>1599</v>
      </c>
      <c r="B399" s="36">
        <v>158</v>
      </c>
      <c r="C399" s="36">
        <v>666</v>
      </c>
      <c r="D399" s="36">
        <v>0.25</v>
      </c>
      <c r="E399" s="36">
        <v>6.6049999999999998E-2</v>
      </c>
      <c r="F399" s="161">
        <v>8.3000000000000001E-4</v>
      </c>
      <c r="G399" s="163"/>
      <c r="H399" s="163"/>
      <c r="I399" s="161">
        <v>7.4752000000000001</v>
      </c>
      <c r="J399" s="161">
        <v>8.43E-2</v>
      </c>
      <c r="L399" s="36">
        <v>828</v>
      </c>
      <c r="M399" s="36">
        <v>14.5</v>
      </c>
      <c r="P399" s="36">
        <v>810</v>
      </c>
      <c r="Q399" s="36">
        <v>8.5</v>
      </c>
      <c r="R399" s="162">
        <f t="shared" si="13"/>
        <v>-2.1739130434782594</v>
      </c>
      <c r="S399" s="165"/>
      <c r="T399" s="165"/>
      <c r="V399" s="17" t="s">
        <v>3626</v>
      </c>
    </row>
    <row r="400" spans="1:22">
      <c r="A400" s="36" t="s">
        <v>1600</v>
      </c>
      <c r="B400" s="36">
        <v>146</v>
      </c>
      <c r="C400" s="36">
        <v>585</v>
      </c>
      <c r="D400" s="36">
        <v>0.26</v>
      </c>
      <c r="E400" s="36">
        <v>6.6390000000000005E-2</v>
      </c>
      <c r="F400" s="161">
        <v>8.3000000000000001E-4</v>
      </c>
      <c r="G400" s="163"/>
      <c r="H400" s="163"/>
      <c r="I400" s="161">
        <v>7.4630999999999998</v>
      </c>
      <c r="J400" s="161">
        <v>8.4900000000000003E-2</v>
      </c>
      <c r="L400" s="36">
        <v>824</v>
      </c>
      <c r="M400" s="36">
        <v>19.5</v>
      </c>
      <c r="P400" s="36">
        <v>811</v>
      </c>
      <c r="Q400" s="36">
        <v>8.5</v>
      </c>
      <c r="R400" s="162">
        <f t="shared" si="13"/>
        <v>-1.5776699029126262</v>
      </c>
      <c r="S400" s="165"/>
      <c r="T400" s="165"/>
      <c r="V400" s="17" t="s">
        <v>3626</v>
      </c>
    </row>
    <row r="401" spans="1:22">
      <c r="A401" s="36" t="s">
        <v>1601</v>
      </c>
      <c r="B401" s="36">
        <v>49</v>
      </c>
      <c r="C401" s="36">
        <v>484</v>
      </c>
      <c r="D401" s="36">
        <v>0.1</v>
      </c>
      <c r="E401" s="36">
        <v>0.18507000000000001</v>
      </c>
      <c r="F401" s="161">
        <v>6.7000000000000002E-4</v>
      </c>
      <c r="G401" s="163"/>
      <c r="H401" s="163"/>
      <c r="I401" s="161">
        <v>1.9853000000000001</v>
      </c>
      <c r="J401" s="161">
        <v>2.3300000000000001E-2</v>
      </c>
      <c r="L401" s="36">
        <v>2695</v>
      </c>
      <c r="M401" s="36">
        <v>5.5</v>
      </c>
      <c r="P401" s="36">
        <v>2629</v>
      </c>
      <c r="Q401" s="36">
        <v>25</v>
      </c>
      <c r="R401" s="162">
        <f t="shared" si="13"/>
        <v>-2.4489795918367308</v>
      </c>
      <c r="S401" s="165">
        <v>2695</v>
      </c>
      <c r="T401" s="165">
        <v>5.5</v>
      </c>
      <c r="V401" s="17" t="s">
        <v>3626</v>
      </c>
    </row>
    <row r="402" spans="1:22">
      <c r="A402" s="36" t="s">
        <v>1602</v>
      </c>
      <c r="B402" s="36">
        <v>57</v>
      </c>
      <c r="C402" s="36">
        <v>341</v>
      </c>
      <c r="D402" s="36">
        <v>0.17</v>
      </c>
      <c r="E402" s="36">
        <v>6.4879999999999993E-2</v>
      </c>
      <c r="F402" s="161">
        <v>9.3999999999999997E-4</v>
      </c>
      <c r="G402" s="163"/>
      <c r="H402" s="163"/>
      <c r="I402" s="161">
        <v>7.5265000000000004</v>
      </c>
      <c r="J402" s="161">
        <v>9.0200000000000002E-2</v>
      </c>
      <c r="L402" s="36">
        <v>819</v>
      </c>
      <c r="M402" s="36">
        <v>22.5</v>
      </c>
      <c r="P402" s="36">
        <v>806</v>
      </c>
      <c r="Q402" s="36">
        <v>9</v>
      </c>
      <c r="R402" s="162">
        <f t="shared" ref="R402:R431" si="14">100*(P402/L402-1)</f>
        <v>-1.5873015873015928</v>
      </c>
      <c r="S402" s="165"/>
      <c r="T402" s="165"/>
      <c r="V402" s="17" t="s">
        <v>3626</v>
      </c>
    </row>
    <row r="403" spans="1:22">
      <c r="A403" s="36" t="s">
        <v>1603</v>
      </c>
      <c r="B403" s="36">
        <v>107</v>
      </c>
      <c r="C403" s="36">
        <v>166</v>
      </c>
      <c r="D403" s="36">
        <v>0.67</v>
      </c>
      <c r="E403" s="36">
        <v>0.16339000000000001</v>
      </c>
      <c r="F403" s="161">
        <v>1.6800000000000001E-3</v>
      </c>
      <c r="G403" s="163"/>
      <c r="H403" s="163"/>
      <c r="I403" s="161">
        <v>2.1419000000000001</v>
      </c>
      <c r="J403" s="161">
        <v>2.8400000000000002E-2</v>
      </c>
      <c r="L403" s="36">
        <v>2499</v>
      </c>
      <c r="M403" s="36">
        <v>9</v>
      </c>
      <c r="P403" s="36">
        <v>2472</v>
      </c>
      <c r="Q403" s="36">
        <v>25</v>
      </c>
      <c r="R403" s="162">
        <f t="shared" si="14"/>
        <v>-1.0804321728691502</v>
      </c>
      <c r="S403" s="165">
        <v>2499</v>
      </c>
      <c r="T403" s="165">
        <v>9</v>
      </c>
      <c r="V403" s="17" t="s">
        <v>3626</v>
      </c>
    </row>
    <row r="404" spans="1:22">
      <c r="A404" s="36" t="s">
        <v>1604</v>
      </c>
      <c r="B404" s="36">
        <v>116</v>
      </c>
      <c r="C404" s="36">
        <v>215</v>
      </c>
      <c r="D404" s="36">
        <v>0.56000000000000005</v>
      </c>
      <c r="E404" s="36">
        <v>0.13655</v>
      </c>
      <c r="F404" s="161">
        <v>1.42E-3</v>
      </c>
      <c r="G404" s="163"/>
      <c r="H404" s="163"/>
      <c r="I404" s="161">
        <v>2.5301</v>
      </c>
      <c r="J404" s="161">
        <v>3.2000000000000001E-2</v>
      </c>
      <c r="L404" s="36">
        <v>2170</v>
      </c>
      <c r="M404" s="36">
        <v>9.5</v>
      </c>
      <c r="P404" s="36">
        <v>2145</v>
      </c>
      <c r="Q404" s="36">
        <v>21.5</v>
      </c>
      <c r="R404" s="162">
        <f t="shared" si="14"/>
        <v>-1.1520737327188946</v>
      </c>
      <c r="S404" s="165">
        <v>2170</v>
      </c>
      <c r="T404" s="165">
        <v>9.5</v>
      </c>
      <c r="V404" s="17" t="s">
        <v>3626</v>
      </c>
    </row>
    <row r="405" spans="1:22">
      <c r="A405" s="36" t="s">
        <v>1605</v>
      </c>
      <c r="B405" s="36">
        <v>58</v>
      </c>
      <c r="C405" s="36">
        <v>489</v>
      </c>
      <c r="D405" s="36">
        <v>0.12</v>
      </c>
      <c r="E405" s="36">
        <v>6.5640000000000004E-2</v>
      </c>
      <c r="F405" s="161">
        <v>6.8000000000000005E-4</v>
      </c>
      <c r="G405" s="163"/>
      <c r="H405" s="163"/>
      <c r="I405" s="161">
        <v>7.3838999999999997</v>
      </c>
      <c r="J405" s="161">
        <v>8.6900000000000005E-2</v>
      </c>
      <c r="L405" s="36">
        <v>827</v>
      </c>
      <c r="M405" s="36">
        <v>24</v>
      </c>
      <c r="P405" s="36">
        <v>820</v>
      </c>
      <c r="Q405" s="36">
        <v>9</v>
      </c>
      <c r="R405" s="162">
        <f t="shared" si="14"/>
        <v>-0.8464328899637219</v>
      </c>
      <c r="S405" s="165"/>
      <c r="T405" s="165"/>
      <c r="V405" s="17" t="s">
        <v>3626</v>
      </c>
    </row>
    <row r="406" spans="1:22">
      <c r="A406" s="36" t="s">
        <v>1606</v>
      </c>
      <c r="B406" s="36">
        <v>94</v>
      </c>
      <c r="C406" s="36">
        <v>304</v>
      </c>
      <c r="D406" s="36">
        <v>0.32</v>
      </c>
      <c r="E406" s="36">
        <v>0.11402</v>
      </c>
      <c r="F406" s="161">
        <v>8.5999999999999998E-4</v>
      </c>
      <c r="G406" s="163"/>
      <c r="H406" s="163"/>
      <c r="I406" s="161">
        <v>2.9996</v>
      </c>
      <c r="J406" s="161">
        <v>3.4500000000000003E-2</v>
      </c>
      <c r="L406" s="36">
        <v>1882</v>
      </c>
      <c r="M406" s="36">
        <v>7.5</v>
      </c>
      <c r="P406" s="36">
        <v>1857</v>
      </c>
      <c r="Q406" s="36">
        <v>18</v>
      </c>
      <c r="R406" s="162">
        <f t="shared" si="14"/>
        <v>-1.3283740701381497</v>
      </c>
      <c r="S406" s="165">
        <v>1882</v>
      </c>
      <c r="T406" s="165">
        <v>7.5</v>
      </c>
      <c r="V406" s="17" t="s">
        <v>3626</v>
      </c>
    </row>
    <row r="407" spans="1:22">
      <c r="A407" s="36" t="s">
        <v>1607</v>
      </c>
      <c r="B407" s="36">
        <v>50</v>
      </c>
      <c r="C407" s="36">
        <v>377</v>
      </c>
      <c r="D407" s="36">
        <v>0.14000000000000001</v>
      </c>
      <c r="E407" s="36">
        <v>0.12263</v>
      </c>
      <c r="F407" s="161">
        <v>6.6E-4</v>
      </c>
      <c r="G407" s="163"/>
      <c r="H407" s="163"/>
      <c r="I407" s="161">
        <v>2.7865000000000002</v>
      </c>
      <c r="J407" s="161">
        <v>3.1600000000000003E-2</v>
      </c>
      <c r="L407" s="36">
        <v>1994</v>
      </c>
      <c r="M407" s="36">
        <v>8.5</v>
      </c>
      <c r="P407" s="36">
        <v>1977</v>
      </c>
      <c r="Q407" s="36">
        <v>19</v>
      </c>
      <c r="R407" s="162">
        <f t="shared" si="14"/>
        <v>-0.85255767301906094</v>
      </c>
      <c r="S407" s="165">
        <v>1994</v>
      </c>
      <c r="T407" s="165">
        <v>8.5</v>
      </c>
      <c r="V407" s="17" t="s">
        <v>3626</v>
      </c>
    </row>
    <row r="408" spans="1:22">
      <c r="A408" s="36" t="s">
        <v>1608</v>
      </c>
      <c r="B408" s="36">
        <v>118</v>
      </c>
      <c r="C408" s="36">
        <v>274</v>
      </c>
      <c r="D408" s="36">
        <v>0.45</v>
      </c>
      <c r="E408" s="36">
        <v>0.15672</v>
      </c>
      <c r="F408" s="161">
        <v>1.2999999999999999E-3</v>
      </c>
      <c r="G408" s="163"/>
      <c r="H408" s="163"/>
      <c r="I408" s="161">
        <v>2.2134999999999998</v>
      </c>
      <c r="J408" s="161">
        <v>3.0099999999999998E-2</v>
      </c>
      <c r="L408" s="36">
        <v>2419</v>
      </c>
      <c r="M408" s="36">
        <v>7.5</v>
      </c>
      <c r="P408" s="36">
        <v>2403</v>
      </c>
      <c r="Q408" s="36">
        <v>26</v>
      </c>
      <c r="R408" s="162">
        <f t="shared" si="14"/>
        <v>-0.66143034311698656</v>
      </c>
      <c r="S408" s="165">
        <v>2419</v>
      </c>
      <c r="T408" s="165">
        <v>7.5</v>
      </c>
      <c r="V408" s="17" t="s">
        <v>3626</v>
      </c>
    </row>
    <row r="409" spans="1:22">
      <c r="A409" s="36" t="s">
        <v>1609</v>
      </c>
      <c r="B409" s="36">
        <v>154</v>
      </c>
      <c r="C409" s="36">
        <v>195</v>
      </c>
      <c r="D409" s="36">
        <v>0.81</v>
      </c>
      <c r="E409" s="36">
        <v>0.15618000000000001</v>
      </c>
      <c r="F409" s="161">
        <v>1.89E-3</v>
      </c>
      <c r="G409" s="163"/>
      <c r="H409" s="163"/>
      <c r="I409" s="161">
        <v>2.1919</v>
      </c>
      <c r="J409" s="161">
        <v>2.8899999999999999E-2</v>
      </c>
      <c r="L409" s="36">
        <v>2419</v>
      </c>
      <c r="M409" s="36">
        <v>8.5</v>
      </c>
      <c r="P409" s="36">
        <v>2424</v>
      </c>
      <c r="Q409" s="36">
        <v>24</v>
      </c>
      <c r="R409" s="162">
        <f t="shared" si="14"/>
        <v>0.20669698222406385</v>
      </c>
      <c r="S409" s="165">
        <v>2419</v>
      </c>
      <c r="T409" s="165">
        <v>8.5</v>
      </c>
      <c r="V409" s="17" t="s">
        <v>3626</v>
      </c>
    </row>
    <row r="410" spans="1:22">
      <c r="A410" s="36" t="s">
        <v>1610</v>
      </c>
      <c r="B410" s="36">
        <v>142</v>
      </c>
      <c r="C410" s="36">
        <v>227</v>
      </c>
      <c r="D410" s="36">
        <v>0.65</v>
      </c>
      <c r="E410" s="36">
        <v>0.16622999999999999</v>
      </c>
      <c r="F410" s="161">
        <v>1.49E-3</v>
      </c>
      <c r="G410" s="163"/>
      <c r="H410" s="163"/>
      <c r="I410" s="161">
        <v>2.0888</v>
      </c>
      <c r="J410" s="161">
        <v>2.5999999999999999E-2</v>
      </c>
      <c r="L410" s="36">
        <v>2518</v>
      </c>
      <c r="M410" s="36">
        <v>7.5</v>
      </c>
      <c r="P410" s="36">
        <v>2521</v>
      </c>
      <c r="Q410" s="36">
        <v>24</v>
      </c>
      <c r="R410" s="162">
        <f t="shared" si="14"/>
        <v>0.11914217633042234</v>
      </c>
      <c r="S410" s="165">
        <v>2518</v>
      </c>
      <c r="T410" s="165">
        <v>7.5</v>
      </c>
      <c r="V410" s="17" t="s">
        <v>3626</v>
      </c>
    </row>
    <row r="411" spans="1:22">
      <c r="A411" s="36" t="s">
        <v>1611</v>
      </c>
      <c r="B411" s="36">
        <v>183</v>
      </c>
      <c r="C411" s="36">
        <v>203</v>
      </c>
      <c r="D411" s="36">
        <v>0.93</v>
      </c>
      <c r="E411" s="36">
        <v>0.16352</v>
      </c>
      <c r="F411" s="161">
        <v>1.97E-3</v>
      </c>
      <c r="G411" s="163"/>
      <c r="H411" s="163"/>
      <c r="I411" s="161">
        <v>2.1032999999999999</v>
      </c>
      <c r="J411" s="161">
        <v>2.6700000000000002E-2</v>
      </c>
      <c r="L411" s="36">
        <v>2498</v>
      </c>
      <c r="M411" s="36">
        <v>6</v>
      </c>
      <c r="P411" s="36">
        <v>2509</v>
      </c>
      <c r="Q411" s="36">
        <v>23.5</v>
      </c>
      <c r="R411" s="162">
        <f t="shared" si="14"/>
        <v>0.44035228182546238</v>
      </c>
      <c r="S411" s="165">
        <v>2498</v>
      </c>
      <c r="T411" s="165">
        <v>6</v>
      </c>
      <c r="V411" s="17" t="s">
        <v>3626</v>
      </c>
    </row>
    <row r="412" spans="1:22">
      <c r="A412" s="36" t="s">
        <v>1612</v>
      </c>
      <c r="B412" s="36">
        <v>65</v>
      </c>
      <c r="C412" s="36">
        <v>100</v>
      </c>
      <c r="D412" s="36">
        <v>0.67</v>
      </c>
      <c r="E412" s="36">
        <v>0.1104</v>
      </c>
      <c r="F412" s="161">
        <v>1.9300000000000001E-3</v>
      </c>
      <c r="G412" s="163"/>
      <c r="H412" s="163"/>
      <c r="I412" s="161">
        <v>3.0125000000000002</v>
      </c>
      <c r="J412" s="161">
        <v>4.1799999999999997E-2</v>
      </c>
      <c r="L412" s="36">
        <v>1842</v>
      </c>
      <c r="M412" s="36">
        <v>13</v>
      </c>
      <c r="P412" s="36">
        <v>1852</v>
      </c>
      <c r="Q412" s="36">
        <v>20.5</v>
      </c>
      <c r="R412" s="162">
        <f t="shared" si="14"/>
        <v>0.54288816503800241</v>
      </c>
      <c r="S412" s="165">
        <v>1842</v>
      </c>
      <c r="T412" s="165">
        <v>13</v>
      </c>
      <c r="V412" s="17" t="s">
        <v>3626</v>
      </c>
    </row>
    <row r="413" spans="1:22">
      <c r="A413" s="36" t="s">
        <v>1613</v>
      </c>
      <c r="B413" s="36">
        <v>40</v>
      </c>
      <c r="C413" s="36">
        <v>506</v>
      </c>
      <c r="D413" s="36">
        <v>0.08</v>
      </c>
      <c r="E413" s="36">
        <v>0.11419</v>
      </c>
      <c r="F413" s="161">
        <v>8.4000000000000003E-4</v>
      </c>
      <c r="G413" s="163"/>
      <c r="H413" s="163"/>
      <c r="I413" s="161">
        <v>2.9607000000000001</v>
      </c>
      <c r="J413" s="161">
        <v>3.2500000000000001E-2</v>
      </c>
      <c r="L413" s="36">
        <v>1866</v>
      </c>
      <c r="M413" s="36">
        <v>13</v>
      </c>
      <c r="P413" s="36">
        <v>1876</v>
      </c>
      <c r="Q413" s="36">
        <v>17.5</v>
      </c>
      <c r="R413" s="162">
        <f t="shared" si="14"/>
        <v>0.53590568060022381</v>
      </c>
      <c r="S413" s="165">
        <v>1866</v>
      </c>
      <c r="T413" s="165">
        <v>13</v>
      </c>
      <c r="V413" s="17" t="s">
        <v>3626</v>
      </c>
    </row>
    <row r="414" spans="1:22">
      <c r="A414" s="36" t="s">
        <v>1614</v>
      </c>
      <c r="B414" s="36">
        <v>116</v>
      </c>
      <c r="C414" s="36">
        <v>196</v>
      </c>
      <c r="D414" s="36">
        <v>0.61</v>
      </c>
      <c r="E414" s="36">
        <v>0.15962000000000001</v>
      </c>
      <c r="F414" s="161">
        <v>1.5299999999999999E-3</v>
      </c>
      <c r="G414" s="163"/>
      <c r="H414" s="163"/>
      <c r="I414" s="161">
        <v>2.1387999999999998</v>
      </c>
      <c r="J414" s="161">
        <v>2.75E-2</v>
      </c>
      <c r="L414" s="36">
        <v>2460</v>
      </c>
      <c r="M414" s="36">
        <v>8.5</v>
      </c>
      <c r="P414" s="36">
        <v>2475</v>
      </c>
      <c r="Q414" s="36">
        <v>24.5</v>
      </c>
      <c r="R414" s="162">
        <f t="shared" si="14"/>
        <v>0.60975609756097615</v>
      </c>
      <c r="S414" s="165">
        <v>2460</v>
      </c>
      <c r="T414" s="165">
        <v>8.5</v>
      </c>
      <c r="V414" s="17" t="s">
        <v>3626</v>
      </c>
    </row>
    <row r="415" spans="1:22">
      <c r="A415" s="36" t="s">
        <v>1615</v>
      </c>
      <c r="B415" s="36">
        <v>55</v>
      </c>
      <c r="C415" s="36">
        <v>120</v>
      </c>
      <c r="D415" s="36">
        <v>0.47</v>
      </c>
      <c r="E415" s="36">
        <v>0.19316</v>
      </c>
      <c r="F415" s="161">
        <v>4.8399999999999997E-3</v>
      </c>
      <c r="G415" s="163"/>
      <c r="H415" s="163"/>
      <c r="I415" s="161">
        <v>1.8504</v>
      </c>
      <c r="J415" s="161">
        <v>2.53E-2</v>
      </c>
      <c r="L415" s="36">
        <v>2768</v>
      </c>
      <c r="M415" s="36">
        <v>40</v>
      </c>
      <c r="P415" s="36">
        <v>2785</v>
      </c>
      <c r="Q415" s="36">
        <v>29.5</v>
      </c>
      <c r="R415" s="162">
        <f t="shared" si="14"/>
        <v>0.61416184971099241</v>
      </c>
      <c r="S415" s="165">
        <v>2768</v>
      </c>
      <c r="T415" s="165">
        <v>40</v>
      </c>
      <c r="V415" s="17" t="s">
        <v>3626</v>
      </c>
    </row>
    <row r="416" spans="1:22">
      <c r="A416" s="36" t="s">
        <v>1616</v>
      </c>
      <c r="B416" s="36">
        <v>152</v>
      </c>
      <c r="C416" s="36">
        <v>645</v>
      </c>
      <c r="D416" s="36">
        <v>0.24</v>
      </c>
      <c r="E416" s="36">
        <v>6.5710000000000005E-2</v>
      </c>
      <c r="F416" s="161">
        <v>7.9000000000000001E-4</v>
      </c>
      <c r="G416" s="163"/>
      <c r="H416" s="163"/>
      <c r="I416" s="161">
        <v>7.4223999999999997</v>
      </c>
      <c r="J416" s="161">
        <v>8.6099999999999996E-2</v>
      </c>
      <c r="L416" s="36">
        <v>810</v>
      </c>
      <c r="M416" s="36">
        <v>14.5</v>
      </c>
      <c r="P416" s="36">
        <v>815</v>
      </c>
      <c r="Q416" s="36">
        <v>8.5</v>
      </c>
      <c r="R416" s="162">
        <f t="shared" si="14"/>
        <v>0.61728395061728669</v>
      </c>
      <c r="S416" s="165"/>
      <c r="T416" s="165"/>
      <c r="V416" s="17" t="s">
        <v>3626</v>
      </c>
    </row>
    <row r="417" spans="1:22">
      <c r="A417" s="36" t="s">
        <v>1617</v>
      </c>
      <c r="B417" s="36">
        <v>275</v>
      </c>
      <c r="C417" s="36">
        <v>427</v>
      </c>
      <c r="D417" s="36">
        <v>0.67</v>
      </c>
      <c r="E417" s="36">
        <v>0.16353999999999999</v>
      </c>
      <c r="F417" s="161">
        <v>1.3500000000000001E-3</v>
      </c>
      <c r="G417" s="163"/>
      <c r="H417" s="163"/>
      <c r="I417" s="161">
        <v>2.0849000000000002</v>
      </c>
      <c r="J417" s="161">
        <v>2.46E-2</v>
      </c>
      <c r="L417" s="36">
        <v>2489</v>
      </c>
      <c r="M417" s="36">
        <v>6.5</v>
      </c>
      <c r="P417" s="36">
        <v>2525</v>
      </c>
      <c r="Q417" s="36">
        <v>23</v>
      </c>
      <c r="R417" s="162">
        <f t="shared" si="14"/>
        <v>1.44636400160707</v>
      </c>
      <c r="S417" s="165">
        <v>2489</v>
      </c>
      <c r="T417" s="165">
        <v>6.5</v>
      </c>
      <c r="V417" s="17" t="s">
        <v>3626</v>
      </c>
    </row>
    <row r="418" spans="1:22">
      <c r="A418" s="36" t="s">
        <v>1618</v>
      </c>
      <c r="B418" s="36">
        <v>112</v>
      </c>
      <c r="C418" s="36">
        <v>308</v>
      </c>
      <c r="D418" s="36">
        <v>0.38</v>
      </c>
      <c r="E418" s="36">
        <v>0.11337999999999999</v>
      </c>
      <c r="F418" s="161">
        <v>1.0399999999999999E-3</v>
      </c>
      <c r="G418" s="163"/>
      <c r="H418" s="163"/>
      <c r="I418" s="161">
        <v>2.9721000000000002</v>
      </c>
      <c r="J418" s="161">
        <v>3.5499999999999997E-2</v>
      </c>
      <c r="L418" s="36">
        <v>1847</v>
      </c>
      <c r="M418" s="36">
        <v>9.5</v>
      </c>
      <c r="P418" s="36">
        <v>1869</v>
      </c>
      <c r="Q418" s="36">
        <v>18.5</v>
      </c>
      <c r="R418" s="162">
        <f t="shared" si="14"/>
        <v>1.1911207363291876</v>
      </c>
      <c r="S418" s="165">
        <v>1847</v>
      </c>
      <c r="T418" s="165">
        <v>9.5</v>
      </c>
      <c r="V418" s="17" t="s">
        <v>3626</v>
      </c>
    </row>
    <row r="419" spans="1:22">
      <c r="A419" s="36" t="s">
        <v>1619</v>
      </c>
      <c r="B419" s="36">
        <v>34</v>
      </c>
      <c r="C419" s="36">
        <v>85</v>
      </c>
      <c r="D419" s="36">
        <v>0.41</v>
      </c>
      <c r="E419" s="36">
        <v>0.22675999999999999</v>
      </c>
      <c r="F419" s="161">
        <v>1.66E-3</v>
      </c>
      <c r="G419" s="163"/>
      <c r="H419" s="163"/>
      <c r="I419" s="161">
        <v>1.6380999999999999</v>
      </c>
      <c r="J419" s="161">
        <v>2.3599999999999999E-2</v>
      </c>
      <c r="L419" s="36">
        <v>3039</v>
      </c>
      <c r="M419" s="36">
        <v>10</v>
      </c>
      <c r="P419" s="36">
        <v>3076</v>
      </c>
      <c r="Q419" s="36">
        <v>34</v>
      </c>
      <c r="R419" s="162">
        <f t="shared" si="14"/>
        <v>1.2175057584731919</v>
      </c>
      <c r="S419" s="165">
        <v>3039</v>
      </c>
      <c r="T419" s="165">
        <v>10</v>
      </c>
      <c r="V419" s="17" t="s">
        <v>3626</v>
      </c>
    </row>
    <row r="420" spans="1:22">
      <c r="A420" s="36" t="s">
        <v>1620</v>
      </c>
      <c r="B420" s="36">
        <v>200</v>
      </c>
      <c r="C420" s="36">
        <v>281</v>
      </c>
      <c r="D420" s="36">
        <v>0.73</v>
      </c>
      <c r="E420" s="36">
        <v>0.16006000000000001</v>
      </c>
      <c r="F420" s="161">
        <v>2.3400000000000001E-3</v>
      </c>
      <c r="G420" s="163"/>
      <c r="H420" s="163"/>
      <c r="I420" s="161">
        <v>2.125</v>
      </c>
      <c r="J420" s="161">
        <v>2.6499999999999999E-2</v>
      </c>
      <c r="L420" s="36">
        <v>2452</v>
      </c>
      <c r="M420" s="36">
        <v>19.5</v>
      </c>
      <c r="P420" s="36">
        <v>2485</v>
      </c>
      <c r="Q420" s="36">
        <v>23.5</v>
      </c>
      <c r="R420" s="162">
        <f t="shared" si="14"/>
        <v>1.3458401305057155</v>
      </c>
      <c r="S420" s="165">
        <v>2452</v>
      </c>
      <c r="T420" s="165">
        <v>19.5</v>
      </c>
      <c r="V420" s="17" t="s">
        <v>3626</v>
      </c>
    </row>
    <row r="421" spans="1:22">
      <c r="A421" s="36" t="s">
        <v>1621</v>
      </c>
      <c r="B421" s="36">
        <v>159</v>
      </c>
      <c r="C421" s="36">
        <v>233</v>
      </c>
      <c r="D421" s="36">
        <v>0.71</v>
      </c>
      <c r="E421" s="36">
        <v>0.16625000000000001</v>
      </c>
      <c r="F421" s="161">
        <v>1.58E-3</v>
      </c>
      <c r="G421" s="163"/>
      <c r="H421" s="163"/>
      <c r="I421" s="161">
        <v>2.0293999999999999</v>
      </c>
      <c r="J421" s="161">
        <v>2.5600000000000001E-2</v>
      </c>
      <c r="L421" s="36">
        <v>2522</v>
      </c>
      <c r="M421" s="36">
        <v>7.5</v>
      </c>
      <c r="P421" s="36">
        <v>2583</v>
      </c>
      <c r="Q421" s="36">
        <v>25</v>
      </c>
      <c r="R421" s="162">
        <f t="shared" si="14"/>
        <v>2.4187153053132349</v>
      </c>
      <c r="S421" s="165">
        <v>2522</v>
      </c>
      <c r="T421" s="165">
        <v>7.5</v>
      </c>
      <c r="V421" s="17" t="s">
        <v>3626</v>
      </c>
    </row>
    <row r="422" spans="1:22">
      <c r="A422" s="36" t="s">
        <v>1622</v>
      </c>
      <c r="B422" s="36">
        <v>278</v>
      </c>
      <c r="C422" s="36">
        <v>206</v>
      </c>
      <c r="D422" s="36">
        <v>1.39</v>
      </c>
      <c r="E422" s="36">
        <v>0.16678999999999999</v>
      </c>
      <c r="F422" s="161">
        <v>3.0400000000000002E-3</v>
      </c>
      <c r="G422" s="163"/>
      <c r="H422" s="163"/>
      <c r="I422" s="161">
        <v>2.0451999999999999</v>
      </c>
      <c r="J422" s="161">
        <v>2.87E-2</v>
      </c>
      <c r="L422" s="36">
        <v>2520</v>
      </c>
      <c r="M422" s="36">
        <v>10</v>
      </c>
      <c r="P422" s="36">
        <v>2565</v>
      </c>
      <c r="Q422" s="36">
        <v>25</v>
      </c>
      <c r="R422" s="162">
        <f t="shared" si="14"/>
        <v>1.7857142857142794</v>
      </c>
      <c r="S422" s="165">
        <v>2520</v>
      </c>
      <c r="T422" s="165">
        <v>10</v>
      </c>
      <c r="V422" s="17" t="s">
        <v>3626</v>
      </c>
    </row>
    <row r="423" spans="1:22">
      <c r="A423" s="36" t="s">
        <v>1623</v>
      </c>
      <c r="B423" s="36">
        <v>123</v>
      </c>
      <c r="C423" s="36">
        <v>191</v>
      </c>
      <c r="D423" s="36">
        <v>0.66</v>
      </c>
      <c r="E423" s="36">
        <v>0.17530999999999999</v>
      </c>
      <c r="F423" s="161">
        <v>1.6299999999999999E-3</v>
      </c>
      <c r="G423" s="163"/>
      <c r="H423" s="163"/>
      <c r="I423" s="161">
        <v>1.95</v>
      </c>
      <c r="J423" s="161">
        <v>2.52E-2</v>
      </c>
      <c r="L423" s="36">
        <v>2609</v>
      </c>
      <c r="M423" s="36">
        <v>8</v>
      </c>
      <c r="P423" s="36">
        <v>2669</v>
      </c>
      <c r="Q423" s="36">
        <v>26</v>
      </c>
      <c r="R423" s="162">
        <f t="shared" si="14"/>
        <v>2.2997316979685767</v>
      </c>
      <c r="S423" s="165">
        <v>2609</v>
      </c>
      <c r="T423" s="165">
        <v>8</v>
      </c>
      <c r="V423" s="17" t="s">
        <v>3626</v>
      </c>
    </row>
    <row r="424" spans="1:22">
      <c r="A424" s="36" t="s">
        <v>1624</v>
      </c>
      <c r="B424" s="36">
        <v>90</v>
      </c>
      <c r="C424" s="36">
        <v>152</v>
      </c>
      <c r="D424" s="36">
        <v>0.61</v>
      </c>
      <c r="E424" s="36">
        <v>0.12922</v>
      </c>
      <c r="F424" s="161">
        <v>1.75E-3</v>
      </c>
      <c r="G424" s="163"/>
      <c r="H424" s="163"/>
      <c r="I424" s="161">
        <v>2.5337000000000001</v>
      </c>
      <c r="J424" s="161">
        <v>3.44E-2</v>
      </c>
      <c r="L424" s="36">
        <v>2097</v>
      </c>
      <c r="M424" s="36">
        <v>11.5</v>
      </c>
      <c r="P424" s="36">
        <v>2146</v>
      </c>
      <c r="Q424" s="36">
        <v>23</v>
      </c>
      <c r="R424" s="162">
        <f t="shared" si="14"/>
        <v>2.3366714353838747</v>
      </c>
      <c r="S424" s="165">
        <v>2097</v>
      </c>
      <c r="T424" s="165">
        <v>11.5</v>
      </c>
      <c r="V424" s="17" t="s">
        <v>3626</v>
      </c>
    </row>
    <row r="425" spans="1:22">
      <c r="A425" s="36" t="s">
        <v>1625</v>
      </c>
      <c r="B425" s="36">
        <v>162</v>
      </c>
      <c r="C425" s="36">
        <v>313</v>
      </c>
      <c r="D425" s="36">
        <v>0.54</v>
      </c>
      <c r="E425" s="36">
        <v>0.11351</v>
      </c>
      <c r="F425" s="161">
        <v>1.2999999999999999E-3</v>
      </c>
      <c r="G425" s="163"/>
      <c r="H425" s="163"/>
      <c r="I425" s="161">
        <v>2.8883999999999999</v>
      </c>
      <c r="J425" s="161">
        <v>3.5299999999999998E-2</v>
      </c>
      <c r="L425" s="36">
        <v>1852</v>
      </c>
      <c r="M425" s="36">
        <v>11</v>
      </c>
      <c r="P425" s="36">
        <v>1916</v>
      </c>
      <c r="Q425" s="36">
        <v>19</v>
      </c>
      <c r="R425" s="162">
        <f t="shared" si="14"/>
        <v>3.4557235421166288</v>
      </c>
      <c r="S425" s="165">
        <v>1852</v>
      </c>
      <c r="T425" s="165">
        <v>11</v>
      </c>
      <c r="V425" s="17" t="s">
        <v>3626</v>
      </c>
    </row>
    <row r="426" spans="1:22">
      <c r="A426" s="36" t="s">
        <v>1626</v>
      </c>
      <c r="B426" s="36">
        <v>72</v>
      </c>
      <c r="C426" s="36">
        <v>128</v>
      </c>
      <c r="D426" s="36">
        <v>0.59</v>
      </c>
      <c r="E426" s="36">
        <v>0.16245999999999999</v>
      </c>
      <c r="F426" s="161">
        <v>1.83E-3</v>
      </c>
      <c r="G426" s="163"/>
      <c r="H426" s="163"/>
      <c r="I426" s="161">
        <v>2.0581999999999998</v>
      </c>
      <c r="J426" s="161">
        <v>2.8199999999999999E-2</v>
      </c>
      <c r="L426" s="36">
        <v>2490</v>
      </c>
      <c r="M426" s="36">
        <v>10</v>
      </c>
      <c r="P426" s="36">
        <v>2555</v>
      </c>
      <c r="Q426" s="36">
        <v>27</v>
      </c>
      <c r="R426" s="162">
        <f t="shared" si="14"/>
        <v>2.6104417670682833</v>
      </c>
      <c r="S426" s="165">
        <v>2490</v>
      </c>
      <c r="T426" s="165">
        <v>10</v>
      </c>
      <c r="V426" s="17" t="s">
        <v>3626</v>
      </c>
    </row>
    <row r="427" spans="1:22">
      <c r="A427" s="36" t="s">
        <v>1627</v>
      </c>
      <c r="B427" s="36">
        <v>133</v>
      </c>
      <c r="C427" s="36">
        <v>242</v>
      </c>
      <c r="D427" s="36">
        <v>0.56999999999999995</v>
      </c>
      <c r="E427" s="36">
        <v>0.12716</v>
      </c>
      <c r="F427" s="161">
        <v>1.42E-3</v>
      </c>
      <c r="G427" s="163"/>
      <c r="H427" s="163"/>
      <c r="I427" s="161">
        <v>2.5566</v>
      </c>
      <c r="J427" s="161">
        <v>3.2199999999999999E-2</v>
      </c>
      <c r="L427" s="36">
        <v>2059</v>
      </c>
      <c r="M427" s="36">
        <v>10</v>
      </c>
      <c r="P427" s="36">
        <v>2128</v>
      </c>
      <c r="Q427" s="36">
        <v>21.5</v>
      </c>
      <c r="R427" s="162">
        <f t="shared" si="14"/>
        <v>3.3511413307430793</v>
      </c>
      <c r="S427" s="165">
        <v>2059</v>
      </c>
      <c r="T427" s="165">
        <v>10</v>
      </c>
      <c r="V427" s="17" t="s">
        <v>3626</v>
      </c>
    </row>
    <row r="428" spans="1:22">
      <c r="A428" s="36" t="s">
        <v>1628</v>
      </c>
      <c r="B428" s="36">
        <v>177</v>
      </c>
      <c r="C428" s="36">
        <v>750</v>
      </c>
      <c r="D428" s="36">
        <v>0.24</v>
      </c>
      <c r="E428" s="36">
        <v>6.6180000000000003E-2</v>
      </c>
      <c r="F428" s="161">
        <v>7.2999999999999996E-4</v>
      </c>
      <c r="G428" s="163"/>
      <c r="H428" s="163"/>
      <c r="I428" s="161">
        <v>7.3638000000000003</v>
      </c>
      <c r="J428" s="161">
        <v>8.2100000000000006E-2</v>
      </c>
      <c r="L428" s="36">
        <v>785</v>
      </c>
      <c r="M428" s="36">
        <v>13.5</v>
      </c>
      <c r="P428" s="36">
        <v>820</v>
      </c>
      <c r="Q428" s="36">
        <v>8.5</v>
      </c>
      <c r="R428" s="162">
        <f t="shared" si="14"/>
        <v>4.4585987261146487</v>
      </c>
      <c r="S428" s="165"/>
      <c r="T428" s="165"/>
      <c r="V428" s="17" t="s">
        <v>3626</v>
      </c>
    </row>
    <row r="429" spans="1:22">
      <c r="A429" s="36" t="s">
        <v>1629</v>
      </c>
      <c r="B429" s="36">
        <v>18</v>
      </c>
      <c r="C429" s="36">
        <v>102</v>
      </c>
      <c r="D429" s="36">
        <v>0.19</v>
      </c>
      <c r="E429" s="36">
        <v>0.12391000000000001</v>
      </c>
      <c r="F429" s="161">
        <v>1.72E-3</v>
      </c>
      <c r="G429" s="163"/>
      <c r="H429" s="163"/>
      <c r="I429" s="161">
        <v>2.5979000000000001</v>
      </c>
      <c r="J429" s="161">
        <v>3.6299999999999999E-2</v>
      </c>
      <c r="L429" s="36">
        <v>2029</v>
      </c>
      <c r="M429" s="36">
        <v>24.5</v>
      </c>
      <c r="P429" s="36">
        <v>2101</v>
      </c>
      <c r="Q429" s="36">
        <v>24.5</v>
      </c>
      <c r="R429" s="162">
        <f t="shared" si="14"/>
        <v>3.5485460818136971</v>
      </c>
      <c r="S429" s="165">
        <v>2029</v>
      </c>
      <c r="T429" s="165">
        <v>24.5</v>
      </c>
      <c r="V429" s="17" t="s">
        <v>3626</v>
      </c>
    </row>
    <row r="430" spans="1:22">
      <c r="A430" s="36" t="s">
        <v>1630</v>
      </c>
      <c r="B430" s="36">
        <v>58</v>
      </c>
      <c r="C430" s="36">
        <v>105</v>
      </c>
      <c r="D430" s="36">
        <v>0.56000000000000005</v>
      </c>
      <c r="E430" s="36">
        <v>0.16105</v>
      </c>
      <c r="F430" s="161">
        <v>1.74E-3</v>
      </c>
      <c r="G430" s="163"/>
      <c r="H430" s="163"/>
      <c r="I430" s="161">
        <v>2.0202</v>
      </c>
      <c r="J430" s="161">
        <v>2.8899999999999999E-2</v>
      </c>
      <c r="L430" s="36">
        <v>2463</v>
      </c>
      <c r="M430" s="36">
        <v>11</v>
      </c>
      <c r="P430" s="36">
        <v>2591</v>
      </c>
      <c r="Q430" s="36">
        <v>28.5</v>
      </c>
      <c r="R430" s="162">
        <f t="shared" si="14"/>
        <v>5.19691433211531</v>
      </c>
      <c r="S430" s="165">
        <v>2463</v>
      </c>
      <c r="T430" s="165">
        <v>11</v>
      </c>
      <c r="V430" s="17" t="s">
        <v>3626</v>
      </c>
    </row>
    <row r="431" spans="1:22">
      <c r="A431" s="36" t="s">
        <v>1631</v>
      </c>
      <c r="B431" s="36">
        <v>29</v>
      </c>
      <c r="C431" s="36">
        <v>284</v>
      </c>
      <c r="D431" s="36">
        <v>0.11</v>
      </c>
      <c r="E431" s="36">
        <v>0.11426</v>
      </c>
      <c r="F431" s="161">
        <v>9.3999999999999997E-4</v>
      </c>
      <c r="G431" s="163"/>
      <c r="H431" s="163"/>
      <c r="I431" s="161">
        <v>2.7642000000000002</v>
      </c>
      <c r="J431" s="161">
        <v>3.2099999999999997E-2</v>
      </c>
      <c r="L431" s="36">
        <v>1873</v>
      </c>
      <c r="M431" s="36">
        <v>14</v>
      </c>
      <c r="P431" s="36">
        <v>1991</v>
      </c>
      <c r="Q431" s="36">
        <v>19.5</v>
      </c>
      <c r="R431" s="162">
        <f t="shared" si="14"/>
        <v>6.300053390282967</v>
      </c>
      <c r="S431" s="165">
        <v>1873</v>
      </c>
      <c r="T431" s="165">
        <v>14</v>
      </c>
      <c r="V431" s="17" t="s">
        <v>3626</v>
      </c>
    </row>
    <row r="432" spans="1:22">
      <c r="S432" s="164"/>
      <c r="T432" s="164"/>
    </row>
    <row r="433" spans="1:26">
      <c r="A433" s="21" t="s">
        <v>1632</v>
      </c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66"/>
      <c r="T433" s="166"/>
      <c r="U433" s="12"/>
      <c r="V433" s="21"/>
      <c r="W433" s="12"/>
      <c r="X433" s="12"/>
      <c r="Z433" s="12"/>
    </row>
    <row r="434" spans="1:26">
      <c r="A434" s="34" t="s">
        <v>1633</v>
      </c>
      <c r="B434" s="34"/>
      <c r="C434" s="34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66"/>
      <c r="T434" s="166"/>
      <c r="U434" s="12"/>
      <c r="V434" s="21"/>
      <c r="W434" s="12"/>
      <c r="X434" s="12"/>
      <c r="Z434" s="12"/>
    </row>
    <row r="435" spans="1:26">
      <c r="A435" s="36">
        <v>23</v>
      </c>
      <c r="C435" s="36">
        <v>5354</v>
      </c>
      <c r="D435" s="36"/>
      <c r="E435" s="36">
        <v>0.14599999999999999</v>
      </c>
      <c r="F435" s="161">
        <v>7.2999999999999996E-4</v>
      </c>
      <c r="G435" s="161">
        <v>1.3120000000000001</v>
      </c>
      <c r="H435" s="161">
        <v>3.8572800000000004E-2</v>
      </c>
      <c r="I435" s="161">
        <v>6.5199999999999994E-2</v>
      </c>
      <c r="J435" s="161">
        <v>1.8842799999999999E-3</v>
      </c>
      <c r="K435" s="36">
        <v>0.99</v>
      </c>
      <c r="L435" s="36">
        <v>2299.1</v>
      </c>
      <c r="M435" s="36">
        <v>8.6</v>
      </c>
      <c r="N435" s="36">
        <v>407.2</v>
      </c>
      <c r="O435" s="36">
        <v>11.4</v>
      </c>
      <c r="P435" s="36">
        <v>851.1</v>
      </c>
      <c r="Q435" s="36">
        <v>16.649999999999999</v>
      </c>
      <c r="R435" s="162">
        <f t="shared" ref="R435:R473" si="15">100*(P435/L435-1)</f>
        <v>-62.981166543430035</v>
      </c>
      <c r="S435" s="164"/>
      <c r="T435" s="164"/>
      <c r="V435" s="17" t="s">
        <v>3627</v>
      </c>
    </row>
    <row r="436" spans="1:26">
      <c r="A436" s="36">
        <v>35</v>
      </c>
      <c r="C436" s="36">
        <v>2761</v>
      </c>
      <c r="D436" s="36"/>
      <c r="E436" s="36">
        <v>0.14680000000000001</v>
      </c>
      <c r="F436" s="161">
        <v>7.6336000000000015E-4</v>
      </c>
      <c r="G436" s="161">
        <v>2.117</v>
      </c>
      <c r="H436" s="161">
        <v>6.626209999999999E-2</v>
      </c>
      <c r="I436" s="161">
        <v>0.1046</v>
      </c>
      <c r="J436" s="161">
        <v>3.2321400000000001E-3</v>
      </c>
      <c r="K436" s="36">
        <v>0.99</v>
      </c>
      <c r="L436" s="36">
        <v>2309.5</v>
      </c>
      <c r="M436" s="36">
        <v>8.9499999999999993</v>
      </c>
      <c r="N436" s="36">
        <v>641.1</v>
      </c>
      <c r="O436" s="36">
        <v>18.8</v>
      </c>
      <c r="P436" s="36">
        <v>1154.4000000000001</v>
      </c>
      <c r="Q436" s="36">
        <v>21.15</v>
      </c>
      <c r="R436" s="162">
        <f t="shared" si="15"/>
        <v>-50.015154795410254</v>
      </c>
      <c r="S436" s="164"/>
      <c r="T436" s="164"/>
      <c r="V436" s="17" t="s">
        <v>3627</v>
      </c>
    </row>
    <row r="437" spans="1:26">
      <c r="A437" s="36">
        <v>32</v>
      </c>
      <c r="C437" s="36">
        <v>2070</v>
      </c>
      <c r="D437" s="36"/>
      <c r="E437" s="36">
        <v>0.1489</v>
      </c>
      <c r="F437" s="161">
        <v>7.4450000000000004E-4</v>
      </c>
      <c r="G437" s="161">
        <v>3.8450000000000002</v>
      </c>
      <c r="H437" s="161">
        <v>0.15879850000000001</v>
      </c>
      <c r="I437" s="161">
        <v>0.18720000000000001</v>
      </c>
      <c r="J437" s="161">
        <v>7.6752000000000001E-3</v>
      </c>
      <c r="K437" s="36">
        <v>0.99</v>
      </c>
      <c r="L437" s="36">
        <v>2333.9</v>
      </c>
      <c r="M437" s="36">
        <v>8.5500000000000007</v>
      </c>
      <c r="N437" s="36">
        <v>1106.2</v>
      </c>
      <c r="O437" s="36">
        <v>41.4</v>
      </c>
      <c r="P437" s="36">
        <v>1602.2</v>
      </c>
      <c r="Q437" s="36">
        <v>32.200000000000003</v>
      </c>
      <c r="R437" s="162">
        <f t="shared" si="15"/>
        <v>-31.350957624576893</v>
      </c>
      <c r="S437" s="164"/>
      <c r="T437" s="164"/>
      <c r="V437" s="17" t="s">
        <v>3627</v>
      </c>
    </row>
    <row r="438" spans="1:26">
      <c r="A438" s="36">
        <v>8</v>
      </c>
      <c r="C438" s="36">
        <v>1363</v>
      </c>
      <c r="D438" s="36"/>
      <c r="E438" s="36">
        <v>0.1406</v>
      </c>
      <c r="F438" s="161">
        <v>1.0404399999999999E-3</v>
      </c>
      <c r="G438" s="161">
        <v>3.871</v>
      </c>
      <c r="H438" s="161">
        <v>0.11187190000000001</v>
      </c>
      <c r="I438" s="161">
        <v>0.1996</v>
      </c>
      <c r="J438" s="161">
        <v>5.5688400000000002E-3</v>
      </c>
      <c r="K438" s="36">
        <v>0.97</v>
      </c>
      <c r="L438" s="36">
        <v>2235.1</v>
      </c>
      <c r="M438" s="36">
        <v>12.75</v>
      </c>
      <c r="N438" s="36">
        <v>1173.2</v>
      </c>
      <c r="O438" s="36">
        <v>29.8</v>
      </c>
      <c r="P438" s="36">
        <v>1607.6</v>
      </c>
      <c r="Q438" s="36">
        <v>22.8</v>
      </c>
      <c r="R438" s="162">
        <f t="shared" si="15"/>
        <v>-28.074806496353631</v>
      </c>
      <c r="S438" s="164"/>
      <c r="T438" s="164"/>
      <c r="V438" s="17" t="s">
        <v>3627</v>
      </c>
    </row>
    <row r="439" spans="1:26">
      <c r="A439" s="36">
        <v>27</v>
      </c>
      <c r="C439" s="36">
        <v>1331</v>
      </c>
      <c r="D439" s="36"/>
      <c r="E439" s="36">
        <v>0.1477</v>
      </c>
      <c r="F439" s="161">
        <v>7.3850000000000001E-4</v>
      </c>
      <c r="G439" s="161">
        <v>4.4489999999999998</v>
      </c>
      <c r="H439" s="161">
        <v>9.6543299999999999E-2</v>
      </c>
      <c r="I439" s="161">
        <v>0.2185</v>
      </c>
      <c r="J439" s="161">
        <v>4.61035E-3</v>
      </c>
      <c r="K439" s="36">
        <v>0.97</v>
      </c>
      <c r="L439" s="36">
        <v>2319.3000000000002</v>
      </c>
      <c r="M439" s="36">
        <v>8.5500000000000007</v>
      </c>
      <c r="N439" s="36">
        <v>1274</v>
      </c>
      <c r="O439" s="36">
        <v>24.25</v>
      </c>
      <c r="P439" s="36">
        <v>1721.6</v>
      </c>
      <c r="Q439" s="36">
        <v>17.649999999999999</v>
      </c>
      <c r="R439" s="162">
        <f t="shared" si="15"/>
        <v>-25.770706678739288</v>
      </c>
      <c r="S439" s="164"/>
      <c r="T439" s="164"/>
      <c r="V439" s="17" t="s">
        <v>3627</v>
      </c>
    </row>
    <row r="440" spans="1:26">
      <c r="A440" s="36">
        <v>14</v>
      </c>
      <c r="C440" s="36">
        <v>1905</v>
      </c>
      <c r="D440" s="36"/>
      <c r="E440" s="36">
        <v>0.1406</v>
      </c>
      <c r="F440" s="161">
        <v>1.0263799999999999E-3</v>
      </c>
      <c r="G440" s="161">
        <v>4.4960000000000004</v>
      </c>
      <c r="H440" s="161">
        <v>0.18928160000000002</v>
      </c>
      <c r="I440" s="161">
        <v>0.23200000000000001</v>
      </c>
      <c r="J440" s="161">
        <v>9.6048000000000001E-3</v>
      </c>
      <c r="K440" s="36">
        <v>0.98</v>
      </c>
      <c r="L440" s="36">
        <v>2234.1999999999998</v>
      </c>
      <c r="M440" s="36">
        <v>12.65</v>
      </c>
      <c r="N440" s="36">
        <v>1344.9</v>
      </c>
      <c r="O440" s="36">
        <v>49.9</v>
      </c>
      <c r="P440" s="36">
        <v>1730.2</v>
      </c>
      <c r="Q440" s="36">
        <v>33.799999999999997</v>
      </c>
      <c r="R440" s="162">
        <f t="shared" si="15"/>
        <v>-22.558410169188072</v>
      </c>
      <c r="S440" s="164"/>
      <c r="T440" s="164"/>
      <c r="V440" s="17" t="s">
        <v>3627</v>
      </c>
    </row>
    <row r="441" spans="1:26">
      <c r="A441" s="36">
        <v>20</v>
      </c>
      <c r="C441" s="36">
        <v>1359</v>
      </c>
      <c r="D441" s="36"/>
      <c r="E441" s="36">
        <v>0.1487</v>
      </c>
      <c r="F441" s="161">
        <v>7.4350000000000002E-4</v>
      </c>
      <c r="G441" s="161">
        <v>5.2149999999999999</v>
      </c>
      <c r="H441" s="161">
        <v>9.3870000000000009E-2</v>
      </c>
      <c r="I441" s="161">
        <v>0.25430000000000003</v>
      </c>
      <c r="J441" s="161">
        <v>4.3993900000000004E-3</v>
      </c>
      <c r="K441" s="36">
        <v>0.96</v>
      </c>
      <c r="L441" s="36">
        <v>2331.1</v>
      </c>
      <c r="M441" s="36">
        <v>8.5500000000000007</v>
      </c>
      <c r="N441" s="36">
        <v>1460.8</v>
      </c>
      <c r="O441" s="36">
        <v>22.5</v>
      </c>
      <c r="P441" s="36">
        <v>1855.1</v>
      </c>
      <c r="Q441" s="36">
        <v>15.1</v>
      </c>
      <c r="R441" s="162">
        <f t="shared" si="15"/>
        <v>-20.419544421088752</v>
      </c>
      <c r="S441" s="164"/>
      <c r="T441" s="164"/>
      <c r="V441" s="17" t="s">
        <v>3627</v>
      </c>
    </row>
    <row r="442" spans="1:26">
      <c r="A442" s="36">
        <v>16</v>
      </c>
      <c r="C442" s="36">
        <v>1052</v>
      </c>
      <c r="D442" s="36"/>
      <c r="E442" s="36">
        <v>0.14699999999999999</v>
      </c>
      <c r="F442" s="161">
        <v>7.3499999999999998E-4</v>
      </c>
      <c r="G442" s="161">
        <v>5.3170000000000002</v>
      </c>
      <c r="H442" s="161">
        <v>0.15153450000000002</v>
      </c>
      <c r="I442" s="161">
        <v>0.26240000000000002</v>
      </c>
      <c r="J442" s="161">
        <v>7.3472000000000008E-3</v>
      </c>
      <c r="K442" s="36">
        <v>0.98</v>
      </c>
      <c r="L442" s="36">
        <v>2310.8000000000002</v>
      </c>
      <c r="M442" s="36">
        <v>8.6</v>
      </c>
      <c r="N442" s="36">
        <v>1502.1</v>
      </c>
      <c r="O442" s="36">
        <v>37.35</v>
      </c>
      <c r="P442" s="36">
        <v>1871.6</v>
      </c>
      <c r="Q442" s="36">
        <v>23.8</v>
      </c>
      <c r="R442" s="162">
        <f t="shared" si="15"/>
        <v>-19.00640470832613</v>
      </c>
      <c r="S442" s="164"/>
      <c r="T442" s="164"/>
      <c r="V442" s="17" t="s">
        <v>3627</v>
      </c>
    </row>
    <row r="443" spans="1:26">
      <c r="A443" s="36">
        <v>17</v>
      </c>
      <c r="C443" s="36">
        <v>1374</v>
      </c>
      <c r="D443" s="36"/>
      <c r="E443" s="36">
        <v>0.14799999999999999</v>
      </c>
      <c r="F443" s="161">
        <v>7.3999999999999999E-4</v>
      </c>
      <c r="G443" s="161">
        <v>5.5990000000000002</v>
      </c>
      <c r="H443" s="161">
        <v>7.7266199999999993E-2</v>
      </c>
      <c r="I443" s="161">
        <v>0.27439999999999998</v>
      </c>
      <c r="J443" s="161">
        <v>3.5123199999999998E-3</v>
      </c>
      <c r="K443" s="36">
        <v>0.93</v>
      </c>
      <c r="L443" s="36">
        <v>2323.1</v>
      </c>
      <c r="M443" s="36">
        <v>8.5500000000000007</v>
      </c>
      <c r="N443" s="36">
        <v>1562.9</v>
      </c>
      <c r="O443" s="36">
        <v>17.75</v>
      </c>
      <c r="P443" s="36">
        <v>1916</v>
      </c>
      <c r="Q443" s="36">
        <v>11.7</v>
      </c>
      <c r="R443" s="162">
        <f t="shared" si="15"/>
        <v>-17.523998105979079</v>
      </c>
      <c r="S443" s="164"/>
      <c r="T443" s="164"/>
      <c r="V443" s="17" t="s">
        <v>3627</v>
      </c>
    </row>
    <row r="444" spans="1:26">
      <c r="A444" s="36">
        <v>13</v>
      </c>
      <c r="C444" s="36">
        <v>1232</v>
      </c>
      <c r="D444" s="36"/>
      <c r="E444" s="36">
        <v>0.14879999999999999</v>
      </c>
      <c r="F444" s="161">
        <v>7.4399999999999998E-4</v>
      </c>
      <c r="G444" s="161">
        <v>5.7960000000000003</v>
      </c>
      <c r="H444" s="161">
        <v>0.21097440000000003</v>
      </c>
      <c r="I444" s="161">
        <v>0.28249999999999997</v>
      </c>
      <c r="J444" s="161">
        <v>1.0198249999999997E-2</v>
      </c>
      <c r="K444" s="36">
        <v>0.99</v>
      </c>
      <c r="L444" s="36">
        <v>2332.1999999999998</v>
      </c>
      <c r="M444" s="36">
        <v>8.5500000000000007</v>
      </c>
      <c r="N444" s="36">
        <v>1604</v>
      </c>
      <c r="O444" s="36">
        <v>50.85</v>
      </c>
      <c r="P444" s="36">
        <v>1945.9</v>
      </c>
      <c r="Q444" s="36">
        <v>30.6</v>
      </c>
      <c r="R444" s="162">
        <f t="shared" si="15"/>
        <v>-16.563759540348155</v>
      </c>
      <c r="S444" s="164"/>
      <c r="T444" s="164"/>
      <c r="V444" s="17" t="s">
        <v>3627</v>
      </c>
    </row>
    <row r="445" spans="1:26">
      <c r="A445" s="36">
        <v>6</v>
      </c>
      <c r="C445" s="36">
        <v>1015</v>
      </c>
      <c r="D445" s="36"/>
      <c r="E445" s="36">
        <v>0.14849999999999999</v>
      </c>
      <c r="F445" s="161">
        <v>7.425E-4</v>
      </c>
      <c r="G445" s="161">
        <v>6.1769999999999996</v>
      </c>
      <c r="H445" s="161">
        <v>0.1074798</v>
      </c>
      <c r="I445" s="161">
        <v>0.30170000000000002</v>
      </c>
      <c r="J445" s="161">
        <v>5.0383900000000002E-3</v>
      </c>
      <c r="K445" s="36">
        <v>0.96</v>
      </c>
      <c r="L445" s="36">
        <v>2328.5</v>
      </c>
      <c r="M445" s="36">
        <v>8.5500000000000007</v>
      </c>
      <c r="N445" s="36">
        <v>1699.9</v>
      </c>
      <c r="O445" s="36">
        <v>24.8</v>
      </c>
      <c r="P445" s="36">
        <v>2001.2</v>
      </c>
      <c r="Q445" s="36">
        <v>15</v>
      </c>
      <c r="R445" s="162">
        <f t="shared" si="15"/>
        <v>-14.056259394459946</v>
      </c>
      <c r="S445" s="164"/>
      <c r="T445" s="164"/>
      <c r="V445" s="17" t="s">
        <v>3627</v>
      </c>
    </row>
    <row r="446" spans="1:26">
      <c r="A446" s="36">
        <v>15</v>
      </c>
      <c r="C446" s="36">
        <v>1001</v>
      </c>
      <c r="D446" s="36"/>
      <c r="E446" s="36">
        <v>0.1477</v>
      </c>
      <c r="F446" s="161">
        <v>7.3850000000000001E-4</v>
      </c>
      <c r="G446" s="161">
        <v>6.2270000000000003</v>
      </c>
      <c r="H446" s="161">
        <v>0.13512589999999999</v>
      </c>
      <c r="I446" s="161">
        <v>0.30580000000000002</v>
      </c>
      <c r="J446" s="161">
        <v>6.4523799999999997E-3</v>
      </c>
      <c r="K446" s="36">
        <v>0.97</v>
      </c>
      <c r="L446" s="36">
        <v>2319.4</v>
      </c>
      <c r="M446" s="36">
        <v>8.5500000000000007</v>
      </c>
      <c r="N446" s="36">
        <v>1719.9</v>
      </c>
      <c r="O446" s="36">
        <v>31.75</v>
      </c>
      <c r="P446" s="36">
        <v>2008.2</v>
      </c>
      <c r="Q446" s="36">
        <v>18.649999999999999</v>
      </c>
      <c r="R446" s="162">
        <f t="shared" si="15"/>
        <v>-13.417263085280673</v>
      </c>
      <c r="S446" s="164"/>
      <c r="T446" s="164"/>
      <c r="V446" s="17" t="s">
        <v>3627</v>
      </c>
    </row>
    <row r="447" spans="1:26">
      <c r="A447" s="36">
        <v>7</v>
      </c>
      <c r="C447" s="36">
        <v>1895</v>
      </c>
      <c r="D447" s="36"/>
      <c r="E447" s="36">
        <v>0.14580000000000001</v>
      </c>
      <c r="F447" s="161">
        <v>7.2900000000000005E-4</v>
      </c>
      <c r="G447" s="161">
        <v>6.1150000000000002</v>
      </c>
      <c r="H447" s="161">
        <v>0.1571555</v>
      </c>
      <c r="I447" s="161">
        <v>0.30420000000000003</v>
      </c>
      <c r="J447" s="161">
        <v>7.6658400000000002E-3</v>
      </c>
      <c r="K447" s="36">
        <v>0.98</v>
      </c>
      <c r="L447" s="36">
        <v>2297.1999999999998</v>
      </c>
      <c r="M447" s="36">
        <v>8.6</v>
      </c>
      <c r="N447" s="36">
        <v>1712.1</v>
      </c>
      <c r="O447" s="36">
        <v>37.65</v>
      </c>
      <c r="P447" s="36">
        <v>1992.4</v>
      </c>
      <c r="Q447" s="36">
        <v>21.95</v>
      </c>
      <c r="R447" s="162">
        <f t="shared" si="15"/>
        <v>-13.268326658540818</v>
      </c>
      <c r="S447" s="164"/>
      <c r="T447" s="164"/>
      <c r="V447" s="17" t="s">
        <v>3627</v>
      </c>
    </row>
    <row r="448" spans="1:26">
      <c r="A448" s="36">
        <v>5</v>
      </c>
      <c r="C448" s="36">
        <v>507</v>
      </c>
      <c r="D448" s="36"/>
      <c r="E448" s="36">
        <v>0.15229999999999999</v>
      </c>
      <c r="F448" s="161">
        <v>8.2241999999999992E-4</v>
      </c>
      <c r="G448" s="161">
        <v>6.7309999999999999</v>
      </c>
      <c r="H448" s="161">
        <v>0.12183110000000001</v>
      </c>
      <c r="I448" s="161">
        <v>0.3206</v>
      </c>
      <c r="J448" s="161">
        <v>5.5463800000000001E-3</v>
      </c>
      <c r="K448" s="36">
        <v>0.95</v>
      </c>
      <c r="L448" s="36">
        <v>2371.8000000000002</v>
      </c>
      <c r="M448" s="36">
        <v>9.1999999999999993</v>
      </c>
      <c r="N448" s="36">
        <v>1792.5</v>
      </c>
      <c r="O448" s="36">
        <v>26.95</v>
      </c>
      <c r="P448" s="36">
        <v>2076.6999999999998</v>
      </c>
      <c r="Q448" s="36">
        <v>15.75</v>
      </c>
      <c r="R448" s="162">
        <f t="shared" si="15"/>
        <v>-12.442027152373736</v>
      </c>
      <c r="S448" s="164"/>
      <c r="T448" s="164"/>
      <c r="V448" s="17" t="s">
        <v>3627</v>
      </c>
    </row>
    <row r="449" spans="1:22">
      <c r="A449" s="36">
        <v>19</v>
      </c>
      <c r="C449" s="36">
        <v>1250</v>
      </c>
      <c r="D449" s="36"/>
      <c r="E449" s="36">
        <v>0.14940000000000001</v>
      </c>
      <c r="F449" s="161">
        <v>7.4700000000000005E-4</v>
      </c>
      <c r="G449" s="161">
        <v>6.5940000000000003</v>
      </c>
      <c r="H449" s="161">
        <v>9.7591200000000017E-2</v>
      </c>
      <c r="I449" s="161">
        <v>0.32</v>
      </c>
      <c r="J449" s="161">
        <v>4.4479999999999997E-3</v>
      </c>
      <c r="K449" s="36">
        <v>0.94</v>
      </c>
      <c r="L449" s="36">
        <v>2339.6</v>
      </c>
      <c r="M449" s="36">
        <v>8.5500000000000007</v>
      </c>
      <c r="N449" s="36">
        <v>1789.7</v>
      </c>
      <c r="O449" s="36">
        <v>21.7</v>
      </c>
      <c r="P449" s="36">
        <v>2058.5</v>
      </c>
      <c r="Q449" s="36">
        <v>12.9</v>
      </c>
      <c r="R449" s="162">
        <f t="shared" si="15"/>
        <v>-12.014874337493586</v>
      </c>
      <c r="S449" s="164"/>
      <c r="T449" s="164"/>
      <c r="V449" s="17" t="s">
        <v>3627</v>
      </c>
    </row>
    <row r="450" spans="1:22">
      <c r="A450" s="36">
        <v>4</v>
      </c>
      <c r="C450" s="36">
        <v>944</v>
      </c>
      <c r="D450" s="36"/>
      <c r="E450" s="36">
        <v>0.1492</v>
      </c>
      <c r="F450" s="161">
        <v>7.4600000000000003E-4</v>
      </c>
      <c r="G450" s="161">
        <v>6.7329999999999997</v>
      </c>
      <c r="H450" s="161">
        <v>0.15351239999999997</v>
      </c>
      <c r="I450" s="161">
        <v>0.32719999999999999</v>
      </c>
      <c r="J450" s="161">
        <v>7.2638400000000006E-3</v>
      </c>
      <c r="K450" s="36">
        <v>0.98</v>
      </c>
      <c r="L450" s="36">
        <v>2337.1</v>
      </c>
      <c r="M450" s="36">
        <v>8.5500000000000007</v>
      </c>
      <c r="N450" s="36">
        <v>1825</v>
      </c>
      <c r="O450" s="36">
        <v>35.1</v>
      </c>
      <c r="P450" s="36">
        <v>2077</v>
      </c>
      <c r="Q450" s="36">
        <v>19.75</v>
      </c>
      <c r="R450" s="162">
        <f t="shared" si="15"/>
        <v>-11.129177185400707</v>
      </c>
      <c r="S450" s="164"/>
      <c r="T450" s="164"/>
      <c r="V450" s="17" t="s">
        <v>3627</v>
      </c>
    </row>
    <row r="451" spans="1:22">
      <c r="A451" s="36">
        <v>24</v>
      </c>
      <c r="C451" s="36">
        <v>844</v>
      </c>
      <c r="D451" s="36"/>
      <c r="E451" s="36">
        <v>0.15010000000000001</v>
      </c>
      <c r="F451" s="161">
        <v>7.5050000000000008E-4</v>
      </c>
      <c r="G451" s="161">
        <v>7.1260000000000003</v>
      </c>
      <c r="H451" s="161">
        <v>0.15035860000000001</v>
      </c>
      <c r="I451" s="161">
        <v>0.34429999999999999</v>
      </c>
      <c r="J451" s="161">
        <v>7.05815E-3</v>
      </c>
      <c r="K451" s="36">
        <v>0.97</v>
      </c>
      <c r="L451" s="36">
        <v>2347.4</v>
      </c>
      <c r="M451" s="36">
        <v>8.5500000000000007</v>
      </c>
      <c r="N451" s="36">
        <v>1907.2</v>
      </c>
      <c r="O451" s="36">
        <v>33.65</v>
      </c>
      <c r="P451" s="36">
        <v>2127.4</v>
      </c>
      <c r="Q451" s="36">
        <v>18.45</v>
      </c>
      <c r="R451" s="162">
        <f t="shared" si="15"/>
        <v>-9.3720712277413298</v>
      </c>
      <c r="S451" s="165">
        <v>2347.4</v>
      </c>
      <c r="T451" s="165">
        <v>8.5500000000000007</v>
      </c>
      <c r="V451" s="17" t="s">
        <v>3627</v>
      </c>
    </row>
    <row r="452" spans="1:22">
      <c r="A452" s="36">
        <v>29</v>
      </c>
      <c r="C452" s="36">
        <v>952</v>
      </c>
      <c r="D452" s="36"/>
      <c r="E452" s="36">
        <v>0.1489</v>
      </c>
      <c r="F452" s="161">
        <v>7.4450000000000004E-4</v>
      </c>
      <c r="G452" s="161">
        <v>7.0590000000000002</v>
      </c>
      <c r="H452" s="161">
        <v>0.1023555</v>
      </c>
      <c r="I452" s="161">
        <v>0.34379999999999999</v>
      </c>
      <c r="J452" s="161">
        <v>4.6756800000000006E-3</v>
      </c>
      <c r="K452" s="36">
        <v>0.94</v>
      </c>
      <c r="L452" s="36">
        <v>2333.8000000000002</v>
      </c>
      <c r="M452" s="36">
        <v>8.5500000000000007</v>
      </c>
      <c r="N452" s="36">
        <v>1904.7</v>
      </c>
      <c r="O452" s="36">
        <v>22.3</v>
      </c>
      <c r="P452" s="36">
        <v>2118.9</v>
      </c>
      <c r="Q452" s="36">
        <v>12.7</v>
      </c>
      <c r="R452" s="162">
        <f t="shared" si="15"/>
        <v>-9.2081583683263357</v>
      </c>
      <c r="S452" s="165">
        <v>2333.8000000000002</v>
      </c>
      <c r="T452" s="165">
        <v>8.5500000000000007</v>
      </c>
      <c r="V452" s="17" t="s">
        <v>3627</v>
      </c>
    </row>
    <row r="453" spans="1:22">
      <c r="A453" s="36">
        <v>9</v>
      </c>
      <c r="C453" s="36">
        <v>1172</v>
      </c>
      <c r="D453" s="36"/>
      <c r="E453" s="36">
        <v>0.14829999999999999</v>
      </c>
      <c r="F453" s="161">
        <v>7.4149999999999997E-4</v>
      </c>
      <c r="G453" s="161">
        <v>7.04</v>
      </c>
      <c r="H453" s="161">
        <v>9.574400000000001E-2</v>
      </c>
      <c r="I453" s="161">
        <v>0.34420000000000001</v>
      </c>
      <c r="J453" s="161">
        <v>4.3713400000000005E-3</v>
      </c>
      <c r="K453" s="36">
        <v>0.93</v>
      </c>
      <c r="L453" s="36">
        <v>2326.8000000000002</v>
      </c>
      <c r="M453" s="36">
        <v>8.5500000000000007</v>
      </c>
      <c r="N453" s="36">
        <v>1907</v>
      </c>
      <c r="O453" s="36">
        <v>20.9</v>
      </c>
      <c r="P453" s="36">
        <v>2116.6</v>
      </c>
      <c r="Q453" s="36">
        <v>12</v>
      </c>
      <c r="R453" s="162">
        <f t="shared" si="15"/>
        <v>-9.0338662540828665</v>
      </c>
      <c r="S453" s="165">
        <v>2326.8000000000002</v>
      </c>
      <c r="T453" s="165">
        <v>8.5500000000000007</v>
      </c>
      <c r="V453" s="17" t="s">
        <v>3627</v>
      </c>
    </row>
    <row r="454" spans="1:22">
      <c r="A454" s="36">
        <v>21</v>
      </c>
      <c r="C454" s="36">
        <v>940</v>
      </c>
      <c r="D454" s="36"/>
      <c r="E454" s="36">
        <v>0.15079999999999999</v>
      </c>
      <c r="F454" s="161">
        <v>7.539999999999999E-4</v>
      </c>
      <c r="G454" s="161">
        <v>7.5110000000000001</v>
      </c>
      <c r="H454" s="161">
        <v>0.15472660000000002</v>
      </c>
      <c r="I454" s="161">
        <v>0.36130000000000001</v>
      </c>
      <c r="J454" s="161">
        <v>7.2259999999999998E-3</v>
      </c>
      <c r="K454" s="36">
        <v>0.97</v>
      </c>
      <c r="L454" s="36">
        <v>2354.8000000000002</v>
      </c>
      <c r="M454" s="36">
        <v>8.5500000000000007</v>
      </c>
      <c r="N454" s="36">
        <v>1988.2</v>
      </c>
      <c r="O454" s="36">
        <v>33.950000000000003</v>
      </c>
      <c r="P454" s="36">
        <v>2174.3000000000002</v>
      </c>
      <c r="Q454" s="36">
        <v>18.100000000000001</v>
      </c>
      <c r="R454" s="162">
        <f t="shared" si="15"/>
        <v>-7.6651944963478824</v>
      </c>
      <c r="S454" s="165">
        <v>2354.8000000000002</v>
      </c>
      <c r="T454" s="165">
        <v>8.5500000000000007</v>
      </c>
      <c r="V454" s="17" t="s">
        <v>3627</v>
      </c>
    </row>
    <row r="455" spans="1:22">
      <c r="A455" s="36">
        <v>22</v>
      </c>
      <c r="C455" s="36">
        <v>810</v>
      </c>
      <c r="D455" s="36"/>
      <c r="E455" s="36">
        <v>0.1507</v>
      </c>
      <c r="F455" s="161">
        <v>7.5350000000000005E-4</v>
      </c>
      <c r="G455" s="161">
        <v>7.657</v>
      </c>
      <c r="H455" s="161">
        <v>8.8821199999999989E-2</v>
      </c>
      <c r="I455" s="161">
        <v>0.36849999999999999</v>
      </c>
      <c r="J455" s="161">
        <v>3.8692500000000003E-3</v>
      </c>
      <c r="K455" s="36">
        <v>0.9</v>
      </c>
      <c r="L455" s="36">
        <v>2353.6</v>
      </c>
      <c r="M455" s="36">
        <v>8.5500000000000007</v>
      </c>
      <c r="N455" s="36">
        <v>2022.5</v>
      </c>
      <c r="O455" s="36">
        <v>18.149999999999999</v>
      </c>
      <c r="P455" s="36">
        <v>2191.5</v>
      </c>
      <c r="Q455" s="36">
        <v>10.35</v>
      </c>
      <c r="R455" s="162">
        <f t="shared" si="15"/>
        <v>-6.8873215499660079</v>
      </c>
      <c r="S455" s="165">
        <v>2353.6</v>
      </c>
      <c r="T455" s="165">
        <v>8.5500000000000007</v>
      </c>
      <c r="V455" s="17" t="s">
        <v>3627</v>
      </c>
    </row>
    <row r="456" spans="1:22">
      <c r="A456" s="36">
        <v>12</v>
      </c>
      <c r="C456" s="36">
        <v>968</v>
      </c>
      <c r="D456" s="36"/>
      <c r="E456" s="36">
        <v>0.1469</v>
      </c>
      <c r="F456" s="161">
        <v>7.3450000000000002E-4</v>
      </c>
      <c r="G456" s="161">
        <v>7.4779999999999998</v>
      </c>
      <c r="H456" s="161">
        <v>0.119648</v>
      </c>
      <c r="I456" s="161">
        <v>0.36930000000000002</v>
      </c>
      <c r="J456" s="161">
        <v>5.6133600000000004E-3</v>
      </c>
      <c r="K456" s="36">
        <v>0.95</v>
      </c>
      <c r="L456" s="36">
        <v>2309.6999999999998</v>
      </c>
      <c r="M456" s="36">
        <v>8.6</v>
      </c>
      <c r="N456" s="36">
        <v>2026.2</v>
      </c>
      <c r="O456" s="36">
        <v>26.25</v>
      </c>
      <c r="P456" s="36">
        <v>2170.4</v>
      </c>
      <c r="Q456" s="36">
        <v>14.1</v>
      </c>
      <c r="R456" s="162">
        <f t="shared" si="15"/>
        <v>-6.0310862882625322</v>
      </c>
      <c r="S456" s="165">
        <v>2309.6999999999998</v>
      </c>
      <c r="T456" s="165">
        <v>8.6</v>
      </c>
      <c r="V456" s="17" t="s">
        <v>3627</v>
      </c>
    </row>
    <row r="457" spans="1:22">
      <c r="A457" s="36">
        <v>37</v>
      </c>
      <c r="C457" s="36">
        <v>1009</v>
      </c>
      <c r="D457" s="36"/>
      <c r="E457" s="36">
        <v>0.14829999999999999</v>
      </c>
      <c r="F457" s="161">
        <v>7.4149999999999997E-4</v>
      </c>
      <c r="G457" s="161">
        <v>7.78</v>
      </c>
      <c r="H457" s="161">
        <v>0.10269600000000001</v>
      </c>
      <c r="I457" s="161">
        <v>0.38059999999999999</v>
      </c>
      <c r="J457" s="161">
        <v>4.6433199999999994E-3</v>
      </c>
      <c r="K457" s="36">
        <v>0.93</v>
      </c>
      <c r="L457" s="36">
        <v>2325.9</v>
      </c>
      <c r="M457" s="36">
        <v>8.5500000000000007</v>
      </c>
      <c r="N457" s="36">
        <v>2079.1</v>
      </c>
      <c r="O457" s="36">
        <v>21.65</v>
      </c>
      <c r="P457" s="36">
        <v>2205.9</v>
      </c>
      <c r="Q457" s="36">
        <v>11.75</v>
      </c>
      <c r="R457" s="162">
        <f t="shared" si="15"/>
        <v>-5.1592931768347778</v>
      </c>
      <c r="S457" s="165">
        <v>2325.9</v>
      </c>
      <c r="T457" s="165">
        <v>8.5500000000000007</v>
      </c>
      <c r="V457" s="17" t="s">
        <v>3627</v>
      </c>
    </row>
    <row r="458" spans="1:22">
      <c r="A458" s="36">
        <v>1</v>
      </c>
      <c r="C458" s="36">
        <v>1360</v>
      </c>
      <c r="D458" s="36"/>
      <c r="E458" s="36">
        <v>0.1502</v>
      </c>
      <c r="F458" s="161">
        <v>7.5100000000000004E-4</v>
      </c>
      <c r="G458" s="161">
        <v>8.7189999999999994</v>
      </c>
      <c r="H458" s="161">
        <v>9.329330000000001E-2</v>
      </c>
      <c r="I458" s="161">
        <v>0.42099999999999999</v>
      </c>
      <c r="J458" s="161">
        <v>3.9573999999999998E-3</v>
      </c>
      <c r="K458" s="36">
        <v>0.88</v>
      </c>
      <c r="L458" s="36">
        <v>2348.3000000000002</v>
      </c>
      <c r="M458" s="36">
        <v>8.5500000000000007</v>
      </c>
      <c r="N458" s="36">
        <v>2265</v>
      </c>
      <c r="O458" s="36">
        <v>17.95</v>
      </c>
      <c r="P458" s="36">
        <v>2309.1</v>
      </c>
      <c r="Q458" s="36">
        <v>9.65</v>
      </c>
      <c r="R458" s="162">
        <f t="shared" si="15"/>
        <v>-1.6692926798109409</v>
      </c>
      <c r="S458" s="165">
        <v>2348.3000000000002</v>
      </c>
      <c r="T458" s="165">
        <v>8.5500000000000007</v>
      </c>
      <c r="V458" s="17" t="s">
        <v>3627</v>
      </c>
    </row>
    <row r="459" spans="1:22">
      <c r="A459" s="36">
        <v>11</v>
      </c>
      <c r="C459" s="36">
        <v>861</v>
      </c>
      <c r="D459" s="36"/>
      <c r="E459" s="36">
        <v>0.14860000000000001</v>
      </c>
      <c r="F459" s="161">
        <v>7.4300000000000006E-4</v>
      </c>
      <c r="G459" s="161">
        <v>7.9930000000000003</v>
      </c>
      <c r="H459" s="161">
        <v>9.6715300000000004E-2</v>
      </c>
      <c r="I459" s="161">
        <v>0.39</v>
      </c>
      <c r="J459" s="161">
        <v>4.3290000000000004E-3</v>
      </c>
      <c r="K459" s="36">
        <v>0.91</v>
      </c>
      <c r="L459" s="36">
        <v>2330.4</v>
      </c>
      <c r="M459" s="36">
        <v>8.5500000000000007</v>
      </c>
      <c r="N459" s="36">
        <v>2122.8000000000002</v>
      </c>
      <c r="O459" s="36">
        <v>19.95</v>
      </c>
      <c r="P459" s="36">
        <v>2230.1999999999998</v>
      </c>
      <c r="Q459" s="36">
        <v>10.85</v>
      </c>
      <c r="R459" s="162">
        <f t="shared" si="15"/>
        <v>-4.2996910401647881</v>
      </c>
      <c r="S459" s="165">
        <v>2330.4</v>
      </c>
      <c r="T459" s="165">
        <v>8.5500000000000007</v>
      </c>
      <c r="V459" s="17" t="s">
        <v>3627</v>
      </c>
    </row>
    <row r="460" spans="1:22">
      <c r="A460" s="36">
        <v>10</v>
      </c>
      <c r="C460" s="36">
        <v>706</v>
      </c>
      <c r="D460" s="36"/>
      <c r="E460" s="36">
        <v>0.14899999999999999</v>
      </c>
      <c r="F460" s="161">
        <v>7.45E-4</v>
      </c>
      <c r="G460" s="161">
        <v>8.0779999999999994</v>
      </c>
      <c r="H460" s="161">
        <v>9.6935999999999981E-2</v>
      </c>
      <c r="I460" s="161">
        <v>0.39329999999999998</v>
      </c>
      <c r="J460" s="161">
        <v>4.2869700000000002E-3</v>
      </c>
      <c r="K460" s="36">
        <v>0.91</v>
      </c>
      <c r="L460" s="36">
        <v>2334.3000000000002</v>
      </c>
      <c r="M460" s="36">
        <v>8.5500000000000007</v>
      </c>
      <c r="N460" s="36">
        <v>2137.9</v>
      </c>
      <c r="O460" s="36">
        <v>19.75</v>
      </c>
      <c r="P460" s="36">
        <v>2239.8000000000002</v>
      </c>
      <c r="Q460" s="36">
        <v>10.7</v>
      </c>
      <c r="R460" s="162">
        <f t="shared" si="15"/>
        <v>-4.0483228376815283</v>
      </c>
      <c r="S460" s="165">
        <v>2334.3000000000002</v>
      </c>
      <c r="T460" s="165">
        <v>8.5500000000000007</v>
      </c>
      <c r="V460" s="17" t="s">
        <v>3627</v>
      </c>
    </row>
    <row r="461" spans="1:22">
      <c r="A461" s="36">
        <v>39</v>
      </c>
      <c r="C461" s="36">
        <v>886</v>
      </c>
      <c r="D461" s="36"/>
      <c r="E461" s="36">
        <v>0.14960000000000001</v>
      </c>
      <c r="F461" s="161">
        <v>7.4800000000000008E-4</v>
      </c>
      <c r="G461" s="161">
        <v>8.4559999999999995</v>
      </c>
      <c r="H461" s="161">
        <v>9.8935199999999987E-2</v>
      </c>
      <c r="I461" s="161">
        <v>0.40989999999999999</v>
      </c>
      <c r="J461" s="161">
        <v>4.3449400000000003E-3</v>
      </c>
      <c r="K461" s="36">
        <v>0.9</v>
      </c>
      <c r="L461" s="36">
        <v>2341.6</v>
      </c>
      <c r="M461" s="36">
        <v>8.5500000000000007</v>
      </c>
      <c r="N461" s="36">
        <v>2214.4</v>
      </c>
      <c r="O461" s="36">
        <v>19.75</v>
      </c>
      <c r="P461" s="36">
        <v>2281.1999999999998</v>
      </c>
      <c r="Q461" s="36">
        <v>10.5</v>
      </c>
      <c r="R461" s="162">
        <f t="shared" si="15"/>
        <v>-2.5794328664161315</v>
      </c>
      <c r="S461" s="165">
        <v>2341.6</v>
      </c>
      <c r="T461" s="165">
        <v>8.5500000000000007</v>
      </c>
      <c r="V461" s="17" t="s">
        <v>3627</v>
      </c>
    </row>
    <row r="462" spans="1:22">
      <c r="A462" s="36">
        <v>36</v>
      </c>
      <c r="C462" s="36">
        <v>605</v>
      </c>
      <c r="D462" s="36"/>
      <c r="E462" s="36">
        <v>0.15040000000000001</v>
      </c>
      <c r="F462" s="161">
        <v>7.5200000000000006E-4</v>
      </c>
      <c r="G462" s="161">
        <v>8.9619999999999997</v>
      </c>
      <c r="H462" s="161">
        <v>9.4997200000000004E-2</v>
      </c>
      <c r="I462" s="161">
        <v>0.432</v>
      </c>
      <c r="J462" s="161">
        <v>4.0607999999999998E-3</v>
      </c>
      <c r="K462" s="36">
        <v>0.88</v>
      </c>
      <c r="L462" s="36">
        <v>2351</v>
      </c>
      <c r="M462" s="36">
        <v>8.5500000000000007</v>
      </c>
      <c r="N462" s="36">
        <v>2314.9</v>
      </c>
      <c r="O462" s="36">
        <v>18.2</v>
      </c>
      <c r="P462" s="36">
        <v>2334.1</v>
      </c>
      <c r="Q462" s="36">
        <v>9.65</v>
      </c>
      <c r="R462" s="162">
        <f t="shared" si="15"/>
        <v>-0.71884304551255163</v>
      </c>
      <c r="S462" s="165">
        <v>2351</v>
      </c>
      <c r="T462" s="165">
        <v>8.5500000000000007</v>
      </c>
      <c r="V462" s="17" t="s">
        <v>3627</v>
      </c>
    </row>
    <row r="463" spans="1:22">
      <c r="A463" s="36">
        <v>34</v>
      </c>
      <c r="C463" s="36">
        <v>874</v>
      </c>
      <c r="D463" s="36"/>
      <c r="E463" s="36">
        <v>0.15129999999999999</v>
      </c>
      <c r="F463" s="161">
        <v>7.564999999999999E-4</v>
      </c>
      <c r="G463" s="161">
        <v>9.1839999999999993</v>
      </c>
      <c r="H463" s="161">
        <v>9.459519999999999E-2</v>
      </c>
      <c r="I463" s="161">
        <v>0.44030000000000002</v>
      </c>
      <c r="J463" s="161">
        <v>3.9627000000000004E-3</v>
      </c>
      <c r="K463" s="36">
        <v>0.87</v>
      </c>
      <c r="L463" s="36">
        <v>2360.6</v>
      </c>
      <c r="M463" s="36">
        <v>8.5500000000000007</v>
      </c>
      <c r="N463" s="36">
        <v>2351.8000000000002</v>
      </c>
      <c r="O463" s="36">
        <v>17.649999999999999</v>
      </c>
      <c r="P463" s="36">
        <v>2356.5</v>
      </c>
      <c r="Q463" s="36">
        <v>9.35</v>
      </c>
      <c r="R463" s="162">
        <f t="shared" si="15"/>
        <v>-0.17368465644327369</v>
      </c>
      <c r="S463" s="165">
        <v>2360.6</v>
      </c>
      <c r="T463" s="165">
        <v>8.5500000000000007</v>
      </c>
      <c r="V463" s="17" t="s">
        <v>3627</v>
      </c>
    </row>
    <row r="464" spans="1:22">
      <c r="A464" s="36">
        <v>2</v>
      </c>
      <c r="C464" s="36">
        <v>692</v>
      </c>
      <c r="D464" s="36"/>
      <c r="E464" s="36">
        <v>0.14940000000000001</v>
      </c>
      <c r="F464" s="161">
        <v>7.4700000000000005E-4</v>
      </c>
      <c r="G464" s="161">
        <v>9.0039999999999996</v>
      </c>
      <c r="H464" s="161">
        <v>9.5442399999999997E-2</v>
      </c>
      <c r="I464" s="161">
        <v>0.43709999999999999</v>
      </c>
      <c r="J464" s="161">
        <v>4.1087399999999996E-3</v>
      </c>
      <c r="K464" s="36">
        <v>0.88</v>
      </c>
      <c r="L464" s="36">
        <v>2339.3000000000002</v>
      </c>
      <c r="M464" s="36">
        <v>8.5500000000000007</v>
      </c>
      <c r="N464" s="36">
        <v>2337.5</v>
      </c>
      <c r="O464" s="36">
        <v>18.350000000000001</v>
      </c>
      <c r="P464" s="36">
        <v>2338.5</v>
      </c>
      <c r="Q464" s="36">
        <v>9.6</v>
      </c>
      <c r="R464" s="162">
        <f t="shared" si="15"/>
        <v>-3.4198264438090042E-2</v>
      </c>
      <c r="S464" s="165">
        <v>2339.3000000000002</v>
      </c>
      <c r="T464" s="165">
        <v>8.5500000000000007</v>
      </c>
      <c r="V464" s="17" t="s">
        <v>3627</v>
      </c>
    </row>
    <row r="465" spans="1:24">
      <c r="A465" s="36">
        <v>31</v>
      </c>
      <c r="C465" s="36">
        <v>771</v>
      </c>
      <c r="D465" s="36"/>
      <c r="E465" s="36">
        <v>0.15079999999999999</v>
      </c>
      <c r="F465" s="161">
        <v>7.539999999999999E-4</v>
      </c>
      <c r="G465" s="161">
        <v>9.2799999999999994</v>
      </c>
      <c r="H465" s="161">
        <v>0.10022399999999999</v>
      </c>
      <c r="I465" s="161">
        <v>0.44640000000000002</v>
      </c>
      <c r="J465" s="161">
        <v>4.2854399999999997E-3</v>
      </c>
      <c r="K465" s="36">
        <v>0.89</v>
      </c>
      <c r="L465" s="36">
        <v>2354.9</v>
      </c>
      <c r="M465" s="36">
        <v>8.5500000000000007</v>
      </c>
      <c r="N465" s="36">
        <v>2379.1</v>
      </c>
      <c r="O465" s="36">
        <v>19.100000000000001</v>
      </c>
      <c r="P465" s="36">
        <v>2366.1</v>
      </c>
      <c r="Q465" s="36">
        <v>9.85</v>
      </c>
      <c r="R465" s="162">
        <f t="shared" si="15"/>
        <v>0.47560405962034924</v>
      </c>
      <c r="S465" s="165">
        <v>2354.9</v>
      </c>
      <c r="T465" s="165">
        <v>8.5500000000000007</v>
      </c>
      <c r="V465" s="17" t="s">
        <v>3627</v>
      </c>
    </row>
    <row r="466" spans="1:24">
      <c r="A466" s="36">
        <v>38</v>
      </c>
      <c r="C466" s="36">
        <v>765</v>
      </c>
      <c r="D466" s="36"/>
      <c r="E466" s="36">
        <v>0.14960000000000001</v>
      </c>
      <c r="F466" s="161">
        <v>7.4800000000000008E-4</v>
      </c>
      <c r="G466" s="161">
        <v>9.1519999999999992</v>
      </c>
      <c r="H466" s="161">
        <v>9.5180799999999996E-2</v>
      </c>
      <c r="I466" s="161">
        <v>0.44369999999999998</v>
      </c>
      <c r="J466" s="161">
        <v>4.0376700000000001E-3</v>
      </c>
      <c r="K466" s="36">
        <v>0.88</v>
      </c>
      <c r="L466" s="36">
        <v>2341.3000000000002</v>
      </c>
      <c r="M466" s="36">
        <v>8.5500000000000007</v>
      </c>
      <c r="N466" s="36">
        <v>2367.1999999999998</v>
      </c>
      <c r="O466" s="36">
        <v>18</v>
      </c>
      <c r="P466" s="36">
        <v>2353.3000000000002</v>
      </c>
      <c r="Q466" s="36">
        <v>9.4499999999999993</v>
      </c>
      <c r="R466" s="162">
        <f t="shared" si="15"/>
        <v>0.51253577072567502</v>
      </c>
      <c r="S466" s="165">
        <v>2341.3000000000002</v>
      </c>
      <c r="T466" s="165">
        <v>8.5500000000000007</v>
      </c>
      <c r="V466" s="17" t="s">
        <v>3627</v>
      </c>
    </row>
    <row r="467" spans="1:24">
      <c r="A467" s="36">
        <v>33</v>
      </c>
      <c r="C467" s="36">
        <v>763</v>
      </c>
      <c r="D467" s="36"/>
      <c r="E467" s="36">
        <v>0.1515</v>
      </c>
      <c r="F467" s="161">
        <v>7.5749999999999993E-4</v>
      </c>
      <c r="G467" s="161">
        <v>9.3930000000000007</v>
      </c>
      <c r="H467" s="161">
        <v>9.8626500000000006E-2</v>
      </c>
      <c r="I467" s="161">
        <v>0.4496</v>
      </c>
      <c r="J467" s="161">
        <v>4.1812799999999999E-3</v>
      </c>
      <c r="K467" s="36">
        <v>0.88</v>
      </c>
      <c r="L467" s="36">
        <v>2363.1</v>
      </c>
      <c r="M467" s="36">
        <v>8.5500000000000007</v>
      </c>
      <c r="N467" s="36">
        <v>2393.5</v>
      </c>
      <c r="O467" s="36">
        <v>18.45</v>
      </c>
      <c r="P467" s="36">
        <v>2377.1</v>
      </c>
      <c r="Q467" s="36">
        <v>9.5500000000000007</v>
      </c>
      <c r="R467" s="162">
        <f t="shared" si="15"/>
        <v>0.59244213109896915</v>
      </c>
      <c r="S467" s="165">
        <v>2363.1</v>
      </c>
      <c r="T467" s="165">
        <v>8.5500000000000007</v>
      </c>
      <c r="V467" s="17" t="s">
        <v>3627</v>
      </c>
    </row>
    <row r="468" spans="1:24">
      <c r="A468" s="36">
        <v>28</v>
      </c>
      <c r="C468" s="36">
        <v>748</v>
      </c>
      <c r="D468" s="36"/>
      <c r="E468" s="36">
        <v>0.14940000000000001</v>
      </c>
      <c r="F468" s="161">
        <v>7.4700000000000005E-4</v>
      </c>
      <c r="G468" s="161">
        <v>9.1790000000000003</v>
      </c>
      <c r="H468" s="161">
        <v>9.5461600000000008E-2</v>
      </c>
      <c r="I468" s="161">
        <v>0.44550000000000001</v>
      </c>
      <c r="J468" s="161">
        <v>4.05405E-3</v>
      </c>
      <c r="K468" s="36">
        <v>0.88</v>
      </c>
      <c r="L468" s="36">
        <v>2339.4</v>
      </c>
      <c r="M468" s="36">
        <v>8.5500000000000007</v>
      </c>
      <c r="N468" s="36">
        <v>2375.3000000000002</v>
      </c>
      <c r="O468" s="36">
        <v>18.05</v>
      </c>
      <c r="P468" s="36">
        <v>2356</v>
      </c>
      <c r="Q468" s="36">
        <v>9.4499999999999993</v>
      </c>
      <c r="R468" s="162">
        <f t="shared" si="15"/>
        <v>0.70958365392834732</v>
      </c>
      <c r="S468" s="165">
        <v>2339.4</v>
      </c>
      <c r="T468" s="165">
        <v>8.5500000000000007</v>
      </c>
      <c r="V468" s="17" t="s">
        <v>3627</v>
      </c>
    </row>
    <row r="469" spans="1:24">
      <c r="A469" s="36">
        <v>18</v>
      </c>
      <c r="C469" s="36">
        <v>714</v>
      </c>
      <c r="D469" s="36"/>
      <c r="E469" s="36">
        <v>0.1515</v>
      </c>
      <c r="F469" s="161">
        <v>7.5749999999999993E-4</v>
      </c>
      <c r="G469" s="161">
        <v>9.4309999999999992</v>
      </c>
      <c r="H469" s="161">
        <v>0.1056272</v>
      </c>
      <c r="I469" s="161">
        <v>0.45140000000000002</v>
      </c>
      <c r="J469" s="161">
        <v>4.5140000000000007E-3</v>
      </c>
      <c r="K469" s="36">
        <v>0.89</v>
      </c>
      <c r="L469" s="36">
        <v>2363.3000000000002</v>
      </c>
      <c r="M469" s="36">
        <v>8.5500000000000007</v>
      </c>
      <c r="N469" s="36">
        <v>2401.3000000000002</v>
      </c>
      <c r="O469" s="36">
        <v>20.05</v>
      </c>
      <c r="P469" s="36">
        <v>2380.8000000000002</v>
      </c>
      <c r="Q469" s="36">
        <v>10.199999999999999</v>
      </c>
      <c r="R469" s="162">
        <f t="shared" si="15"/>
        <v>0.74048999280666994</v>
      </c>
      <c r="S469" s="165">
        <v>2363.3000000000002</v>
      </c>
      <c r="T469" s="165">
        <v>8.5500000000000007</v>
      </c>
      <c r="V469" s="17" t="s">
        <v>3627</v>
      </c>
    </row>
    <row r="470" spans="1:24">
      <c r="A470" s="36">
        <v>3</v>
      </c>
      <c r="C470" s="36">
        <v>1089</v>
      </c>
      <c r="D470" s="36"/>
      <c r="E470" s="36">
        <v>0.15090000000000001</v>
      </c>
      <c r="F470" s="161">
        <v>7.5450000000000007E-4</v>
      </c>
      <c r="G470" s="161">
        <v>9.4529999999999994</v>
      </c>
      <c r="H470" s="161">
        <v>0.11154539999999999</v>
      </c>
      <c r="I470" s="161">
        <v>0.45429999999999998</v>
      </c>
      <c r="J470" s="161">
        <v>4.8610099999999998E-3</v>
      </c>
      <c r="K470" s="36">
        <v>0.91</v>
      </c>
      <c r="L470" s="36">
        <v>2356.4</v>
      </c>
      <c r="M470" s="36">
        <v>8.5500000000000007</v>
      </c>
      <c r="N470" s="36">
        <v>2414.1999999999998</v>
      </c>
      <c r="O470" s="36">
        <v>21.55</v>
      </c>
      <c r="P470" s="36">
        <v>2383</v>
      </c>
      <c r="Q470" s="36">
        <v>10.75</v>
      </c>
      <c r="R470" s="162">
        <f t="shared" si="15"/>
        <v>1.128840604311665</v>
      </c>
      <c r="S470" s="165">
        <v>2356.4</v>
      </c>
      <c r="T470" s="165">
        <v>8.5500000000000007</v>
      </c>
      <c r="V470" s="17" t="s">
        <v>3627</v>
      </c>
    </row>
    <row r="471" spans="1:24">
      <c r="A471" s="36">
        <v>26</v>
      </c>
      <c r="C471" s="36">
        <v>724</v>
      </c>
      <c r="D471" s="36"/>
      <c r="E471" s="36">
        <v>0.14910000000000001</v>
      </c>
      <c r="F471" s="161">
        <v>7.4550000000000007E-4</v>
      </c>
      <c r="G471" s="161">
        <v>9.3160000000000007</v>
      </c>
      <c r="H471" s="161">
        <v>9.9681200000000011E-2</v>
      </c>
      <c r="I471" s="161">
        <v>0.45319999999999999</v>
      </c>
      <c r="J471" s="161">
        <v>4.2600799999999994E-3</v>
      </c>
      <c r="K471" s="36">
        <v>0.88</v>
      </c>
      <c r="L471" s="36">
        <v>2335.4</v>
      </c>
      <c r="M471" s="36">
        <v>8.5500000000000007</v>
      </c>
      <c r="N471" s="36">
        <v>2409.6</v>
      </c>
      <c r="O471" s="36">
        <v>18.850000000000001</v>
      </c>
      <c r="P471" s="36">
        <v>2369.6</v>
      </c>
      <c r="Q471" s="36">
        <v>9.6999999999999993</v>
      </c>
      <c r="R471" s="162">
        <f t="shared" si="15"/>
        <v>1.4644172304530301</v>
      </c>
      <c r="S471" s="165">
        <v>2335.4</v>
      </c>
      <c r="T471" s="165">
        <v>8.5500000000000007</v>
      </c>
      <c r="V471" s="17" t="s">
        <v>3627</v>
      </c>
    </row>
    <row r="472" spans="1:24">
      <c r="A472" s="36">
        <v>25</v>
      </c>
      <c r="C472" s="36">
        <v>760</v>
      </c>
      <c r="D472" s="36"/>
      <c r="E472" s="36">
        <v>0.14979999999999999</v>
      </c>
      <c r="F472" s="161">
        <v>7.4899999999999999E-4</v>
      </c>
      <c r="G472" s="161">
        <v>9.5730000000000004</v>
      </c>
      <c r="H472" s="161">
        <v>9.8601900000000006E-2</v>
      </c>
      <c r="I472" s="161">
        <v>0.46360000000000001</v>
      </c>
      <c r="J472" s="161">
        <v>4.1723999999999997E-3</v>
      </c>
      <c r="K472" s="36">
        <v>0.87</v>
      </c>
      <c r="L472" s="36">
        <v>2343.3000000000002</v>
      </c>
      <c r="M472" s="36">
        <v>8.5500000000000007</v>
      </c>
      <c r="N472" s="36">
        <v>2455.3000000000002</v>
      </c>
      <c r="O472" s="36">
        <v>18.25</v>
      </c>
      <c r="P472" s="36">
        <v>2394.6</v>
      </c>
      <c r="Q472" s="36">
        <v>9.35</v>
      </c>
      <c r="R472" s="162">
        <f t="shared" si="15"/>
        <v>2.1892203303033986</v>
      </c>
      <c r="S472" s="165">
        <v>2343.3000000000002</v>
      </c>
      <c r="T472" s="165">
        <v>8.5500000000000007</v>
      </c>
      <c r="V472" s="17" t="s">
        <v>3627</v>
      </c>
    </row>
    <row r="473" spans="1:24">
      <c r="A473" s="36">
        <v>30</v>
      </c>
      <c r="C473" s="36">
        <v>845</v>
      </c>
      <c r="D473" s="36"/>
      <c r="E473" s="36">
        <v>0.15029999999999999</v>
      </c>
      <c r="F473" s="161">
        <v>7.515E-4</v>
      </c>
      <c r="G473" s="161">
        <v>9.8539999999999992</v>
      </c>
      <c r="H473" s="161">
        <v>0.10149619999999998</v>
      </c>
      <c r="I473" s="161">
        <v>0.47549999999999998</v>
      </c>
      <c r="J473" s="161">
        <v>4.3270499999999998E-3</v>
      </c>
      <c r="K473" s="36">
        <v>0.88</v>
      </c>
      <c r="L473" s="36">
        <v>2349.5</v>
      </c>
      <c r="M473" s="36">
        <v>8.5500000000000007</v>
      </c>
      <c r="N473" s="36">
        <v>2507.5</v>
      </c>
      <c r="O473" s="36">
        <v>18.75</v>
      </c>
      <c r="P473" s="36">
        <v>2421.1999999999998</v>
      </c>
      <c r="Q473" s="36">
        <v>9.4499999999999993</v>
      </c>
      <c r="R473" s="162">
        <f t="shared" si="15"/>
        <v>3.0517131304532708</v>
      </c>
      <c r="S473" s="165">
        <v>2349.5</v>
      </c>
      <c r="T473" s="165">
        <v>8.5500000000000007</v>
      </c>
      <c r="V473" s="17" t="s">
        <v>3627</v>
      </c>
    </row>
    <row r="474" spans="1:2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66"/>
      <c r="T474" s="166"/>
      <c r="U474" s="12"/>
      <c r="V474" s="17" t="s">
        <v>3627</v>
      </c>
      <c r="W474" s="12"/>
      <c r="X474" s="12"/>
    </row>
    <row r="475" spans="1:24">
      <c r="C475" s="36">
        <v>253</v>
      </c>
      <c r="D475" s="36"/>
      <c r="E475" s="36">
        <v>0.1142</v>
      </c>
      <c r="F475" s="161">
        <v>2.855E-4</v>
      </c>
      <c r="G475" s="161">
        <v>5.875</v>
      </c>
      <c r="H475" s="161">
        <v>8.224999999999999E-2</v>
      </c>
      <c r="I475" s="161">
        <v>0.37319999999999998</v>
      </c>
      <c r="J475" s="161">
        <v>5.2247999999999991E-3</v>
      </c>
      <c r="K475" s="36">
        <v>0.98</v>
      </c>
      <c r="L475" s="36">
        <v>1867</v>
      </c>
      <c r="M475" s="36">
        <v>4.5</v>
      </c>
      <c r="N475" s="36">
        <v>2045</v>
      </c>
      <c r="O475" s="36">
        <v>24</v>
      </c>
      <c r="P475" s="36">
        <v>1958</v>
      </c>
      <c r="Q475" s="36">
        <v>12</v>
      </c>
      <c r="R475" s="162">
        <f t="shared" ref="R475:R506" si="16">100*(P475/L475-1)</f>
        <v>4.8741296197107653</v>
      </c>
      <c r="S475" s="165">
        <v>1867</v>
      </c>
      <c r="T475" s="165">
        <v>4.5</v>
      </c>
      <c r="V475" s="17" t="s">
        <v>3627</v>
      </c>
    </row>
    <row r="476" spans="1:24">
      <c r="C476" s="36">
        <v>1817</v>
      </c>
      <c r="D476" s="36"/>
      <c r="E476" s="36">
        <v>9.0800000000000006E-2</v>
      </c>
      <c r="F476" s="161">
        <v>4.5400000000000003E-4</v>
      </c>
      <c r="G476" s="161">
        <v>1.548</v>
      </c>
      <c r="H476" s="161">
        <v>3.0960000000000001E-2</v>
      </c>
      <c r="I476" s="161">
        <v>0.1236</v>
      </c>
      <c r="J476" s="161">
        <v>2.3854799999999997E-3</v>
      </c>
      <c r="K476" s="36">
        <v>0.97</v>
      </c>
      <c r="L476" s="36">
        <v>1442</v>
      </c>
      <c r="M476" s="36">
        <v>5</v>
      </c>
      <c r="N476" s="36">
        <v>751</v>
      </c>
      <c r="O476" s="36">
        <v>13.5</v>
      </c>
      <c r="P476" s="36">
        <v>949</v>
      </c>
      <c r="Q476" s="36">
        <v>12</v>
      </c>
      <c r="R476" s="162">
        <f t="shared" si="16"/>
        <v>-34.188626907073505</v>
      </c>
      <c r="S476" s="164"/>
      <c r="T476" s="164"/>
      <c r="V476" s="17" t="s">
        <v>3627</v>
      </c>
    </row>
    <row r="477" spans="1:24">
      <c r="C477" s="36">
        <v>1181</v>
      </c>
      <c r="D477" s="36"/>
      <c r="E477" s="36">
        <v>0.1133</v>
      </c>
      <c r="F477" s="161">
        <v>2.8324999999999997E-4</v>
      </c>
      <c r="G477" s="161">
        <v>2.7839999999999998</v>
      </c>
      <c r="H477" s="161">
        <v>3.6191999999999995E-2</v>
      </c>
      <c r="I477" s="161">
        <v>0.1782</v>
      </c>
      <c r="J477" s="161">
        <v>2.1383999999999999E-3</v>
      </c>
      <c r="K477" s="36">
        <v>0.98</v>
      </c>
      <c r="L477" s="36">
        <v>1853</v>
      </c>
      <c r="M477" s="36">
        <v>4.5</v>
      </c>
      <c r="N477" s="36">
        <v>1057</v>
      </c>
      <c r="O477" s="36">
        <v>12</v>
      </c>
      <c r="P477" s="36">
        <v>1351</v>
      </c>
      <c r="Q477" s="36">
        <v>9.5</v>
      </c>
      <c r="R477" s="162">
        <f t="shared" si="16"/>
        <v>-27.091203453858604</v>
      </c>
      <c r="S477" s="164"/>
      <c r="T477" s="164"/>
      <c r="V477" s="17" t="s">
        <v>3627</v>
      </c>
    </row>
    <row r="478" spans="1:24">
      <c r="C478" s="36">
        <v>1653</v>
      </c>
      <c r="D478" s="36"/>
      <c r="E478" s="36">
        <v>0.9516</v>
      </c>
      <c r="F478" s="161">
        <v>2.379E-3</v>
      </c>
      <c r="G478" s="161">
        <v>2.3079999999999998</v>
      </c>
      <c r="H478" s="161">
        <v>3.854359999999999E-2</v>
      </c>
      <c r="I478" s="161">
        <v>0.16400000000000001</v>
      </c>
      <c r="J478" s="161">
        <v>2.6076000000000003E-3</v>
      </c>
      <c r="K478" s="36">
        <v>0.95</v>
      </c>
      <c r="L478" s="36">
        <v>1662</v>
      </c>
      <c r="M478" s="36">
        <v>4.5</v>
      </c>
      <c r="N478" s="36">
        <v>979</v>
      </c>
      <c r="O478" s="36">
        <v>14.5</v>
      </c>
      <c r="P478" s="36">
        <v>1215</v>
      </c>
      <c r="Q478" s="36">
        <v>11.5</v>
      </c>
      <c r="R478" s="162">
        <f t="shared" si="16"/>
        <v>-26.895306859205782</v>
      </c>
      <c r="S478" s="164"/>
      <c r="T478" s="164"/>
      <c r="V478" s="17" t="s">
        <v>3627</v>
      </c>
    </row>
    <row r="479" spans="1:24">
      <c r="C479" s="36">
        <v>322</v>
      </c>
      <c r="D479" s="36"/>
      <c r="E479" s="36">
        <v>0.1215</v>
      </c>
      <c r="F479" s="161">
        <v>1.1178E-3</v>
      </c>
      <c r="G479" s="161">
        <v>3.722</v>
      </c>
      <c r="H479" s="161">
        <v>6.6996E-2</v>
      </c>
      <c r="I479" s="161">
        <v>0.22220000000000001</v>
      </c>
      <c r="J479" s="161">
        <v>3.5552000000000005E-3</v>
      </c>
      <c r="K479" s="36">
        <v>0.86</v>
      </c>
      <c r="L479" s="36">
        <v>1979</v>
      </c>
      <c r="M479" s="36">
        <v>16.5</v>
      </c>
      <c r="N479" s="36">
        <v>1293</v>
      </c>
      <c r="O479" s="36">
        <v>18.5</v>
      </c>
      <c r="P479" s="36">
        <v>1576</v>
      </c>
      <c r="Q479" s="36">
        <v>14.5</v>
      </c>
      <c r="R479" s="162">
        <f t="shared" si="16"/>
        <v>-20.363820111167254</v>
      </c>
      <c r="S479" s="164"/>
      <c r="T479" s="164"/>
      <c r="V479" s="17" t="s">
        <v>3627</v>
      </c>
    </row>
    <row r="480" spans="1:24">
      <c r="C480" s="36">
        <v>1487</v>
      </c>
      <c r="D480" s="36"/>
      <c r="E480" s="36">
        <v>9.8799999999999999E-2</v>
      </c>
      <c r="F480" s="161">
        <v>4.9399999999999997E-4</v>
      </c>
      <c r="G480" s="161">
        <v>2.6749999999999998</v>
      </c>
      <c r="H480" s="161">
        <v>2.9960000000000001E-2</v>
      </c>
      <c r="I480" s="161">
        <v>0.19639999999999999</v>
      </c>
      <c r="J480" s="161">
        <v>1.964E-3</v>
      </c>
      <c r="K480" s="36">
        <v>0.89</v>
      </c>
      <c r="L480" s="36">
        <v>1601</v>
      </c>
      <c r="M480" s="36">
        <v>4.5</v>
      </c>
      <c r="N480" s="36">
        <v>1156</v>
      </c>
      <c r="O480" s="36">
        <v>10.5</v>
      </c>
      <c r="P480" s="36">
        <v>1321</v>
      </c>
      <c r="Q480" s="36">
        <v>8</v>
      </c>
      <c r="R480" s="162">
        <f t="shared" si="16"/>
        <v>-17.489069331667707</v>
      </c>
      <c r="S480" s="164"/>
      <c r="T480" s="164"/>
      <c r="V480" s="17" t="s">
        <v>3627</v>
      </c>
    </row>
    <row r="481" spans="3:22">
      <c r="C481" s="36">
        <v>335</v>
      </c>
      <c r="D481" s="36"/>
      <c r="E481" s="36">
        <v>0.12670000000000001</v>
      </c>
      <c r="F481" s="161">
        <v>3.1675000000000003E-4</v>
      </c>
      <c r="G481" s="161">
        <v>4.5519999999999996</v>
      </c>
      <c r="H481" s="161">
        <v>8.1935999999999995E-2</v>
      </c>
      <c r="I481" s="161">
        <v>0.2606</v>
      </c>
      <c r="J481" s="161">
        <v>4.6908000000000002E-3</v>
      </c>
      <c r="K481" s="36">
        <v>0.99</v>
      </c>
      <c r="L481" s="36">
        <v>2052</v>
      </c>
      <c r="M481" s="36">
        <v>4.5</v>
      </c>
      <c r="N481" s="36">
        <v>1493</v>
      </c>
      <c r="O481" s="36">
        <v>24</v>
      </c>
      <c r="P481" s="36">
        <v>1740</v>
      </c>
      <c r="Q481" s="36">
        <v>15</v>
      </c>
      <c r="R481" s="162">
        <f t="shared" si="16"/>
        <v>-15.204678362573098</v>
      </c>
      <c r="S481" s="164"/>
      <c r="T481" s="164"/>
      <c r="V481" s="17" t="s">
        <v>3627</v>
      </c>
    </row>
    <row r="482" spans="3:22">
      <c r="C482" s="36">
        <v>1071</v>
      </c>
      <c r="D482" s="36"/>
      <c r="E482" s="36">
        <v>0.1147</v>
      </c>
      <c r="F482" s="161">
        <v>2.8675E-4</v>
      </c>
      <c r="G482" s="161">
        <v>3.8860000000000001</v>
      </c>
      <c r="H482" s="161">
        <v>3.8859999999999999E-2</v>
      </c>
      <c r="I482" s="161">
        <v>0.24260000000000001</v>
      </c>
      <c r="J482" s="161">
        <v>2.4260000000000002E-3</v>
      </c>
      <c r="K482" s="36">
        <v>1</v>
      </c>
      <c r="L482" s="36">
        <v>1898</v>
      </c>
      <c r="M482" s="36">
        <v>1.5</v>
      </c>
      <c r="N482" s="36">
        <v>1400</v>
      </c>
      <c r="O482" s="36">
        <v>24.5</v>
      </c>
      <c r="P482" s="36">
        <v>1611</v>
      </c>
      <c r="Q482" s="36">
        <v>15.5</v>
      </c>
      <c r="R482" s="162">
        <f t="shared" si="16"/>
        <v>-15.121180189673344</v>
      </c>
      <c r="S482" s="164"/>
      <c r="T482" s="164"/>
      <c r="V482" s="17" t="s">
        <v>3627</v>
      </c>
    </row>
    <row r="483" spans="3:22">
      <c r="C483" s="36">
        <v>551</v>
      </c>
      <c r="D483" s="36"/>
      <c r="E483" s="36">
        <v>0.1174</v>
      </c>
      <c r="F483" s="161">
        <v>2.9350000000000003E-4</v>
      </c>
      <c r="G483" s="161">
        <v>4.0430000000000001</v>
      </c>
      <c r="H483" s="161">
        <v>6.0645000000000004E-2</v>
      </c>
      <c r="I483" s="161">
        <v>0.24970000000000001</v>
      </c>
      <c r="J483" s="161">
        <v>3.7455000000000001E-3</v>
      </c>
      <c r="K483" s="36">
        <v>0.99</v>
      </c>
      <c r="L483" s="36">
        <v>1917</v>
      </c>
      <c r="M483" s="36">
        <v>4.5</v>
      </c>
      <c r="N483" s="36">
        <v>1437</v>
      </c>
      <c r="O483" s="36">
        <v>19.5</v>
      </c>
      <c r="P483" s="36">
        <v>1643</v>
      </c>
      <c r="Q483" s="36">
        <v>12.5</v>
      </c>
      <c r="R483" s="162">
        <f t="shared" si="16"/>
        <v>-14.293166405842461</v>
      </c>
      <c r="S483" s="164"/>
      <c r="T483" s="164"/>
      <c r="V483" s="17" t="s">
        <v>3627</v>
      </c>
    </row>
    <row r="484" spans="3:22">
      <c r="C484" s="36">
        <v>700</v>
      </c>
      <c r="D484" s="36"/>
      <c r="E484" s="36">
        <v>0.1142</v>
      </c>
      <c r="F484" s="161">
        <v>2.855E-4</v>
      </c>
      <c r="G484" s="161">
        <v>3.9449999999999998</v>
      </c>
      <c r="H484" s="161">
        <v>6.3120000000000009E-2</v>
      </c>
      <c r="I484" s="161">
        <v>0.25059999999999999</v>
      </c>
      <c r="J484" s="161">
        <v>4.0095999999999994E-3</v>
      </c>
      <c r="K484" s="36">
        <v>0.99</v>
      </c>
      <c r="L484" s="36">
        <v>1867</v>
      </c>
      <c r="M484" s="36">
        <v>4.5</v>
      </c>
      <c r="N484" s="36">
        <v>1442</v>
      </c>
      <c r="O484" s="36">
        <v>21</v>
      </c>
      <c r="P484" s="36">
        <v>1623</v>
      </c>
      <c r="Q484" s="36">
        <v>13</v>
      </c>
      <c r="R484" s="162">
        <f t="shared" si="16"/>
        <v>-13.069094804499192</v>
      </c>
      <c r="S484" s="164"/>
      <c r="T484" s="164"/>
      <c r="V484" s="17" t="s">
        <v>3627</v>
      </c>
    </row>
    <row r="485" spans="3:22">
      <c r="C485" s="36">
        <v>2388</v>
      </c>
      <c r="D485" s="36"/>
      <c r="E485" s="36">
        <v>0.112</v>
      </c>
      <c r="F485" s="161">
        <v>5.6000000000000006E-4</v>
      </c>
      <c r="G485" s="161">
        <v>3.8580000000000001</v>
      </c>
      <c r="H485" s="161">
        <v>4.6681799999999996E-2</v>
      </c>
      <c r="I485" s="161">
        <v>0.24970000000000001</v>
      </c>
      <c r="J485" s="161">
        <v>2.7467000000000004E-3</v>
      </c>
      <c r="K485" s="36">
        <v>0.91</v>
      </c>
      <c r="L485" s="36">
        <v>1833</v>
      </c>
      <c r="M485" s="36">
        <v>4.5</v>
      </c>
      <c r="N485" s="36">
        <v>1437</v>
      </c>
      <c r="O485" s="36">
        <v>14</v>
      </c>
      <c r="P485" s="36">
        <v>1605</v>
      </c>
      <c r="Q485" s="36">
        <v>9.5</v>
      </c>
      <c r="R485" s="162">
        <f t="shared" si="16"/>
        <v>-12.438625204582653</v>
      </c>
      <c r="S485" s="164"/>
      <c r="T485" s="164"/>
      <c r="V485" s="17" t="s">
        <v>3627</v>
      </c>
    </row>
    <row r="486" spans="3:22">
      <c r="C486" s="36">
        <v>2128</v>
      </c>
      <c r="D486" s="36"/>
      <c r="E486" s="36">
        <v>0.1062</v>
      </c>
      <c r="F486" s="161">
        <v>5.31E-4</v>
      </c>
      <c r="G486" s="161">
        <v>3.4849999999999999</v>
      </c>
      <c r="H486" s="161">
        <v>6.5169500000000005E-2</v>
      </c>
      <c r="I486" s="161">
        <v>0.23799999999999999</v>
      </c>
      <c r="J486" s="161">
        <v>4.2839999999999996E-3</v>
      </c>
      <c r="K486" s="36">
        <v>0.96</v>
      </c>
      <c r="L486" s="36">
        <v>1735</v>
      </c>
      <c r="M486" s="36">
        <v>4.5</v>
      </c>
      <c r="N486" s="36">
        <v>1376</v>
      </c>
      <c r="O486" s="36">
        <v>22.5</v>
      </c>
      <c r="P486" s="36">
        <v>1524</v>
      </c>
      <c r="Q486" s="36">
        <v>14.5</v>
      </c>
      <c r="R486" s="162">
        <f t="shared" si="16"/>
        <v>-12.161383285302596</v>
      </c>
      <c r="S486" s="164"/>
      <c r="T486" s="164"/>
      <c r="V486" s="17" t="s">
        <v>3627</v>
      </c>
    </row>
    <row r="487" spans="3:22">
      <c r="C487" s="36">
        <v>982</v>
      </c>
      <c r="D487" s="36"/>
      <c r="E487" s="36">
        <v>0.1142</v>
      </c>
      <c r="F487" s="161">
        <v>2.855E-4</v>
      </c>
      <c r="G487" s="161">
        <v>4.2229999999999999</v>
      </c>
      <c r="H487" s="161">
        <v>5.4899000000000003E-2</v>
      </c>
      <c r="I487" s="161">
        <v>0.2681</v>
      </c>
      <c r="J487" s="161">
        <v>3.4853000000000002E-3</v>
      </c>
      <c r="K487" s="36">
        <v>0.98</v>
      </c>
      <c r="L487" s="36">
        <v>1868</v>
      </c>
      <c r="M487" s="36">
        <v>4.5</v>
      </c>
      <c r="N487" s="36">
        <v>1531</v>
      </c>
      <c r="O487" s="36">
        <v>18</v>
      </c>
      <c r="P487" s="36">
        <v>1679</v>
      </c>
      <c r="Q487" s="36">
        <v>11</v>
      </c>
      <c r="R487" s="162">
        <f t="shared" si="16"/>
        <v>-10.117773019271947</v>
      </c>
      <c r="S487" s="165">
        <v>1868</v>
      </c>
      <c r="T487" s="165">
        <v>4.5</v>
      </c>
      <c r="V487" s="17" t="s">
        <v>3627</v>
      </c>
    </row>
    <row r="488" spans="3:22">
      <c r="C488" s="36">
        <v>246</v>
      </c>
      <c r="D488" s="36"/>
      <c r="E488" s="36">
        <v>0.1139</v>
      </c>
      <c r="F488" s="161">
        <v>5.6950000000000002E-4</v>
      </c>
      <c r="G488" s="161">
        <v>4.242</v>
      </c>
      <c r="H488" s="161">
        <v>5.0903999999999998E-2</v>
      </c>
      <c r="I488" s="161">
        <v>0.27</v>
      </c>
      <c r="J488" s="161">
        <v>3.2400000000000003E-3</v>
      </c>
      <c r="K488" s="36">
        <v>0.98</v>
      </c>
      <c r="L488" s="36">
        <v>1863</v>
      </c>
      <c r="M488" s="36">
        <v>4.5</v>
      </c>
      <c r="N488" s="36">
        <v>1541</v>
      </c>
      <c r="O488" s="36">
        <v>16</v>
      </c>
      <c r="P488" s="36">
        <v>1682</v>
      </c>
      <c r="Q488" s="36">
        <v>10</v>
      </c>
      <c r="R488" s="162">
        <f t="shared" si="16"/>
        <v>-9.7155126140633374</v>
      </c>
      <c r="S488" s="165">
        <v>1863</v>
      </c>
      <c r="T488" s="165">
        <v>4.5</v>
      </c>
      <c r="V488" s="17" t="s">
        <v>3627</v>
      </c>
    </row>
    <row r="489" spans="3:22">
      <c r="C489" s="36">
        <v>355</v>
      </c>
      <c r="D489" s="36"/>
      <c r="E489" s="36">
        <v>0.1139</v>
      </c>
      <c r="F489" s="161">
        <v>6.6062E-4</v>
      </c>
      <c r="G489" s="161">
        <v>4.2889999999999997</v>
      </c>
      <c r="H489" s="161">
        <v>0.18442699999999998</v>
      </c>
      <c r="I489" s="161">
        <v>0.27310000000000001</v>
      </c>
      <c r="J489" s="161">
        <v>1.1470200000000002E-2</v>
      </c>
      <c r="K489" s="36">
        <v>0.99</v>
      </c>
      <c r="L489" s="36">
        <v>1862</v>
      </c>
      <c r="M489" s="36">
        <v>10.5</v>
      </c>
      <c r="N489" s="36">
        <v>1557</v>
      </c>
      <c r="O489" s="36">
        <v>58</v>
      </c>
      <c r="P489" s="36">
        <v>1691</v>
      </c>
      <c r="Q489" s="36">
        <v>34</v>
      </c>
      <c r="R489" s="162">
        <f t="shared" si="16"/>
        <v>-9.1836734693877542</v>
      </c>
      <c r="S489" s="165">
        <v>1862</v>
      </c>
      <c r="T489" s="165">
        <v>10.5</v>
      </c>
      <c r="V489" s="17" t="s">
        <v>3627</v>
      </c>
    </row>
    <row r="490" spans="3:22">
      <c r="C490" s="36">
        <v>972</v>
      </c>
      <c r="D490" s="36"/>
      <c r="E490" s="36">
        <v>0.11559999999999999</v>
      </c>
      <c r="F490" s="161">
        <v>2.8899999999999998E-4</v>
      </c>
      <c r="G490" s="161">
        <v>4.4660000000000002</v>
      </c>
      <c r="H490" s="161">
        <v>0.13844600000000001</v>
      </c>
      <c r="I490" s="161">
        <v>0.28010000000000002</v>
      </c>
      <c r="J490" s="161">
        <v>8.6831000000000009E-3</v>
      </c>
      <c r="K490" s="36">
        <v>1</v>
      </c>
      <c r="L490" s="36">
        <v>1890</v>
      </c>
      <c r="M490" s="36">
        <v>4.5</v>
      </c>
      <c r="N490" s="36">
        <v>1592</v>
      </c>
      <c r="O490" s="36">
        <v>43</v>
      </c>
      <c r="P490" s="36">
        <v>1725</v>
      </c>
      <c r="Q490" s="36">
        <v>25</v>
      </c>
      <c r="R490" s="162">
        <f t="shared" si="16"/>
        <v>-8.7301587301587329</v>
      </c>
      <c r="S490" s="165">
        <v>1890</v>
      </c>
      <c r="T490" s="165">
        <v>4.5</v>
      </c>
      <c r="V490" s="17" t="s">
        <v>3627</v>
      </c>
    </row>
    <row r="491" spans="3:22">
      <c r="C491" s="36">
        <v>326</v>
      </c>
      <c r="D491" s="36"/>
      <c r="E491" s="36">
        <v>0.1108</v>
      </c>
      <c r="F491" s="161">
        <v>2.7700000000000001E-4</v>
      </c>
      <c r="G491" s="161">
        <v>4.0810000000000004</v>
      </c>
      <c r="H491" s="161">
        <v>6.5296000000000007E-2</v>
      </c>
      <c r="I491" s="161">
        <v>0.26719999999999999</v>
      </c>
      <c r="J491" s="161">
        <v>4.2751999999999998E-3</v>
      </c>
      <c r="K491" s="36">
        <v>0.99</v>
      </c>
      <c r="L491" s="36">
        <v>1812</v>
      </c>
      <c r="M491" s="36">
        <v>4.5</v>
      </c>
      <c r="N491" s="36">
        <v>1527</v>
      </c>
      <c r="O491" s="36">
        <v>21.5</v>
      </c>
      <c r="P491" s="36">
        <v>1650</v>
      </c>
      <c r="Q491" s="36">
        <v>13</v>
      </c>
      <c r="R491" s="162">
        <f t="shared" si="16"/>
        <v>-8.9403973509933792</v>
      </c>
      <c r="S491" s="165">
        <v>1812</v>
      </c>
      <c r="T491" s="165">
        <v>4.5</v>
      </c>
      <c r="V491" s="17" t="s">
        <v>3627</v>
      </c>
    </row>
    <row r="492" spans="3:22">
      <c r="C492" s="36">
        <v>515</v>
      </c>
      <c r="D492" s="36"/>
      <c r="E492" s="36">
        <v>0.11459999999999999</v>
      </c>
      <c r="F492" s="161">
        <v>2.8649999999999997E-4</v>
      </c>
      <c r="G492" s="161">
        <v>4.3940000000000001</v>
      </c>
      <c r="H492" s="161">
        <v>6.1516000000000001E-2</v>
      </c>
      <c r="I492" s="161">
        <v>0.27800000000000002</v>
      </c>
      <c r="J492" s="161">
        <v>3.6140000000000005E-3</v>
      </c>
      <c r="K492" s="36">
        <v>0.98</v>
      </c>
      <c r="L492" s="36">
        <v>1874</v>
      </c>
      <c r="M492" s="36">
        <v>4.5</v>
      </c>
      <c r="N492" s="36">
        <v>1371</v>
      </c>
      <c r="O492" s="36">
        <v>18.5</v>
      </c>
      <c r="P492" s="36">
        <v>1711</v>
      </c>
      <c r="Q492" s="36">
        <v>11</v>
      </c>
      <c r="R492" s="162">
        <f t="shared" si="16"/>
        <v>-8.6979722518676574</v>
      </c>
      <c r="S492" s="165">
        <v>1874</v>
      </c>
      <c r="T492" s="165">
        <v>4.5</v>
      </c>
      <c r="V492" s="17" t="s">
        <v>3627</v>
      </c>
    </row>
    <row r="493" spans="3:22">
      <c r="C493" s="36">
        <v>467</v>
      </c>
      <c r="D493" s="36"/>
      <c r="E493" s="36">
        <v>0.11550000000000001</v>
      </c>
      <c r="F493" s="161">
        <v>2.8875E-4</v>
      </c>
      <c r="G493" s="161">
        <v>4.4790000000000001</v>
      </c>
      <c r="H493" s="161">
        <v>7.1664000000000005E-2</v>
      </c>
      <c r="I493" s="161">
        <v>0.28110000000000002</v>
      </c>
      <c r="J493" s="161">
        <v>4.4976000000000009E-3</v>
      </c>
      <c r="K493" s="36">
        <v>0.99</v>
      </c>
      <c r="L493" s="36">
        <v>1888</v>
      </c>
      <c r="M493" s="36">
        <v>4.5</v>
      </c>
      <c r="N493" s="36">
        <v>1597</v>
      </c>
      <c r="O493" s="36">
        <v>22</v>
      </c>
      <c r="P493" s="36">
        <v>1727</v>
      </c>
      <c r="Q493" s="36">
        <v>13</v>
      </c>
      <c r="R493" s="162">
        <f t="shared" si="16"/>
        <v>-8.5275423728813582</v>
      </c>
      <c r="S493" s="165">
        <v>1888</v>
      </c>
      <c r="T493" s="165">
        <v>4.5</v>
      </c>
      <c r="V493" s="17" t="s">
        <v>3627</v>
      </c>
    </row>
    <row r="494" spans="3:22">
      <c r="C494" s="36">
        <v>1771</v>
      </c>
      <c r="D494" s="36"/>
      <c r="E494" s="36">
        <v>0.1139</v>
      </c>
      <c r="F494" s="161">
        <v>5.6950000000000002E-4</v>
      </c>
      <c r="G494" s="161">
        <v>4.4130000000000003</v>
      </c>
      <c r="H494" s="161">
        <v>6.1782000000000004E-2</v>
      </c>
      <c r="I494" s="161">
        <v>0.28089999999999998</v>
      </c>
      <c r="J494" s="161">
        <v>3.6797900000000001E-3</v>
      </c>
      <c r="K494" s="36">
        <v>0.93</v>
      </c>
      <c r="L494" s="36">
        <v>1863</v>
      </c>
      <c r="M494" s="36">
        <v>4.5</v>
      </c>
      <c r="N494" s="36">
        <v>1596</v>
      </c>
      <c r="O494" s="36">
        <v>18.5</v>
      </c>
      <c r="P494" s="36">
        <v>1715</v>
      </c>
      <c r="Q494" s="36">
        <v>11.5</v>
      </c>
      <c r="R494" s="162">
        <f t="shared" si="16"/>
        <v>-7.9441760601180906</v>
      </c>
      <c r="S494" s="165">
        <v>1863</v>
      </c>
      <c r="T494" s="165">
        <v>4.5</v>
      </c>
      <c r="V494" s="17" t="s">
        <v>3627</v>
      </c>
    </row>
    <row r="495" spans="3:22">
      <c r="C495" s="36">
        <v>191</v>
      </c>
      <c r="D495" s="36"/>
      <c r="E495" s="36">
        <v>0.1164</v>
      </c>
      <c r="F495" s="161">
        <v>3.2592000000000005E-4</v>
      </c>
      <c r="G495" s="161">
        <v>4.6479999999999997</v>
      </c>
      <c r="H495" s="161">
        <v>6.971999999999999E-2</v>
      </c>
      <c r="I495" s="161">
        <v>0.28970000000000001</v>
      </c>
      <c r="J495" s="161">
        <v>4.0558E-3</v>
      </c>
      <c r="K495" s="36">
        <v>0.98</v>
      </c>
      <c r="L495" s="36">
        <v>1901</v>
      </c>
      <c r="M495" s="36">
        <v>5</v>
      </c>
      <c r="N495" s="36">
        <v>1640</v>
      </c>
      <c r="O495" s="36">
        <v>21</v>
      </c>
      <c r="P495" s="36">
        <v>1758</v>
      </c>
      <c r="Q495" s="36">
        <v>12</v>
      </c>
      <c r="R495" s="162">
        <f t="shared" si="16"/>
        <v>-7.5223566543924258</v>
      </c>
      <c r="S495" s="165">
        <v>1901</v>
      </c>
      <c r="T495" s="165">
        <v>5</v>
      </c>
      <c r="V495" s="17" t="s">
        <v>3627</v>
      </c>
    </row>
    <row r="496" spans="3:22">
      <c r="C496" s="36">
        <v>381</v>
      </c>
      <c r="D496" s="36"/>
      <c r="E496" s="36">
        <v>0.1145</v>
      </c>
      <c r="F496" s="161">
        <v>2.8624999999999999E-4</v>
      </c>
      <c r="G496" s="161">
        <v>4.548</v>
      </c>
      <c r="H496" s="161">
        <v>6.8220000000000003E-2</v>
      </c>
      <c r="I496" s="161">
        <v>0.28810000000000002</v>
      </c>
      <c r="J496" s="161">
        <v>4.3215000000000007E-3</v>
      </c>
      <c r="K496" s="36">
        <v>0.99</v>
      </c>
      <c r="L496" s="36">
        <v>1872</v>
      </c>
      <c r="M496" s="36">
        <v>4.5</v>
      </c>
      <c r="N496" s="36">
        <v>1632</v>
      </c>
      <c r="O496" s="36">
        <v>22</v>
      </c>
      <c r="P496" s="36">
        <v>1740</v>
      </c>
      <c r="Q496" s="36">
        <v>12.5</v>
      </c>
      <c r="R496" s="162">
        <f t="shared" si="16"/>
        <v>-7.0512820512820484</v>
      </c>
      <c r="S496" s="165">
        <v>1872</v>
      </c>
      <c r="T496" s="165">
        <v>4.5</v>
      </c>
      <c r="V496" s="17" t="s">
        <v>3627</v>
      </c>
    </row>
    <row r="497" spans="3:22">
      <c r="C497" s="36">
        <v>631</v>
      </c>
      <c r="D497" s="36"/>
      <c r="E497" s="36">
        <v>0.1133</v>
      </c>
      <c r="F497" s="161">
        <v>2.8324999999999997E-4</v>
      </c>
      <c r="G497" s="161">
        <v>4.5119999999999996</v>
      </c>
      <c r="H497" s="161">
        <v>6.767999999999999E-2</v>
      </c>
      <c r="I497" s="161">
        <v>0.28870000000000001</v>
      </c>
      <c r="J497" s="161">
        <v>4.3305000000000001E-3</v>
      </c>
      <c r="K497" s="36">
        <v>1</v>
      </c>
      <c r="L497" s="36">
        <v>1854</v>
      </c>
      <c r="M497" s="36">
        <v>2</v>
      </c>
      <c r="N497" s="36">
        <v>1635</v>
      </c>
      <c r="O497" s="36">
        <v>21.5</v>
      </c>
      <c r="P497" s="36">
        <v>1733</v>
      </c>
      <c r="Q497" s="36">
        <v>12.5</v>
      </c>
      <c r="R497" s="162">
        <f t="shared" si="16"/>
        <v>-6.5264293419633246</v>
      </c>
      <c r="S497" s="165">
        <v>1854</v>
      </c>
      <c r="T497" s="165">
        <v>2</v>
      </c>
      <c r="V497" s="17" t="s">
        <v>3627</v>
      </c>
    </row>
    <row r="498" spans="3:22">
      <c r="C498" s="36">
        <v>146</v>
      </c>
      <c r="D498" s="36"/>
      <c r="E498" s="36">
        <v>0.1142</v>
      </c>
      <c r="F498" s="161">
        <v>3.0833999999999999E-4</v>
      </c>
      <c r="G498" s="161">
        <v>4.5890000000000004</v>
      </c>
      <c r="H498" s="161">
        <v>8.7191000000000005E-2</v>
      </c>
      <c r="I498" s="161">
        <v>0.29149999999999998</v>
      </c>
      <c r="J498" s="161">
        <v>5.5384999999999992E-3</v>
      </c>
      <c r="K498" s="36">
        <v>0.99</v>
      </c>
      <c r="L498" s="36">
        <v>1867</v>
      </c>
      <c r="M498" s="36">
        <v>5</v>
      </c>
      <c r="N498" s="36">
        <v>1649</v>
      </c>
      <c r="O498" s="36">
        <v>27.5</v>
      </c>
      <c r="P498" s="36">
        <v>1747</v>
      </c>
      <c r="Q498" s="36">
        <v>15.5</v>
      </c>
      <c r="R498" s="162">
        <f t="shared" si="16"/>
        <v>-6.4274236743438689</v>
      </c>
      <c r="S498" s="165">
        <v>1867</v>
      </c>
      <c r="T498" s="165">
        <v>5</v>
      </c>
      <c r="V498" s="17" t="s">
        <v>3627</v>
      </c>
    </row>
    <row r="499" spans="3:22">
      <c r="C499" s="36">
        <v>847</v>
      </c>
      <c r="D499" s="36"/>
      <c r="E499" s="36">
        <v>0.13139999999999999</v>
      </c>
      <c r="F499" s="161">
        <v>3.2849999999999996E-4</v>
      </c>
      <c r="G499" s="161">
        <v>6.12</v>
      </c>
      <c r="H499" s="161">
        <v>8.5679999999999992E-2</v>
      </c>
      <c r="I499" s="161">
        <v>0.33789999999999998</v>
      </c>
      <c r="J499" s="161">
        <v>4.3927000000000003E-3</v>
      </c>
      <c r="K499" s="36">
        <v>0.93</v>
      </c>
      <c r="L499" s="36">
        <v>2116</v>
      </c>
      <c r="M499" s="36">
        <v>4.5</v>
      </c>
      <c r="N499" s="36">
        <v>1876</v>
      </c>
      <c r="O499" s="36">
        <v>21</v>
      </c>
      <c r="P499" s="36">
        <v>1993</v>
      </c>
      <c r="Q499" s="36">
        <v>12</v>
      </c>
      <c r="R499" s="162">
        <f t="shared" si="16"/>
        <v>-5.8128544423440509</v>
      </c>
      <c r="S499" s="165">
        <v>2116</v>
      </c>
      <c r="T499" s="165">
        <v>4.5</v>
      </c>
      <c r="V499" s="17" t="s">
        <v>3627</v>
      </c>
    </row>
    <row r="500" spans="3:22">
      <c r="C500" s="36">
        <v>569</v>
      </c>
      <c r="D500" s="36"/>
      <c r="E500" s="36">
        <v>0.1134</v>
      </c>
      <c r="F500" s="161">
        <v>2.8350000000000001E-4</v>
      </c>
      <c r="G500" s="161">
        <v>4.5739999999999998</v>
      </c>
      <c r="H500" s="161">
        <v>6.4035999999999996E-2</v>
      </c>
      <c r="I500" s="161">
        <v>0.29239999999999999</v>
      </c>
      <c r="J500" s="161">
        <v>4.0935999999999993E-3</v>
      </c>
      <c r="K500" s="36">
        <v>0.98</v>
      </c>
      <c r="L500" s="36">
        <v>1855</v>
      </c>
      <c r="M500" s="36">
        <v>4.5</v>
      </c>
      <c r="N500" s="36">
        <v>1654</v>
      </c>
      <c r="O500" s="36">
        <v>20.5</v>
      </c>
      <c r="P500" s="36">
        <v>1744</v>
      </c>
      <c r="Q500" s="36">
        <v>11.5</v>
      </c>
      <c r="R500" s="162">
        <f t="shared" si="16"/>
        <v>-5.983827493261451</v>
      </c>
      <c r="S500" s="165">
        <v>1855</v>
      </c>
      <c r="T500" s="165">
        <v>4.5</v>
      </c>
      <c r="V500" s="17" t="s">
        <v>3627</v>
      </c>
    </row>
    <row r="501" spans="3:22">
      <c r="C501" s="36">
        <v>645</v>
      </c>
      <c r="D501" s="36"/>
      <c r="E501" s="36">
        <v>0.1142</v>
      </c>
      <c r="F501" s="161">
        <v>2.855E-4</v>
      </c>
      <c r="G501" s="161">
        <v>4.6660000000000004</v>
      </c>
      <c r="H501" s="161">
        <v>6.5323999999999993E-2</v>
      </c>
      <c r="I501" s="161">
        <v>0.2964</v>
      </c>
      <c r="J501" s="161">
        <v>4.1495999999999998E-3</v>
      </c>
      <c r="K501" s="36">
        <v>0.98</v>
      </c>
      <c r="L501" s="36">
        <v>1867</v>
      </c>
      <c r="M501" s="36">
        <v>4.5</v>
      </c>
      <c r="N501" s="36">
        <v>1674</v>
      </c>
      <c r="O501" s="36">
        <v>20</v>
      </c>
      <c r="P501" s="36">
        <v>1761</v>
      </c>
      <c r="Q501" s="36">
        <v>11.5</v>
      </c>
      <c r="R501" s="162">
        <f t="shared" si="16"/>
        <v>-5.6775575790037447</v>
      </c>
      <c r="S501" s="165">
        <v>1867</v>
      </c>
      <c r="T501" s="165">
        <v>4.5</v>
      </c>
      <c r="V501" s="17" t="s">
        <v>3627</v>
      </c>
    </row>
    <row r="502" spans="3:22">
      <c r="C502" s="36">
        <v>624</v>
      </c>
      <c r="D502" s="36"/>
      <c r="E502" s="36">
        <v>0.115</v>
      </c>
      <c r="F502" s="161">
        <v>2.875E-4</v>
      </c>
      <c r="G502" s="161">
        <v>4.7450000000000001</v>
      </c>
      <c r="H502" s="161">
        <v>8.541E-2</v>
      </c>
      <c r="I502" s="161">
        <v>0.29930000000000001</v>
      </c>
      <c r="J502" s="161">
        <v>5.3873999999999997E-3</v>
      </c>
      <c r="K502" s="36">
        <v>0.99</v>
      </c>
      <c r="L502" s="36">
        <v>1879</v>
      </c>
      <c r="M502" s="36">
        <v>4.5</v>
      </c>
      <c r="N502" s="36">
        <v>1688</v>
      </c>
      <c r="O502" s="36">
        <v>26.5</v>
      </c>
      <c r="P502" s="36">
        <v>1775</v>
      </c>
      <c r="Q502" s="36">
        <v>15</v>
      </c>
      <c r="R502" s="162">
        <f t="shared" si="16"/>
        <v>-5.5348589675359268</v>
      </c>
      <c r="S502" s="165">
        <v>1879</v>
      </c>
      <c r="T502" s="165">
        <v>4.5</v>
      </c>
      <c r="V502" s="17" t="s">
        <v>3627</v>
      </c>
    </row>
    <row r="503" spans="3:22">
      <c r="C503" s="36">
        <v>1878</v>
      </c>
      <c r="D503" s="36"/>
      <c r="E503" s="36">
        <v>0.1113</v>
      </c>
      <c r="F503" s="161">
        <v>5.5650000000000003E-4</v>
      </c>
      <c r="G503" s="161">
        <v>4.476</v>
      </c>
      <c r="H503" s="161">
        <v>5.6845199999999999E-2</v>
      </c>
      <c r="I503" s="161">
        <v>0.29160000000000003</v>
      </c>
      <c r="J503" s="161">
        <v>4.9572000000000001E-3</v>
      </c>
      <c r="K503" s="36">
        <v>0.92</v>
      </c>
      <c r="L503" s="36">
        <v>1821</v>
      </c>
      <c r="M503" s="36">
        <v>4.5</v>
      </c>
      <c r="N503" s="36">
        <v>1650</v>
      </c>
      <c r="O503" s="36">
        <v>17</v>
      </c>
      <c r="P503" s="36">
        <v>1726</v>
      </c>
      <c r="Q503" s="36">
        <v>10.5</v>
      </c>
      <c r="R503" s="162">
        <f t="shared" si="16"/>
        <v>-5.2169137836353681</v>
      </c>
      <c r="S503" s="165">
        <v>1821</v>
      </c>
      <c r="T503" s="165">
        <v>4.5</v>
      </c>
      <c r="V503" s="17" t="s">
        <v>3627</v>
      </c>
    </row>
    <row r="504" spans="3:22">
      <c r="C504" s="36">
        <v>242</v>
      </c>
      <c r="D504" s="36"/>
      <c r="E504" s="36">
        <v>0.1154</v>
      </c>
      <c r="F504" s="161">
        <v>2.8850000000000002E-4</v>
      </c>
      <c r="G504" s="161">
        <v>4.8570000000000002</v>
      </c>
      <c r="H504" s="161">
        <v>4.8570000000000002E-2</v>
      </c>
      <c r="I504" s="161">
        <v>0.30530000000000002</v>
      </c>
      <c r="J504" s="161">
        <v>3.0530000000000002E-3</v>
      </c>
      <c r="K504" s="36">
        <v>0.97</v>
      </c>
      <c r="L504" s="36">
        <v>1886</v>
      </c>
      <c r="M504" s="36">
        <v>4.5</v>
      </c>
      <c r="N504" s="36">
        <v>1717</v>
      </c>
      <c r="O504" s="36">
        <v>15</v>
      </c>
      <c r="P504" s="36">
        <v>1795</v>
      </c>
      <c r="Q504" s="36">
        <v>8.5</v>
      </c>
      <c r="R504" s="162">
        <f t="shared" si="16"/>
        <v>-4.825026511134678</v>
      </c>
      <c r="S504" s="165">
        <v>1886</v>
      </c>
      <c r="T504" s="165">
        <v>4.5</v>
      </c>
      <c r="V504" s="17" t="s">
        <v>3627</v>
      </c>
    </row>
    <row r="505" spans="3:22">
      <c r="C505" s="36">
        <v>804</v>
      </c>
      <c r="D505" s="36"/>
      <c r="E505" s="36">
        <v>0.11310000000000001</v>
      </c>
      <c r="F505" s="161">
        <v>2.8275000000000002E-4</v>
      </c>
      <c r="G505" s="161">
        <v>4.718</v>
      </c>
      <c r="H505" s="161">
        <v>6.6052E-2</v>
      </c>
      <c r="I505" s="161">
        <v>0.30259999999999998</v>
      </c>
      <c r="J505" s="161">
        <v>4.2363999999999995E-3</v>
      </c>
      <c r="K505" s="36">
        <v>0.98</v>
      </c>
      <c r="L505" s="36">
        <v>1849</v>
      </c>
      <c r="M505" s="36">
        <v>4.5</v>
      </c>
      <c r="N505" s="36">
        <v>1704</v>
      </c>
      <c r="O505" s="36">
        <v>21</v>
      </c>
      <c r="P505" s="36">
        <v>1770</v>
      </c>
      <c r="Q505" s="36">
        <v>12</v>
      </c>
      <c r="R505" s="162">
        <f t="shared" si="16"/>
        <v>-4.2725797728501931</v>
      </c>
      <c r="S505" s="165">
        <v>1849</v>
      </c>
      <c r="T505" s="165">
        <v>4.5</v>
      </c>
      <c r="V505" s="17" t="s">
        <v>3627</v>
      </c>
    </row>
    <row r="506" spans="3:22">
      <c r="C506" s="36">
        <v>880</v>
      </c>
      <c r="D506" s="36"/>
      <c r="E506" s="36">
        <v>0.13780000000000001</v>
      </c>
      <c r="F506" s="161">
        <v>3.4450000000000003E-4</v>
      </c>
      <c r="G506" s="161">
        <v>7.0119999999999996</v>
      </c>
      <c r="H506" s="161">
        <v>9.8167999999999991E-2</v>
      </c>
      <c r="I506" s="161">
        <v>0.36909999999999998</v>
      </c>
      <c r="J506" s="161">
        <v>5.1673999999999999E-3</v>
      </c>
      <c r="K506" s="36">
        <v>0.98</v>
      </c>
      <c r="L506" s="36">
        <v>2199</v>
      </c>
      <c r="M506" s="36">
        <v>4.5</v>
      </c>
      <c r="N506" s="36">
        <v>2025</v>
      </c>
      <c r="O506" s="36">
        <v>23.5</v>
      </c>
      <c r="P506" s="36">
        <v>2113</v>
      </c>
      <c r="Q506" s="36">
        <v>12</v>
      </c>
      <c r="R506" s="162">
        <f t="shared" si="16"/>
        <v>-3.9108685766257367</v>
      </c>
      <c r="S506" s="165">
        <v>2199</v>
      </c>
      <c r="T506" s="165">
        <v>4.5</v>
      </c>
      <c r="V506" s="17" t="s">
        <v>3627</v>
      </c>
    </row>
    <row r="507" spans="3:22">
      <c r="C507" s="36">
        <v>698</v>
      </c>
      <c r="D507" s="36"/>
      <c r="E507" s="36">
        <v>0.1157</v>
      </c>
      <c r="F507" s="161">
        <v>2.8925000000000001E-4</v>
      </c>
      <c r="G507" s="161">
        <v>4.9710000000000001</v>
      </c>
      <c r="H507" s="161">
        <v>7.4565000000000006E-2</v>
      </c>
      <c r="I507" s="161">
        <v>0.3115</v>
      </c>
      <c r="J507" s="161">
        <v>4.6724999999999996E-3</v>
      </c>
      <c r="K507" s="36">
        <v>0.99</v>
      </c>
      <c r="L507" s="36">
        <v>1891</v>
      </c>
      <c r="M507" s="36">
        <v>4.5</v>
      </c>
      <c r="N507" s="36">
        <v>1748</v>
      </c>
      <c r="O507" s="36">
        <v>22.5</v>
      </c>
      <c r="P507" s="36">
        <v>1814</v>
      </c>
      <c r="Q507" s="36">
        <v>12.5</v>
      </c>
      <c r="R507" s="162">
        <f t="shared" ref="R507:R538" si="17">100*(P507/L507-1)</f>
        <v>-4.0719196192490763</v>
      </c>
      <c r="S507" s="165">
        <v>1891</v>
      </c>
      <c r="T507" s="165">
        <v>4.5</v>
      </c>
      <c r="V507" s="17" t="s">
        <v>3627</v>
      </c>
    </row>
    <row r="508" spans="3:22">
      <c r="C508" s="36">
        <v>247</v>
      </c>
      <c r="D508" s="36"/>
      <c r="E508" s="36">
        <v>0.11550000000000001</v>
      </c>
      <c r="F508" s="161">
        <v>2.8875E-4</v>
      </c>
      <c r="G508" s="161">
        <v>4.9619999999999997</v>
      </c>
      <c r="H508" s="161">
        <v>6.9468000000000002E-2</v>
      </c>
      <c r="I508" s="161">
        <v>0.31159999999999999</v>
      </c>
      <c r="J508" s="161">
        <v>4.3623999999999998E-3</v>
      </c>
      <c r="K508" s="36">
        <v>0.98</v>
      </c>
      <c r="L508" s="36">
        <v>1888</v>
      </c>
      <c r="M508" s="36">
        <v>4.5</v>
      </c>
      <c r="N508" s="36">
        <v>1748</v>
      </c>
      <c r="O508" s="36">
        <v>21.5</v>
      </c>
      <c r="P508" s="36">
        <v>1813</v>
      </c>
      <c r="Q508" s="36">
        <v>12</v>
      </c>
      <c r="R508" s="162">
        <f t="shared" si="17"/>
        <v>-3.9724576271186418</v>
      </c>
      <c r="S508" s="165">
        <v>1888</v>
      </c>
      <c r="T508" s="165">
        <v>4.5</v>
      </c>
      <c r="V508" s="17" t="s">
        <v>3627</v>
      </c>
    </row>
    <row r="509" spans="3:22">
      <c r="C509" s="36">
        <v>546</v>
      </c>
      <c r="D509" s="36"/>
      <c r="E509" s="36">
        <v>0.1145</v>
      </c>
      <c r="F509" s="161">
        <v>2.8624999999999999E-4</v>
      </c>
      <c r="G509" s="161">
        <v>4.9009999999999998</v>
      </c>
      <c r="H509" s="161">
        <v>6.8613999999999994E-2</v>
      </c>
      <c r="I509" s="161">
        <v>0.31059999999999999</v>
      </c>
      <c r="J509" s="161">
        <v>4.3483999999999997E-3</v>
      </c>
      <c r="K509" s="36">
        <v>0.98</v>
      </c>
      <c r="L509" s="36">
        <v>1871</v>
      </c>
      <c r="M509" s="36">
        <v>4.5</v>
      </c>
      <c r="N509" s="36">
        <v>1743</v>
      </c>
      <c r="O509" s="36">
        <v>21.5</v>
      </c>
      <c r="P509" s="36">
        <v>1803</v>
      </c>
      <c r="Q509" s="36">
        <v>12</v>
      </c>
      <c r="R509" s="162">
        <f t="shared" si="17"/>
        <v>-3.6344200962052375</v>
      </c>
      <c r="S509" s="165">
        <v>1871</v>
      </c>
      <c r="T509" s="165">
        <v>4.5</v>
      </c>
      <c r="V509" s="17" t="s">
        <v>3627</v>
      </c>
    </row>
    <row r="510" spans="3:22">
      <c r="C510" s="36">
        <v>136</v>
      </c>
      <c r="D510" s="36"/>
      <c r="E510" s="36">
        <v>0.114</v>
      </c>
      <c r="F510" s="161">
        <v>3.3060000000000001E-4</v>
      </c>
      <c r="G510" s="161">
        <v>4.8849999999999998</v>
      </c>
      <c r="H510" s="161">
        <v>0.11235499999999998</v>
      </c>
      <c r="I510" s="161">
        <v>0.99180000000000001</v>
      </c>
      <c r="J510" s="161">
        <v>2.1819600000000001E-2</v>
      </c>
      <c r="K510" s="36">
        <v>0.99</v>
      </c>
      <c r="L510" s="36">
        <v>1864</v>
      </c>
      <c r="M510" s="36">
        <v>5</v>
      </c>
      <c r="N510" s="36">
        <v>1745</v>
      </c>
      <c r="O510" s="36">
        <v>34</v>
      </c>
      <c r="P510" s="36">
        <v>1800</v>
      </c>
      <c r="Q510" s="36">
        <v>18.5</v>
      </c>
      <c r="R510" s="162">
        <f t="shared" si="17"/>
        <v>-3.4334763948497882</v>
      </c>
      <c r="S510" s="165">
        <v>1864</v>
      </c>
      <c r="T510" s="165">
        <v>5</v>
      </c>
      <c r="V510" s="17" t="s">
        <v>3627</v>
      </c>
    </row>
    <row r="511" spans="3:22">
      <c r="C511" s="36">
        <v>967</v>
      </c>
      <c r="D511" s="36"/>
      <c r="E511" s="36">
        <v>0.1157</v>
      </c>
      <c r="F511" s="161">
        <v>2.8925000000000001E-4</v>
      </c>
      <c r="G511" s="161">
        <v>5.0590000000000002</v>
      </c>
      <c r="H511" s="161">
        <v>7.5884999999999994E-2</v>
      </c>
      <c r="I511" s="161">
        <v>0.31719999999999998</v>
      </c>
      <c r="J511" s="161">
        <v>4.7580000000000001E-3</v>
      </c>
      <c r="K511" s="36">
        <v>0.98</v>
      </c>
      <c r="L511" s="36">
        <v>1890</v>
      </c>
      <c r="M511" s="36">
        <v>4.5</v>
      </c>
      <c r="N511" s="36">
        <v>1776</v>
      </c>
      <c r="O511" s="36">
        <v>23</v>
      </c>
      <c r="P511" s="36">
        <v>1829</v>
      </c>
      <c r="Q511" s="36">
        <v>12.5</v>
      </c>
      <c r="R511" s="162">
        <f t="shared" si="17"/>
        <v>-3.2275132275132234</v>
      </c>
      <c r="S511" s="165">
        <v>1890</v>
      </c>
      <c r="T511" s="165">
        <v>4.5</v>
      </c>
      <c r="V511" s="17" t="s">
        <v>3627</v>
      </c>
    </row>
    <row r="512" spans="3:22">
      <c r="C512" s="36">
        <v>448</v>
      </c>
      <c r="D512" s="36"/>
      <c r="E512" s="36">
        <v>0.14119999999999999</v>
      </c>
      <c r="F512" s="161">
        <v>5.5068000000000001E-4</v>
      </c>
      <c r="G512" s="161">
        <v>7.5629999999999997</v>
      </c>
      <c r="H512" s="161">
        <v>0.12100799999999999</v>
      </c>
      <c r="I512" s="161">
        <v>0.3886</v>
      </c>
      <c r="J512" s="161">
        <v>5.829E-3</v>
      </c>
      <c r="K512" s="36">
        <v>0.97</v>
      </c>
      <c r="L512" s="36">
        <v>2132</v>
      </c>
      <c r="M512" s="36">
        <v>6.5</v>
      </c>
      <c r="N512" s="36">
        <v>2116</v>
      </c>
      <c r="O512" s="36">
        <v>27.5</v>
      </c>
      <c r="P512" s="36">
        <v>2180</v>
      </c>
      <c r="Q512" s="36">
        <v>14</v>
      </c>
      <c r="R512" s="162">
        <f t="shared" si="17"/>
        <v>2.2514071294559068</v>
      </c>
      <c r="S512" s="165">
        <v>2132</v>
      </c>
      <c r="T512" s="165">
        <v>6.5</v>
      </c>
      <c r="V512" s="17" t="s">
        <v>3627</v>
      </c>
    </row>
    <row r="513" spans="3:22">
      <c r="C513" s="36">
        <v>518</v>
      </c>
      <c r="D513" s="36"/>
      <c r="E513" s="36">
        <v>0.19009999999999999</v>
      </c>
      <c r="F513" s="161">
        <v>4.7524999999999998E-4</v>
      </c>
      <c r="G513" s="161">
        <v>12.996</v>
      </c>
      <c r="H513" s="161">
        <v>0.18194399999999999</v>
      </c>
      <c r="I513" s="161">
        <v>0.49590000000000001</v>
      </c>
      <c r="J513" s="161">
        <v>6.4467000000000005E-3</v>
      </c>
      <c r="K513" s="36">
        <v>0.98</v>
      </c>
      <c r="L513" s="36">
        <v>2743</v>
      </c>
      <c r="M513" s="36">
        <v>4</v>
      </c>
      <c r="N513" s="36">
        <v>2596</v>
      </c>
      <c r="O513" s="36">
        <v>28.5</v>
      </c>
      <c r="P513" s="36">
        <v>2679</v>
      </c>
      <c r="Q513" s="36">
        <v>13</v>
      </c>
      <c r="R513" s="162">
        <f t="shared" si="17"/>
        <v>-2.3332118118847944</v>
      </c>
      <c r="S513" s="165">
        <v>2743</v>
      </c>
      <c r="T513" s="165">
        <v>4</v>
      </c>
      <c r="V513" s="17" t="s">
        <v>3627</v>
      </c>
    </row>
    <row r="514" spans="3:22">
      <c r="C514" s="36">
        <v>920</v>
      </c>
      <c r="D514" s="36"/>
      <c r="E514" s="36">
        <v>0.1144</v>
      </c>
      <c r="F514" s="161">
        <v>2.8600000000000001E-4</v>
      </c>
      <c r="G514" s="161">
        <v>4.99</v>
      </c>
      <c r="H514" s="161">
        <v>6.4869999999999997E-2</v>
      </c>
      <c r="I514" s="161">
        <v>0.31630000000000003</v>
      </c>
      <c r="J514" s="161">
        <v>4.1119000000000008E-3</v>
      </c>
      <c r="K514" s="36">
        <v>0.98</v>
      </c>
      <c r="L514" s="36">
        <v>1871</v>
      </c>
      <c r="M514" s="36">
        <v>4.5</v>
      </c>
      <c r="N514" s="36">
        <v>1771</v>
      </c>
      <c r="O514" s="36">
        <v>20.5</v>
      </c>
      <c r="P514" s="36">
        <v>1818</v>
      </c>
      <c r="Q514" s="36">
        <v>11.5</v>
      </c>
      <c r="R514" s="162">
        <f t="shared" si="17"/>
        <v>-2.8327097808658497</v>
      </c>
      <c r="S514" s="165">
        <v>1871</v>
      </c>
      <c r="T514" s="165">
        <v>4.5</v>
      </c>
      <c r="V514" s="17" t="s">
        <v>3627</v>
      </c>
    </row>
    <row r="515" spans="3:22">
      <c r="C515" s="36">
        <v>440</v>
      </c>
      <c r="D515" s="36"/>
      <c r="E515" s="36">
        <v>0.16250000000000001</v>
      </c>
      <c r="F515" s="161">
        <v>5.5250000000000004E-4</v>
      </c>
      <c r="G515" s="161">
        <v>9.8710000000000004</v>
      </c>
      <c r="H515" s="161">
        <v>0.15793600000000002</v>
      </c>
      <c r="I515" s="161">
        <v>0.44069999999999998</v>
      </c>
      <c r="J515" s="161">
        <v>7.0511999999999997E-3</v>
      </c>
      <c r="K515" s="36">
        <v>0.98</v>
      </c>
      <c r="L515" s="36">
        <v>2481</v>
      </c>
      <c r="M515" s="36">
        <v>6</v>
      </c>
      <c r="N515" s="36">
        <v>2354</v>
      </c>
      <c r="O515" s="36">
        <v>31.5</v>
      </c>
      <c r="P515" s="36">
        <v>2423</v>
      </c>
      <c r="Q515" s="36">
        <v>15</v>
      </c>
      <c r="R515" s="162">
        <f t="shared" si="17"/>
        <v>-2.3377670294236208</v>
      </c>
      <c r="S515" s="165">
        <v>2481</v>
      </c>
      <c r="T515" s="165">
        <v>6</v>
      </c>
      <c r="V515" s="17" t="s">
        <v>3627</v>
      </c>
    </row>
    <row r="516" spans="3:22">
      <c r="C516" s="36">
        <v>336</v>
      </c>
      <c r="D516" s="36"/>
      <c r="E516" s="36">
        <v>0.1135</v>
      </c>
      <c r="F516" s="161">
        <v>2.8374999999999999E-4</v>
      </c>
      <c r="G516" s="161">
        <v>4.9320000000000004</v>
      </c>
      <c r="H516" s="161">
        <v>6.9047999999999998E-2</v>
      </c>
      <c r="I516" s="161">
        <v>0.31509999999999999</v>
      </c>
      <c r="J516" s="161">
        <v>4.4113999999999993E-3</v>
      </c>
      <c r="K516" s="36">
        <v>0.98</v>
      </c>
      <c r="L516" s="36">
        <v>1856</v>
      </c>
      <c r="M516" s="36">
        <v>4.5</v>
      </c>
      <c r="N516" s="36">
        <v>1766</v>
      </c>
      <c r="O516" s="36">
        <v>22</v>
      </c>
      <c r="P516" s="36">
        <v>1808</v>
      </c>
      <c r="Q516" s="36">
        <v>12</v>
      </c>
      <c r="R516" s="162">
        <f t="shared" si="17"/>
        <v>-2.5862068965517238</v>
      </c>
      <c r="S516" s="165">
        <v>1856</v>
      </c>
      <c r="T516" s="165">
        <v>4.5</v>
      </c>
      <c r="V516" s="17" t="s">
        <v>3627</v>
      </c>
    </row>
    <row r="517" spans="3:22">
      <c r="C517" s="36">
        <v>367</v>
      </c>
      <c r="D517" s="36"/>
      <c r="E517" s="36">
        <v>0.16850000000000001</v>
      </c>
      <c r="F517" s="161">
        <v>4.2125000000000002E-4</v>
      </c>
      <c r="G517" s="161">
        <v>10.599</v>
      </c>
      <c r="H517" s="161">
        <v>0.14838599999999999</v>
      </c>
      <c r="I517" s="161">
        <v>0.45619999999999999</v>
      </c>
      <c r="J517" s="161">
        <v>6.3867999999999989E-3</v>
      </c>
      <c r="K517" s="36">
        <v>0.98</v>
      </c>
      <c r="L517" s="36">
        <v>2543</v>
      </c>
      <c r="M517" s="36">
        <v>4</v>
      </c>
      <c r="N517" s="36">
        <v>2423</v>
      </c>
      <c r="O517" s="36">
        <v>28</v>
      </c>
      <c r="P517" s="36">
        <v>2489</v>
      </c>
      <c r="Q517" s="36">
        <v>13</v>
      </c>
      <c r="R517" s="162">
        <f t="shared" si="17"/>
        <v>-2.1234762092017356</v>
      </c>
      <c r="S517" s="165">
        <v>2543</v>
      </c>
      <c r="T517" s="165">
        <v>4</v>
      </c>
      <c r="V517" s="17" t="s">
        <v>3627</v>
      </c>
    </row>
    <row r="518" spans="3:22">
      <c r="C518" s="36">
        <v>956</v>
      </c>
      <c r="D518" s="36"/>
      <c r="E518" s="36">
        <v>0.1135</v>
      </c>
      <c r="F518" s="161">
        <v>2.8374999999999999E-4</v>
      </c>
      <c r="G518" s="161">
        <v>4.9550000000000001</v>
      </c>
      <c r="H518" s="161">
        <v>6.9369999999999987E-2</v>
      </c>
      <c r="I518" s="161">
        <v>0.1135</v>
      </c>
      <c r="J518" s="161">
        <v>1.4755000000000002E-3</v>
      </c>
      <c r="K518" s="36">
        <v>0.98</v>
      </c>
      <c r="L518" s="36">
        <v>1857</v>
      </c>
      <c r="M518" s="36">
        <v>4.5</v>
      </c>
      <c r="N518" s="36">
        <v>1773</v>
      </c>
      <c r="O518" s="36">
        <v>20.5</v>
      </c>
      <c r="P518" s="36">
        <v>1812</v>
      </c>
      <c r="Q518" s="36">
        <v>11.5</v>
      </c>
      <c r="R518" s="162">
        <f t="shared" si="17"/>
        <v>-2.4232633279482996</v>
      </c>
      <c r="S518" s="165">
        <v>1857</v>
      </c>
      <c r="T518" s="165">
        <v>4.5</v>
      </c>
      <c r="V518" s="17" t="s">
        <v>3627</v>
      </c>
    </row>
    <row r="519" spans="3:22">
      <c r="C519" s="36">
        <v>503</v>
      </c>
      <c r="D519" s="36"/>
      <c r="E519" s="36">
        <v>0.11890000000000001</v>
      </c>
      <c r="F519" s="161">
        <v>2.9724999999999999E-4</v>
      </c>
      <c r="G519" s="161">
        <v>5.4560000000000004</v>
      </c>
      <c r="H519" s="161">
        <v>8.184000000000001E-2</v>
      </c>
      <c r="I519" s="161">
        <v>0.33279999999999998</v>
      </c>
      <c r="J519" s="161">
        <v>4.9919999999999999E-3</v>
      </c>
      <c r="K519" s="36">
        <v>0.99</v>
      </c>
      <c r="L519" s="36">
        <v>1940</v>
      </c>
      <c r="M519" s="36">
        <v>4.5</v>
      </c>
      <c r="N519" s="36">
        <v>1852</v>
      </c>
      <c r="O519" s="36">
        <v>23.5</v>
      </c>
      <c r="P519" s="36">
        <v>1894</v>
      </c>
      <c r="Q519" s="36">
        <v>12.5</v>
      </c>
      <c r="R519" s="162">
        <f t="shared" si="17"/>
        <v>-2.3711340206185594</v>
      </c>
      <c r="S519" s="165">
        <v>1940</v>
      </c>
      <c r="T519" s="165">
        <v>4.5</v>
      </c>
      <c r="V519" s="17" t="s">
        <v>3627</v>
      </c>
    </row>
    <row r="520" spans="3:22">
      <c r="C520" s="36">
        <v>997</v>
      </c>
      <c r="D520" s="36"/>
      <c r="E520" s="36">
        <v>0.1147</v>
      </c>
      <c r="F520" s="161">
        <v>5.7350000000000001E-4</v>
      </c>
      <c r="G520" s="161">
        <v>5.07</v>
      </c>
      <c r="H520" s="161">
        <v>1.6224000000000002E-2</v>
      </c>
      <c r="I520" s="161">
        <v>0.32050000000000001</v>
      </c>
      <c r="J520" s="161">
        <v>2.7883500000000002E-3</v>
      </c>
      <c r="K520" s="36">
        <v>0.87</v>
      </c>
      <c r="L520" s="36">
        <v>1876</v>
      </c>
      <c r="M520" s="36">
        <v>4.5</v>
      </c>
      <c r="N520" s="36">
        <v>1792</v>
      </c>
      <c r="O520" s="36">
        <v>13.5</v>
      </c>
      <c r="P520" s="36">
        <v>1831</v>
      </c>
      <c r="Q520" s="36">
        <v>8.5</v>
      </c>
      <c r="R520" s="162">
        <f t="shared" si="17"/>
        <v>-2.3987206823027685</v>
      </c>
      <c r="S520" s="165">
        <v>1876</v>
      </c>
      <c r="T520" s="165">
        <v>4.5</v>
      </c>
      <c r="V520" s="17" t="s">
        <v>3627</v>
      </c>
    </row>
    <row r="521" spans="3:22">
      <c r="C521" s="36">
        <v>588</v>
      </c>
      <c r="D521" s="36"/>
      <c r="E521" s="36">
        <v>0.1134</v>
      </c>
      <c r="F521" s="161">
        <v>2.8350000000000001E-4</v>
      </c>
      <c r="G521" s="161">
        <v>4.9660000000000002</v>
      </c>
      <c r="H521" s="161">
        <v>7.4490000000000001E-2</v>
      </c>
      <c r="I521" s="161">
        <v>0.31769999999999998</v>
      </c>
      <c r="J521" s="161">
        <v>4.7654999999999998E-3</v>
      </c>
      <c r="K521" s="36">
        <v>0.99</v>
      </c>
      <c r="L521" s="36">
        <v>1854</v>
      </c>
      <c r="M521" s="36">
        <v>4.5</v>
      </c>
      <c r="N521" s="36">
        <v>1779</v>
      </c>
      <c r="O521" s="36">
        <v>23.5</v>
      </c>
      <c r="P521" s="36">
        <v>1814</v>
      </c>
      <c r="Q521" s="36">
        <v>12.5</v>
      </c>
      <c r="R521" s="162">
        <f t="shared" si="17"/>
        <v>-2.1574973031283751</v>
      </c>
      <c r="S521" s="165">
        <v>1854</v>
      </c>
      <c r="T521" s="165">
        <v>4.5</v>
      </c>
      <c r="V521" s="17" t="s">
        <v>3627</v>
      </c>
    </row>
    <row r="522" spans="3:22">
      <c r="C522" s="36">
        <v>202</v>
      </c>
      <c r="D522" s="36"/>
      <c r="E522" s="36">
        <v>0.1144</v>
      </c>
      <c r="F522" s="161">
        <v>2.8600000000000001E-4</v>
      </c>
      <c r="G522" s="161">
        <v>5.0750000000000002</v>
      </c>
      <c r="H522" s="161">
        <v>8.1200000000000008E-2</v>
      </c>
      <c r="I522" s="161">
        <v>0.32179999999999997</v>
      </c>
      <c r="J522" s="161">
        <v>4.8269999999999997E-3</v>
      </c>
      <c r="K522" s="36">
        <v>0.99</v>
      </c>
      <c r="L522" s="36">
        <v>1870</v>
      </c>
      <c r="M522" s="36">
        <v>4.5</v>
      </c>
      <c r="N522" s="36">
        <v>1798</v>
      </c>
      <c r="O522" s="36">
        <v>24</v>
      </c>
      <c r="P522" s="36">
        <v>1832</v>
      </c>
      <c r="Q522" s="36">
        <v>13</v>
      </c>
      <c r="R522" s="162">
        <f t="shared" si="17"/>
        <v>-2.032085561497321</v>
      </c>
      <c r="S522" s="165">
        <v>1870</v>
      </c>
      <c r="T522" s="165">
        <v>4.5</v>
      </c>
      <c r="V522" s="17" t="s">
        <v>3627</v>
      </c>
    </row>
    <row r="523" spans="3:22">
      <c r="C523" s="36">
        <v>225</v>
      </c>
      <c r="D523" s="36"/>
      <c r="E523" s="36">
        <v>0.1164</v>
      </c>
      <c r="F523" s="161">
        <v>2.9100000000000003E-4</v>
      </c>
      <c r="G523" s="161">
        <v>5.2619999999999996</v>
      </c>
      <c r="H523" s="161">
        <v>7.8929999999999986E-2</v>
      </c>
      <c r="I523" s="161">
        <v>0.32790000000000002</v>
      </c>
      <c r="J523" s="161">
        <v>4.5906000000000002E-3</v>
      </c>
      <c r="K523" s="36">
        <v>0.99</v>
      </c>
      <c r="L523" s="36">
        <v>1901</v>
      </c>
      <c r="M523" s="36">
        <v>4.5</v>
      </c>
      <c r="N523" s="36">
        <v>1828</v>
      </c>
      <c r="O523" s="36">
        <v>23</v>
      </c>
      <c r="P523" s="36">
        <v>1863</v>
      </c>
      <c r="Q523" s="36">
        <v>12.5</v>
      </c>
      <c r="R523" s="162">
        <f t="shared" si="17"/>
        <v>-1.9989479221462436</v>
      </c>
      <c r="S523" s="165">
        <v>1901</v>
      </c>
      <c r="T523" s="165">
        <v>4.5</v>
      </c>
      <c r="V523" s="17" t="s">
        <v>3627</v>
      </c>
    </row>
    <row r="524" spans="3:22">
      <c r="C524" s="36">
        <v>75</v>
      </c>
      <c r="D524" s="36"/>
      <c r="E524" s="36">
        <v>0.1434</v>
      </c>
      <c r="F524" s="161">
        <v>1.4626800000000001E-3</v>
      </c>
      <c r="G524" s="161">
        <v>7.9649999999999999</v>
      </c>
      <c r="H524" s="161">
        <v>0.1593</v>
      </c>
      <c r="I524" s="161">
        <v>0.40279999999999999</v>
      </c>
      <c r="J524" s="161">
        <v>7.2504000000000006E-3</v>
      </c>
      <c r="K524" s="36">
        <v>0.87</v>
      </c>
      <c r="L524" s="36">
        <v>2269</v>
      </c>
      <c r="M524" s="36">
        <v>17.5</v>
      </c>
      <c r="N524" s="36">
        <v>2182</v>
      </c>
      <c r="O524" s="36">
        <v>32.5</v>
      </c>
      <c r="P524" s="36">
        <v>2227</v>
      </c>
      <c r="Q524" s="36">
        <v>18</v>
      </c>
      <c r="R524" s="162">
        <f t="shared" si="17"/>
        <v>-1.8510356985456111</v>
      </c>
      <c r="S524" s="165">
        <v>2269</v>
      </c>
      <c r="T524" s="165">
        <v>17.5</v>
      </c>
      <c r="V524" s="17" t="s">
        <v>3627</v>
      </c>
    </row>
    <row r="525" spans="3:22">
      <c r="C525" s="36">
        <v>314</v>
      </c>
      <c r="D525" s="36"/>
      <c r="E525" s="36">
        <v>0.11509999999999999</v>
      </c>
      <c r="F525" s="161">
        <v>2.8774999999999997E-4</v>
      </c>
      <c r="G525" s="161">
        <v>5.1630000000000003</v>
      </c>
      <c r="H525" s="161">
        <v>7.7445E-2</v>
      </c>
      <c r="I525" s="161">
        <v>0.32519999999999999</v>
      </c>
      <c r="J525" s="161">
        <v>4.8780000000000004E-3</v>
      </c>
      <c r="K525" s="36">
        <v>0.99</v>
      </c>
      <c r="L525" s="36">
        <v>1882</v>
      </c>
      <c r="M525" s="36">
        <v>4.5</v>
      </c>
      <c r="N525" s="36">
        <v>1815</v>
      </c>
      <c r="O525" s="36">
        <v>23.5</v>
      </c>
      <c r="P525" s="36">
        <v>1847</v>
      </c>
      <c r="Q525" s="36">
        <v>12.5</v>
      </c>
      <c r="R525" s="162">
        <f t="shared" si="17"/>
        <v>-1.8597236981934162</v>
      </c>
      <c r="S525" s="165">
        <v>1882</v>
      </c>
      <c r="T525" s="165">
        <v>4.5</v>
      </c>
      <c r="V525" s="17" t="s">
        <v>3627</v>
      </c>
    </row>
    <row r="526" spans="3:22">
      <c r="C526" s="36">
        <v>536</v>
      </c>
      <c r="D526" s="36"/>
      <c r="E526" s="36">
        <v>0.11310000000000001</v>
      </c>
      <c r="F526" s="161">
        <v>2.8275000000000002E-4</v>
      </c>
      <c r="G526" s="161">
        <v>4.9770000000000003</v>
      </c>
      <c r="H526" s="161">
        <v>5.9724000000000006E-2</v>
      </c>
      <c r="I526" s="161">
        <v>0.31909999999999999</v>
      </c>
      <c r="J526" s="161">
        <v>3.5101000000000004E-3</v>
      </c>
      <c r="K526" s="36">
        <v>0.98</v>
      </c>
      <c r="L526" s="36">
        <v>1850</v>
      </c>
      <c r="M526" s="36">
        <v>4.5</v>
      </c>
      <c r="N526" s="36">
        <v>1785</v>
      </c>
      <c r="O526" s="36">
        <v>17.5</v>
      </c>
      <c r="P526" s="36">
        <v>1815</v>
      </c>
      <c r="Q526" s="36">
        <v>9.5</v>
      </c>
      <c r="R526" s="162">
        <f t="shared" si="17"/>
        <v>-1.8918918918918948</v>
      </c>
      <c r="S526" s="165">
        <v>1850</v>
      </c>
      <c r="T526" s="165">
        <v>4.5</v>
      </c>
      <c r="V526" s="17" t="s">
        <v>3627</v>
      </c>
    </row>
    <row r="527" spans="3:22">
      <c r="C527" s="36">
        <v>215</v>
      </c>
      <c r="D527" s="36"/>
      <c r="E527" s="36">
        <v>0.1148</v>
      </c>
      <c r="F527" s="161">
        <v>2.8699999999999998E-4</v>
      </c>
      <c r="G527" s="161">
        <v>5.1390000000000002</v>
      </c>
      <c r="H527" s="161">
        <v>7.1945999999999996E-2</v>
      </c>
      <c r="I527" s="161">
        <v>0.3246</v>
      </c>
      <c r="J527" s="161">
        <v>4.5443999999999997E-3</v>
      </c>
      <c r="K527" s="36">
        <v>0.98</v>
      </c>
      <c r="L527" s="36">
        <v>1877</v>
      </c>
      <c r="M527" s="36">
        <v>4.5</v>
      </c>
      <c r="N527" s="36">
        <v>1812</v>
      </c>
      <c r="O527" s="36">
        <v>22</v>
      </c>
      <c r="P527" s="36">
        <v>1843</v>
      </c>
      <c r="Q527" s="36">
        <v>12</v>
      </c>
      <c r="R527" s="162">
        <f t="shared" si="17"/>
        <v>-1.8114011720831158</v>
      </c>
      <c r="S527" s="165">
        <v>1877</v>
      </c>
      <c r="T527" s="165">
        <v>4.5</v>
      </c>
      <c r="V527" s="17" t="s">
        <v>3627</v>
      </c>
    </row>
    <row r="528" spans="3:22">
      <c r="C528" s="36">
        <v>485</v>
      </c>
      <c r="D528" s="36"/>
      <c r="E528" s="36">
        <v>0.1144</v>
      </c>
      <c r="F528" s="161">
        <v>2.8600000000000001E-4</v>
      </c>
      <c r="G528" s="161">
        <v>5.1050000000000004</v>
      </c>
      <c r="H528" s="161">
        <v>7.6575000000000004E-2</v>
      </c>
      <c r="I528" s="161">
        <v>0.32369999999999999</v>
      </c>
      <c r="J528" s="161">
        <v>4.5317999999999999E-3</v>
      </c>
      <c r="K528" s="36">
        <v>0.99</v>
      </c>
      <c r="L528" s="36">
        <v>1870</v>
      </c>
      <c r="M528" s="36">
        <v>4.5</v>
      </c>
      <c r="N528" s="36">
        <v>1808</v>
      </c>
      <c r="O528" s="36">
        <v>22.5</v>
      </c>
      <c r="P528" s="36">
        <v>1837</v>
      </c>
      <c r="Q528" s="36">
        <v>12</v>
      </c>
      <c r="R528" s="162">
        <f t="shared" si="17"/>
        <v>-1.764705882352946</v>
      </c>
      <c r="S528" s="165">
        <v>1870</v>
      </c>
      <c r="T528" s="165">
        <v>4.5</v>
      </c>
      <c r="V528" s="17" t="s">
        <v>3627</v>
      </c>
    </row>
    <row r="529" spans="3:22">
      <c r="C529" s="36">
        <v>363</v>
      </c>
      <c r="D529" s="36"/>
      <c r="E529" s="36">
        <v>0.1154</v>
      </c>
      <c r="F529" s="161">
        <v>2.8850000000000002E-4</v>
      </c>
      <c r="G529" s="161">
        <v>5.22</v>
      </c>
      <c r="H529" s="161">
        <v>7.8299999999999995E-2</v>
      </c>
      <c r="I529" s="161">
        <v>0.3281</v>
      </c>
      <c r="J529" s="161">
        <v>4.9214999999999997E-3</v>
      </c>
      <c r="K529" s="36">
        <v>0.99</v>
      </c>
      <c r="L529" s="36">
        <v>1886</v>
      </c>
      <c r="M529" s="36">
        <v>4.5</v>
      </c>
      <c r="N529" s="36">
        <v>1829</v>
      </c>
      <c r="O529" s="36">
        <v>24</v>
      </c>
      <c r="P529" s="36">
        <v>1856</v>
      </c>
      <c r="Q529" s="36">
        <v>13</v>
      </c>
      <c r="R529" s="162">
        <f t="shared" si="17"/>
        <v>-1.5906680805938489</v>
      </c>
      <c r="S529" s="165">
        <v>1886</v>
      </c>
      <c r="T529" s="165">
        <v>4.5</v>
      </c>
      <c r="V529" s="17" t="s">
        <v>3627</v>
      </c>
    </row>
    <row r="530" spans="3:22">
      <c r="C530" s="36">
        <v>563</v>
      </c>
      <c r="D530" s="36"/>
      <c r="E530" s="36">
        <v>0.1157</v>
      </c>
      <c r="F530" s="161">
        <v>5.7850000000000002E-4</v>
      </c>
      <c r="G530" s="161">
        <v>0.255</v>
      </c>
      <c r="H530" s="161">
        <v>4.0800000000000003E-3</v>
      </c>
      <c r="I530" s="161">
        <v>0.32940000000000003</v>
      </c>
      <c r="J530" s="161">
        <v>5.2704000000000006E-3</v>
      </c>
      <c r="K530" s="36">
        <v>0.99</v>
      </c>
      <c r="L530" s="36">
        <v>1891</v>
      </c>
      <c r="M530" s="36">
        <v>4.5</v>
      </c>
      <c r="N530" s="36">
        <v>1835</v>
      </c>
      <c r="O530" s="36">
        <v>26</v>
      </c>
      <c r="P530" s="36">
        <v>1862</v>
      </c>
      <c r="Q530" s="36">
        <v>14</v>
      </c>
      <c r="R530" s="162">
        <f t="shared" si="17"/>
        <v>-1.5335801163405605</v>
      </c>
      <c r="S530" s="165">
        <v>1891</v>
      </c>
      <c r="T530" s="165">
        <v>4.5</v>
      </c>
      <c r="V530" s="17" t="s">
        <v>3627</v>
      </c>
    </row>
    <row r="531" spans="3:22">
      <c r="C531" s="36">
        <v>604</v>
      </c>
      <c r="D531" s="36"/>
      <c r="E531" s="36">
        <v>0.1133</v>
      </c>
      <c r="F531" s="161">
        <v>2.8324999999999997E-4</v>
      </c>
      <c r="G531" s="161">
        <v>5.032</v>
      </c>
      <c r="H531" s="161">
        <v>7.5480000000000005E-2</v>
      </c>
      <c r="I531" s="161">
        <v>0.32200000000000001</v>
      </c>
      <c r="J531" s="161">
        <v>4.8300000000000001E-3</v>
      </c>
      <c r="K531" s="36">
        <v>0.98</v>
      </c>
      <c r="L531" s="36">
        <v>1854</v>
      </c>
      <c r="M531" s="36">
        <v>4.5</v>
      </c>
      <c r="N531" s="36">
        <v>1800</v>
      </c>
      <c r="O531" s="36">
        <v>22</v>
      </c>
      <c r="P531" s="36">
        <v>1825</v>
      </c>
      <c r="Q531" s="36">
        <v>12</v>
      </c>
      <c r="R531" s="162">
        <f t="shared" si="17"/>
        <v>-1.5641855447680708</v>
      </c>
      <c r="S531" s="165">
        <v>1854</v>
      </c>
      <c r="T531" s="165">
        <v>4.5</v>
      </c>
      <c r="V531" s="17" t="s">
        <v>3627</v>
      </c>
    </row>
    <row r="532" spans="3:22">
      <c r="C532" s="36">
        <v>141</v>
      </c>
      <c r="D532" s="36"/>
      <c r="E532" s="36">
        <v>0.1171</v>
      </c>
      <c r="F532" s="161">
        <v>2.9274999999999999E-4</v>
      </c>
      <c r="G532" s="161">
        <v>5.4009999999999998</v>
      </c>
      <c r="H532" s="161">
        <v>8.1015000000000004E-2</v>
      </c>
      <c r="I532" s="161">
        <v>0.33439999999999998</v>
      </c>
      <c r="J532" s="161">
        <v>4.6815999999999993E-3</v>
      </c>
      <c r="K532" s="36">
        <v>0.98</v>
      </c>
      <c r="L532" s="36">
        <v>1913</v>
      </c>
      <c r="M532" s="36">
        <v>4.5</v>
      </c>
      <c r="N532" s="36">
        <v>1860</v>
      </c>
      <c r="O532" s="36">
        <v>23</v>
      </c>
      <c r="P532" s="36">
        <v>1885</v>
      </c>
      <c r="Q532" s="36">
        <v>12.5</v>
      </c>
      <c r="R532" s="162">
        <f t="shared" si="17"/>
        <v>-1.463669628855202</v>
      </c>
      <c r="S532" s="165">
        <v>1913</v>
      </c>
      <c r="T532" s="165">
        <v>4.5</v>
      </c>
      <c r="V532" s="17" t="s">
        <v>3627</v>
      </c>
    </row>
    <row r="533" spans="3:22">
      <c r="C533" s="36">
        <v>906</v>
      </c>
      <c r="D533" s="36"/>
      <c r="E533" s="36">
        <v>0.1134</v>
      </c>
      <c r="F533" s="161">
        <v>2.8350000000000001E-4</v>
      </c>
      <c r="G533" s="161">
        <v>5.0540000000000003</v>
      </c>
      <c r="H533" s="161">
        <v>8.5918000000000008E-2</v>
      </c>
      <c r="I533" s="161">
        <v>0.32319999999999999</v>
      </c>
      <c r="J533" s="161">
        <v>5.1711999999999999E-3</v>
      </c>
      <c r="K533" s="36">
        <v>0.99</v>
      </c>
      <c r="L533" s="36">
        <v>1855</v>
      </c>
      <c r="M533" s="36">
        <v>4.5</v>
      </c>
      <c r="N533" s="36">
        <v>1805</v>
      </c>
      <c r="O533" s="36">
        <v>25.5</v>
      </c>
      <c r="P533" s="36">
        <v>1828</v>
      </c>
      <c r="Q533" s="36">
        <v>14</v>
      </c>
      <c r="R533" s="162">
        <f t="shared" si="17"/>
        <v>-1.4555256064689992</v>
      </c>
      <c r="S533" s="165">
        <v>1855</v>
      </c>
      <c r="T533" s="165">
        <v>4.5</v>
      </c>
      <c r="V533" s="17" t="s">
        <v>3627</v>
      </c>
    </row>
    <row r="534" spans="3:22">
      <c r="C534" s="36">
        <v>227</v>
      </c>
      <c r="D534" s="36"/>
      <c r="E534" s="36">
        <v>0.114</v>
      </c>
      <c r="F534" s="161">
        <v>2.8499999999999999E-4</v>
      </c>
      <c r="G534" s="161">
        <v>5.1150000000000002</v>
      </c>
      <c r="H534" s="161">
        <v>7.6725000000000002E-2</v>
      </c>
      <c r="I534" s="161">
        <v>0.32529999999999998</v>
      </c>
      <c r="J534" s="161">
        <v>4.8795000000000002E-3</v>
      </c>
      <c r="K534" s="36">
        <v>0.99</v>
      </c>
      <c r="L534" s="36">
        <v>1865</v>
      </c>
      <c r="M534" s="36">
        <v>4.5</v>
      </c>
      <c r="N534" s="36">
        <v>1816</v>
      </c>
      <c r="O534" s="36">
        <v>23.5</v>
      </c>
      <c r="P534" s="36">
        <v>1839</v>
      </c>
      <c r="Q534" s="36">
        <v>12.5</v>
      </c>
      <c r="R534" s="162">
        <f t="shared" si="17"/>
        <v>-1.3941018766756019</v>
      </c>
      <c r="S534" s="165">
        <v>1865</v>
      </c>
      <c r="T534" s="165">
        <v>4.5</v>
      </c>
      <c r="V534" s="17" t="s">
        <v>3627</v>
      </c>
    </row>
    <row r="535" spans="3:22">
      <c r="C535" s="36">
        <v>387</v>
      </c>
      <c r="D535" s="36"/>
      <c r="E535" s="36">
        <v>0.115</v>
      </c>
      <c r="F535" s="161">
        <v>2.875E-4</v>
      </c>
      <c r="G535" s="161">
        <v>5.2089999999999996</v>
      </c>
      <c r="H535" s="161">
        <v>7.8134999999999996E-2</v>
      </c>
      <c r="I535" s="161">
        <v>0.32850000000000001</v>
      </c>
      <c r="J535" s="161">
        <v>4.5989999999999998E-3</v>
      </c>
      <c r="K535" s="36">
        <v>0.99</v>
      </c>
      <c r="L535" s="36">
        <v>1880</v>
      </c>
      <c r="M535" s="36">
        <v>4.5</v>
      </c>
      <c r="N535" s="36">
        <v>1831</v>
      </c>
      <c r="O535" s="36">
        <v>23</v>
      </c>
      <c r="P535" s="36">
        <v>1854</v>
      </c>
      <c r="Q535" s="36">
        <v>12.5</v>
      </c>
      <c r="R535" s="162">
        <f t="shared" si="17"/>
        <v>-1.3829787234042601</v>
      </c>
      <c r="S535" s="165">
        <v>1880</v>
      </c>
      <c r="T535" s="165">
        <v>4.5</v>
      </c>
      <c r="V535" s="17" t="s">
        <v>3627</v>
      </c>
    </row>
    <row r="536" spans="3:22">
      <c r="C536" s="36">
        <v>995</v>
      </c>
      <c r="D536" s="36"/>
      <c r="E536" s="36">
        <v>0.1132</v>
      </c>
      <c r="F536" s="161">
        <v>5.6599999999999999E-4</v>
      </c>
      <c r="G536" s="161">
        <v>5.0430000000000001</v>
      </c>
      <c r="H536" s="161">
        <v>6.10203E-2</v>
      </c>
      <c r="I536" s="161">
        <v>0.3231</v>
      </c>
      <c r="J536" s="161">
        <v>3.5541000000000001E-3</v>
      </c>
      <c r="K536" s="36">
        <v>0.91</v>
      </c>
      <c r="L536" s="36">
        <v>1852</v>
      </c>
      <c r="M536" s="36">
        <v>4.5</v>
      </c>
      <c r="N536" s="36">
        <v>1805</v>
      </c>
      <c r="O536" s="36">
        <v>17.5</v>
      </c>
      <c r="P536" s="36">
        <v>1827</v>
      </c>
      <c r="Q536" s="36">
        <v>10</v>
      </c>
      <c r="R536" s="162">
        <f t="shared" si="17"/>
        <v>-1.3498920086393085</v>
      </c>
      <c r="S536" s="165">
        <v>1852</v>
      </c>
      <c r="T536" s="165">
        <v>4.5</v>
      </c>
      <c r="V536" s="17" t="s">
        <v>3627</v>
      </c>
    </row>
    <row r="537" spans="3:22">
      <c r="C537" s="36">
        <v>238</v>
      </c>
      <c r="D537" s="36"/>
      <c r="E537" s="36">
        <v>0.1144</v>
      </c>
      <c r="F537" s="161">
        <v>2.8600000000000001E-4</v>
      </c>
      <c r="G537" s="161">
        <v>5.1559999999999997</v>
      </c>
      <c r="H537" s="161">
        <v>7.7340000000000006E-2</v>
      </c>
      <c r="I537" s="161">
        <v>0.32690000000000002</v>
      </c>
      <c r="J537" s="161">
        <v>4.9035000000000007E-3</v>
      </c>
      <c r="K537" s="36">
        <v>0.99</v>
      </c>
      <c r="L537" s="36">
        <v>1871</v>
      </c>
      <c r="M537" s="36">
        <v>4.5</v>
      </c>
      <c r="N537" s="36">
        <v>1823</v>
      </c>
      <c r="O537" s="36">
        <v>23.5</v>
      </c>
      <c r="P537" s="36">
        <v>1845</v>
      </c>
      <c r="Q537" s="36">
        <v>12.5</v>
      </c>
      <c r="R537" s="162">
        <f t="shared" si="17"/>
        <v>-1.3896312132549493</v>
      </c>
      <c r="S537" s="165">
        <v>1871</v>
      </c>
      <c r="T537" s="165">
        <v>4.5</v>
      </c>
      <c r="V537" s="17" t="s">
        <v>3627</v>
      </c>
    </row>
    <row r="538" spans="3:22">
      <c r="C538" s="36">
        <v>58</v>
      </c>
      <c r="D538" s="36"/>
      <c r="E538" s="36">
        <v>0.19220000000000001</v>
      </c>
      <c r="F538" s="161">
        <v>4.8050000000000002E-4</v>
      </c>
      <c r="G538" s="161">
        <v>13.757999999999999</v>
      </c>
      <c r="H538" s="161">
        <v>0.19261199999999998</v>
      </c>
      <c r="I538" s="161">
        <v>0.51919999999999999</v>
      </c>
      <c r="J538" s="161">
        <v>7.2687999999999997E-3</v>
      </c>
      <c r="K538" s="36">
        <v>0.98</v>
      </c>
      <c r="L538" s="36">
        <v>2761</v>
      </c>
      <c r="M538" s="36">
        <v>4</v>
      </c>
      <c r="N538" s="36">
        <v>2696</v>
      </c>
      <c r="O538" s="36">
        <v>30.5</v>
      </c>
      <c r="P538" s="36">
        <v>2733</v>
      </c>
      <c r="Q538" s="36">
        <v>13</v>
      </c>
      <c r="R538" s="162">
        <f t="shared" si="17"/>
        <v>-1.0141253169141606</v>
      </c>
      <c r="S538" s="165">
        <v>2761</v>
      </c>
      <c r="T538" s="165">
        <v>4</v>
      </c>
      <c r="V538" s="17" t="s">
        <v>3627</v>
      </c>
    </row>
    <row r="539" spans="3:22">
      <c r="C539" s="36">
        <v>628</v>
      </c>
      <c r="D539" s="36"/>
      <c r="E539" s="36">
        <v>4718</v>
      </c>
      <c r="F539" s="161">
        <v>11.795</v>
      </c>
      <c r="G539" s="161">
        <v>5.0069999999999997</v>
      </c>
      <c r="H539" s="161">
        <v>7.5104999999999991E-2</v>
      </c>
      <c r="I539" s="161">
        <v>0.32200000000000001</v>
      </c>
      <c r="J539" s="161">
        <v>4.8300000000000001E-3</v>
      </c>
      <c r="K539" s="36">
        <v>1</v>
      </c>
      <c r="L539" s="36">
        <v>1845</v>
      </c>
      <c r="M539" s="36">
        <v>1.5</v>
      </c>
      <c r="N539" s="36">
        <v>1800</v>
      </c>
      <c r="O539" s="36">
        <v>23.5</v>
      </c>
      <c r="P539" s="36">
        <v>1821</v>
      </c>
      <c r="Q539" s="36">
        <v>12.5</v>
      </c>
      <c r="R539" s="162">
        <f t="shared" ref="R539:R570" si="18">100*(P539/L539-1)</f>
        <v>-1.3008130081300862</v>
      </c>
      <c r="S539" s="165">
        <v>1845</v>
      </c>
      <c r="T539" s="165">
        <v>1.5</v>
      </c>
      <c r="V539" s="17" t="s">
        <v>3627</v>
      </c>
    </row>
    <row r="540" spans="3:22">
      <c r="C540" s="36">
        <v>327</v>
      </c>
      <c r="D540" s="36"/>
      <c r="E540" s="36">
        <v>0.1152</v>
      </c>
      <c r="F540" s="161">
        <v>2.8800000000000001E-4</v>
      </c>
      <c r="G540" s="161">
        <v>5.2439999999999998</v>
      </c>
      <c r="H540" s="161">
        <v>7.8659999999999994E-2</v>
      </c>
      <c r="I540" s="161">
        <v>0.33029999999999998</v>
      </c>
      <c r="J540" s="161">
        <v>4.9544999999999997E-3</v>
      </c>
      <c r="K540" s="36">
        <v>0.99</v>
      </c>
      <c r="L540" s="36">
        <v>1882</v>
      </c>
      <c r="M540" s="36">
        <v>4.5</v>
      </c>
      <c r="N540" s="36">
        <v>1840</v>
      </c>
      <c r="O540" s="36">
        <v>23.5</v>
      </c>
      <c r="P540" s="36">
        <v>1860</v>
      </c>
      <c r="Q540" s="36">
        <v>12.5</v>
      </c>
      <c r="R540" s="162">
        <f t="shared" si="18"/>
        <v>-1.1689691817215686</v>
      </c>
      <c r="S540" s="165">
        <v>1882</v>
      </c>
      <c r="T540" s="165">
        <v>4.5</v>
      </c>
      <c r="V540" s="17" t="s">
        <v>3627</v>
      </c>
    </row>
    <row r="541" spans="3:22">
      <c r="C541" s="36">
        <v>636</v>
      </c>
      <c r="D541" s="36"/>
      <c r="E541" s="36">
        <v>0.19739999999999999</v>
      </c>
      <c r="F541" s="161">
        <v>4.9350000000000002E-4</v>
      </c>
      <c r="G541" s="161">
        <v>14.417</v>
      </c>
      <c r="H541" s="161">
        <v>0.21625499999999998</v>
      </c>
      <c r="I541" s="161">
        <v>0.52969999999999995</v>
      </c>
      <c r="J541" s="161">
        <v>7.4157999999999993E-3</v>
      </c>
      <c r="K541" s="36">
        <v>0.99</v>
      </c>
      <c r="L541" s="36">
        <v>2805</v>
      </c>
      <c r="M541" s="36">
        <v>4</v>
      </c>
      <c r="N541" s="36">
        <v>2740</v>
      </c>
      <c r="O541" s="36">
        <v>32</v>
      </c>
      <c r="P541" s="36">
        <v>2778</v>
      </c>
      <c r="Q541" s="36">
        <v>14</v>
      </c>
      <c r="R541" s="162">
        <f t="shared" si="18"/>
        <v>-0.96256684491978772</v>
      </c>
      <c r="S541" s="165">
        <v>2805</v>
      </c>
      <c r="T541" s="165">
        <v>4</v>
      </c>
      <c r="V541" s="17" t="s">
        <v>3627</v>
      </c>
    </row>
    <row r="542" spans="3:22">
      <c r="C542" s="36">
        <v>530</v>
      </c>
      <c r="D542" s="36"/>
      <c r="E542" s="36">
        <v>0.1145</v>
      </c>
      <c r="F542" s="161">
        <v>2.8624999999999999E-4</v>
      </c>
      <c r="G542" s="161">
        <v>5.18</v>
      </c>
      <c r="H542" s="161">
        <v>7.2519999999999987E-2</v>
      </c>
      <c r="I542" s="161">
        <v>0.3281</v>
      </c>
      <c r="J542" s="161">
        <v>4.5934000000000001E-3</v>
      </c>
      <c r="K542" s="36">
        <v>0.98</v>
      </c>
      <c r="L542" s="36">
        <v>1872</v>
      </c>
      <c r="M542" s="36">
        <v>4.5</v>
      </c>
      <c r="N542" s="36">
        <v>1829</v>
      </c>
      <c r="O542" s="36">
        <v>22.5</v>
      </c>
      <c r="P542" s="36">
        <v>1849</v>
      </c>
      <c r="Q542" s="36">
        <v>12</v>
      </c>
      <c r="R542" s="162">
        <f t="shared" si="18"/>
        <v>-1.2286324786324743</v>
      </c>
      <c r="S542" s="165">
        <v>1872</v>
      </c>
      <c r="T542" s="165">
        <v>4.5</v>
      </c>
      <c r="V542" s="17" t="s">
        <v>3627</v>
      </c>
    </row>
    <row r="543" spans="3:22">
      <c r="C543" s="36">
        <v>222</v>
      </c>
      <c r="D543" s="36"/>
      <c r="E543" s="36">
        <v>0.1638</v>
      </c>
      <c r="F543" s="161">
        <v>4.0949999999999998E-4</v>
      </c>
      <c r="G543" s="161">
        <v>10.378</v>
      </c>
      <c r="H543" s="161">
        <v>0.15567</v>
      </c>
      <c r="I543" s="161">
        <v>0.45960000000000001</v>
      </c>
      <c r="J543" s="161">
        <v>6.894E-3</v>
      </c>
      <c r="K543" s="36">
        <v>0.99</v>
      </c>
      <c r="L543" s="36">
        <v>2495</v>
      </c>
      <c r="M543" s="36">
        <v>4</v>
      </c>
      <c r="N543" s="36">
        <v>2438</v>
      </c>
      <c r="O543" s="36">
        <v>29.5</v>
      </c>
      <c r="P543" s="36">
        <v>2469</v>
      </c>
      <c r="Q543" s="36">
        <v>13.5</v>
      </c>
      <c r="R543" s="162">
        <f t="shared" si="18"/>
        <v>-1.0420841683366766</v>
      </c>
      <c r="S543" s="165">
        <v>2495</v>
      </c>
      <c r="T543" s="165">
        <v>4</v>
      </c>
      <c r="V543" s="17" t="s">
        <v>3627</v>
      </c>
    </row>
    <row r="544" spans="3:22">
      <c r="C544" s="36">
        <v>526</v>
      </c>
      <c r="D544" s="36"/>
      <c r="E544" s="36">
        <v>0.11550000000000001</v>
      </c>
      <c r="F544" s="161">
        <v>2.8875E-4</v>
      </c>
      <c r="G544" s="161">
        <v>5.2750000000000004</v>
      </c>
      <c r="H544" s="161">
        <v>7.3849999999999999E-2</v>
      </c>
      <c r="I544" s="161">
        <v>0.33119999999999999</v>
      </c>
      <c r="J544" s="161">
        <v>4.6367999999999999E-3</v>
      </c>
      <c r="K544" s="36">
        <v>0.98</v>
      </c>
      <c r="L544" s="36">
        <v>1888</v>
      </c>
      <c r="M544" s="36">
        <v>4.5</v>
      </c>
      <c r="N544" s="36">
        <v>1844</v>
      </c>
      <c r="O544" s="36">
        <v>22.5</v>
      </c>
      <c r="P544" s="36">
        <v>1865</v>
      </c>
      <c r="Q544" s="36">
        <v>12</v>
      </c>
      <c r="R544" s="162">
        <f t="shared" si="18"/>
        <v>-1.2182203389830559</v>
      </c>
      <c r="S544" s="165">
        <v>1888</v>
      </c>
      <c r="T544" s="165">
        <v>4.5</v>
      </c>
      <c r="V544" s="17" t="s">
        <v>3627</v>
      </c>
    </row>
    <row r="545" spans="3:22">
      <c r="C545" s="36">
        <v>613</v>
      </c>
      <c r="D545" s="36"/>
      <c r="E545" s="36">
        <v>0.32719999999999999</v>
      </c>
      <c r="F545" s="161">
        <v>8.1799999999999993E-4</v>
      </c>
      <c r="G545" s="161">
        <v>5.1509999999999998</v>
      </c>
      <c r="H545" s="161">
        <v>8.7566999999999992E-2</v>
      </c>
      <c r="I545" s="161">
        <v>0.32719999999999999</v>
      </c>
      <c r="J545" s="161">
        <v>5.5623999999999995E-3</v>
      </c>
      <c r="K545" s="36">
        <v>1</v>
      </c>
      <c r="L545" s="36">
        <v>1867</v>
      </c>
      <c r="M545" s="36">
        <v>1.5</v>
      </c>
      <c r="N545" s="36">
        <v>1825</v>
      </c>
      <c r="O545" s="36">
        <v>26.5</v>
      </c>
      <c r="P545" s="36">
        <v>1845</v>
      </c>
      <c r="Q545" s="36">
        <v>14</v>
      </c>
      <c r="R545" s="162">
        <f t="shared" si="18"/>
        <v>-1.1783610069630468</v>
      </c>
      <c r="S545" s="165">
        <v>1867</v>
      </c>
      <c r="T545" s="165">
        <v>1.5</v>
      </c>
      <c r="V545" s="17" t="s">
        <v>3627</v>
      </c>
    </row>
    <row r="546" spans="3:22">
      <c r="C546" s="36">
        <v>449</v>
      </c>
      <c r="D546" s="36"/>
      <c r="E546" s="36">
        <v>0.11409999999999999</v>
      </c>
      <c r="F546" s="161">
        <v>2.8524999999999997E-4</v>
      </c>
      <c r="G546" s="161">
        <v>5.149</v>
      </c>
      <c r="H546" s="161">
        <v>7.7234999999999998E-2</v>
      </c>
      <c r="I546" s="161">
        <v>0.32729999999999998</v>
      </c>
      <c r="J546" s="161">
        <v>4.9094999999999998E-3</v>
      </c>
      <c r="K546" s="36">
        <v>0.99</v>
      </c>
      <c r="L546" s="36">
        <v>1866</v>
      </c>
      <c r="M546" s="36">
        <v>4.5</v>
      </c>
      <c r="N546" s="36">
        <v>1825</v>
      </c>
      <c r="O546" s="36">
        <v>23.5</v>
      </c>
      <c r="P546" s="36">
        <v>1844</v>
      </c>
      <c r="Q546" s="36">
        <v>12.5</v>
      </c>
      <c r="R546" s="162">
        <f t="shared" si="18"/>
        <v>-1.1789924973204746</v>
      </c>
      <c r="S546" s="165">
        <v>1866</v>
      </c>
      <c r="T546" s="165">
        <v>4.5</v>
      </c>
      <c r="V546" s="17" t="s">
        <v>3627</v>
      </c>
    </row>
    <row r="547" spans="3:22">
      <c r="C547" s="36">
        <v>150</v>
      </c>
      <c r="D547" s="36"/>
      <c r="E547" s="36">
        <v>0.1172</v>
      </c>
      <c r="F547" s="161">
        <v>3.0471999999999997E-4</v>
      </c>
      <c r="G547" s="161">
        <v>5.4409999999999998</v>
      </c>
      <c r="H547" s="161">
        <v>8.1615000000000007E-2</v>
      </c>
      <c r="I547" s="161">
        <v>0.33679999999999999</v>
      </c>
      <c r="J547" s="161">
        <v>5.0520000000000001E-3</v>
      </c>
      <c r="K547" s="36">
        <v>0.99</v>
      </c>
      <c r="L547" s="36">
        <v>1914</v>
      </c>
      <c r="M547" s="36">
        <v>4.5</v>
      </c>
      <c r="N547" s="36">
        <v>1871</v>
      </c>
      <c r="O547" s="36">
        <v>24</v>
      </c>
      <c r="P547" s="36">
        <v>1891</v>
      </c>
      <c r="Q547" s="36">
        <v>13</v>
      </c>
      <c r="R547" s="162">
        <f t="shared" si="18"/>
        <v>-1.2016718913270608</v>
      </c>
      <c r="S547" s="165">
        <v>1914</v>
      </c>
      <c r="T547" s="165">
        <v>4.5</v>
      </c>
      <c r="V547" s="17" t="s">
        <v>3627</v>
      </c>
    </row>
    <row r="548" spans="3:22">
      <c r="C548" s="36">
        <v>93</v>
      </c>
      <c r="D548" s="36"/>
      <c r="E548" s="36">
        <v>0.1651</v>
      </c>
      <c r="F548" s="161">
        <v>4.1274999999999998E-4</v>
      </c>
      <c r="G548" s="161">
        <v>10.552</v>
      </c>
      <c r="H548" s="161">
        <v>0.16883199999999998</v>
      </c>
      <c r="I548" s="161">
        <v>0.46350000000000002</v>
      </c>
      <c r="J548" s="161">
        <v>7.4160000000000007E-3</v>
      </c>
      <c r="K548" s="36">
        <v>0.99</v>
      </c>
      <c r="L548" s="36">
        <v>2509</v>
      </c>
      <c r="M548" s="36">
        <v>3.5</v>
      </c>
      <c r="N548" s="36">
        <v>2455</v>
      </c>
      <c r="O548" s="36">
        <v>33</v>
      </c>
      <c r="P548" s="36">
        <v>2484</v>
      </c>
      <c r="Q548" s="36">
        <v>15</v>
      </c>
      <c r="R548" s="162">
        <f t="shared" si="18"/>
        <v>-0.99641291351135752</v>
      </c>
      <c r="S548" s="165">
        <v>2509</v>
      </c>
      <c r="T548" s="165">
        <v>3.5</v>
      </c>
      <c r="V548" s="17" t="s">
        <v>3627</v>
      </c>
    </row>
    <row r="549" spans="3:22">
      <c r="C549" s="36">
        <v>306</v>
      </c>
      <c r="D549" s="36"/>
      <c r="E549" s="36">
        <v>0.1147</v>
      </c>
      <c r="F549" s="161">
        <v>5.7350000000000001E-4</v>
      </c>
      <c r="G549" s="161">
        <v>5.2389999999999999</v>
      </c>
      <c r="H549" s="161">
        <v>5.3437800000000001E-2</v>
      </c>
      <c r="I549" s="161">
        <v>0.33110000000000001</v>
      </c>
      <c r="J549" s="161">
        <v>2.9467900000000003E-3</v>
      </c>
      <c r="K549" s="36">
        <v>0.87</v>
      </c>
      <c r="L549" s="36">
        <v>1876</v>
      </c>
      <c r="M549" s="36">
        <v>4.5</v>
      </c>
      <c r="N549" s="36">
        <v>1844</v>
      </c>
      <c r="O549" s="36">
        <v>14.5</v>
      </c>
      <c r="P549" s="36">
        <v>1859</v>
      </c>
      <c r="Q549" s="36">
        <v>8.5</v>
      </c>
      <c r="R549" s="162">
        <f t="shared" si="18"/>
        <v>-0.90618336886993944</v>
      </c>
      <c r="S549" s="165">
        <v>1876</v>
      </c>
      <c r="T549" s="165">
        <v>4.5</v>
      </c>
      <c r="V549" s="17" t="s">
        <v>3627</v>
      </c>
    </row>
    <row r="550" spans="3:22">
      <c r="C550" s="36">
        <v>496</v>
      </c>
      <c r="D550" s="36"/>
      <c r="E550" s="36">
        <v>0.1143</v>
      </c>
      <c r="F550" s="161">
        <v>2.8574999999999998E-4</v>
      </c>
      <c r="G550" s="161">
        <v>5.2050000000000001</v>
      </c>
      <c r="H550" s="161">
        <v>7.8075000000000006E-2</v>
      </c>
      <c r="I550" s="161">
        <v>0.33029999999999998</v>
      </c>
      <c r="J550" s="161">
        <v>4.9544999999999997E-3</v>
      </c>
      <c r="K550" s="36">
        <v>0.99</v>
      </c>
      <c r="L550" s="36">
        <v>1869</v>
      </c>
      <c r="M550" s="36">
        <v>4.5</v>
      </c>
      <c r="N550" s="36">
        <v>1840</v>
      </c>
      <c r="O550" s="36">
        <v>23.5</v>
      </c>
      <c r="P550" s="36">
        <v>1853</v>
      </c>
      <c r="Q550" s="36">
        <v>12.5</v>
      </c>
      <c r="R550" s="162">
        <f t="shared" si="18"/>
        <v>-0.85607276618512307</v>
      </c>
      <c r="S550" s="165">
        <v>1869</v>
      </c>
      <c r="T550" s="165">
        <v>4.5</v>
      </c>
      <c r="V550" s="17" t="s">
        <v>3627</v>
      </c>
    </row>
    <row r="551" spans="3:22">
      <c r="C551" s="36">
        <v>465</v>
      </c>
      <c r="D551" s="36"/>
      <c r="E551" s="36">
        <v>0.1147</v>
      </c>
      <c r="F551" s="161">
        <v>2.8675E-4</v>
      </c>
      <c r="G551" s="161">
        <v>5.2530000000000001</v>
      </c>
      <c r="H551" s="161">
        <v>7.8795000000000004E-2</v>
      </c>
      <c r="I551" s="161">
        <v>0.33200000000000002</v>
      </c>
      <c r="J551" s="161">
        <v>4.6480000000000002E-3</v>
      </c>
      <c r="K551" s="36">
        <v>0.99</v>
      </c>
      <c r="L551" s="36">
        <v>1876</v>
      </c>
      <c r="M551" s="36">
        <v>4.5</v>
      </c>
      <c r="N551" s="36">
        <v>1848</v>
      </c>
      <c r="O551" s="36">
        <v>23</v>
      </c>
      <c r="P551" s="36">
        <v>1861</v>
      </c>
      <c r="Q551" s="36">
        <v>12</v>
      </c>
      <c r="R551" s="162">
        <f t="shared" si="18"/>
        <v>-0.79957356076758579</v>
      </c>
      <c r="S551" s="165">
        <v>1876</v>
      </c>
      <c r="T551" s="165">
        <v>4.5</v>
      </c>
      <c r="V551" s="17" t="s">
        <v>3627</v>
      </c>
    </row>
    <row r="552" spans="3:22">
      <c r="C552" s="36">
        <v>475</v>
      </c>
      <c r="D552" s="36"/>
      <c r="E552" s="36">
        <v>0.1148</v>
      </c>
      <c r="F552" s="161">
        <v>2.8699999999999998E-4</v>
      </c>
      <c r="G552" s="161">
        <v>5.2610000000000001</v>
      </c>
      <c r="H552" s="161">
        <v>7.8915000000000013E-2</v>
      </c>
      <c r="I552" s="161">
        <v>0.33239999999999997</v>
      </c>
      <c r="J552" s="161">
        <v>4.9859999999999991E-3</v>
      </c>
      <c r="K552" s="36">
        <v>0.99</v>
      </c>
      <c r="L552" s="36">
        <v>1877</v>
      </c>
      <c r="M552" s="36">
        <v>4.5</v>
      </c>
      <c r="N552" s="36">
        <v>1850</v>
      </c>
      <c r="O552" s="36">
        <v>23.5</v>
      </c>
      <c r="P552" s="36">
        <v>1863</v>
      </c>
      <c r="Q552" s="36">
        <v>12.5</v>
      </c>
      <c r="R552" s="162">
        <f t="shared" si="18"/>
        <v>-0.74587107085775095</v>
      </c>
      <c r="S552" s="165">
        <v>1877</v>
      </c>
      <c r="T552" s="165">
        <v>4.5</v>
      </c>
      <c r="V552" s="17" t="s">
        <v>3627</v>
      </c>
    </row>
    <row r="553" spans="3:22">
      <c r="C553" s="36">
        <v>243</v>
      </c>
      <c r="D553" s="36"/>
      <c r="E553" s="36">
        <v>0.1923</v>
      </c>
      <c r="F553" s="161">
        <v>4.8075E-4</v>
      </c>
      <c r="G553" s="161">
        <v>13.977</v>
      </c>
      <c r="H553" s="161">
        <v>0.20965499999999998</v>
      </c>
      <c r="I553" s="161">
        <v>0.5272</v>
      </c>
      <c r="J553" s="161">
        <v>7.3807999999999999E-3</v>
      </c>
      <c r="K553" s="36">
        <v>0.99</v>
      </c>
      <c r="L553" s="36">
        <v>2762</v>
      </c>
      <c r="M553" s="36">
        <v>4</v>
      </c>
      <c r="N553" s="36">
        <v>2730</v>
      </c>
      <c r="O553" s="36">
        <v>31.5</v>
      </c>
      <c r="P553" s="36">
        <v>2748</v>
      </c>
      <c r="Q553" s="36">
        <v>13.5</v>
      </c>
      <c r="R553" s="162">
        <f t="shared" si="18"/>
        <v>-0.50687907313541336</v>
      </c>
      <c r="S553" s="165">
        <v>2762</v>
      </c>
      <c r="T553" s="165">
        <v>4</v>
      </c>
      <c r="V553" s="17" t="s">
        <v>3627</v>
      </c>
    </row>
    <row r="554" spans="3:22">
      <c r="C554" s="36">
        <v>494</v>
      </c>
      <c r="D554" s="36"/>
      <c r="E554" s="36">
        <v>0.11550000000000001</v>
      </c>
      <c r="F554" s="161">
        <v>5.775E-4</v>
      </c>
      <c r="G554" s="161">
        <v>5.3449999999999998</v>
      </c>
      <c r="H554" s="161">
        <v>5.0777499999999989E-2</v>
      </c>
      <c r="I554" s="161">
        <v>0.33579999999999999</v>
      </c>
      <c r="J554" s="161">
        <v>2.7199800000000003E-3</v>
      </c>
      <c r="K554" s="36">
        <v>0.85</v>
      </c>
      <c r="L554" s="36">
        <v>1887</v>
      </c>
      <c r="M554" s="36">
        <v>4.5</v>
      </c>
      <c r="N554" s="36">
        <v>1866</v>
      </c>
      <c r="O554" s="36">
        <v>13</v>
      </c>
      <c r="P554" s="36">
        <v>1876</v>
      </c>
      <c r="Q554" s="36">
        <v>8</v>
      </c>
      <c r="R554" s="162">
        <f t="shared" si="18"/>
        <v>-0.58293587705352534</v>
      </c>
      <c r="S554" s="165">
        <v>1887</v>
      </c>
      <c r="T554" s="165">
        <v>4.5</v>
      </c>
      <c r="V554" s="17" t="s">
        <v>3627</v>
      </c>
    </row>
    <row r="555" spans="3:22">
      <c r="C555" s="36">
        <v>475</v>
      </c>
      <c r="D555" s="36"/>
      <c r="E555" s="36">
        <v>0.1144</v>
      </c>
      <c r="F555" s="161">
        <v>2.8600000000000001E-4</v>
      </c>
      <c r="G555" s="161">
        <v>5.2460000000000004</v>
      </c>
      <c r="H555" s="161">
        <v>7.869000000000001E-2</v>
      </c>
      <c r="I555" s="161">
        <v>0.33260000000000001</v>
      </c>
      <c r="J555" s="161">
        <v>4.9890000000000004E-3</v>
      </c>
      <c r="K555" s="36">
        <v>0.99</v>
      </c>
      <c r="L555" s="36">
        <v>1871</v>
      </c>
      <c r="M555" s="36">
        <v>4.5</v>
      </c>
      <c r="N555" s="36">
        <v>1851</v>
      </c>
      <c r="O555" s="36">
        <v>23.5</v>
      </c>
      <c r="P555" s="36">
        <v>1860</v>
      </c>
      <c r="Q555" s="36">
        <v>12.5</v>
      </c>
      <c r="R555" s="162">
        <f t="shared" si="18"/>
        <v>-0.58792089791555036</v>
      </c>
      <c r="S555" s="165">
        <v>1871</v>
      </c>
      <c r="T555" s="165">
        <v>4.5</v>
      </c>
      <c r="V555" s="17" t="s">
        <v>3627</v>
      </c>
    </row>
    <row r="556" spans="3:22">
      <c r="C556" s="36">
        <v>202</v>
      </c>
      <c r="D556" s="36"/>
      <c r="E556" s="36">
        <v>0.1145</v>
      </c>
      <c r="F556" s="161">
        <v>2.8624999999999999E-4</v>
      </c>
      <c r="G556" s="161">
        <v>5.2510000000000003</v>
      </c>
      <c r="H556" s="161">
        <v>7.8765000000000002E-2</v>
      </c>
      <c r="I556" s="161">
        <v>0.3327</v>
      </c>
      <c r="J556" s="161">
        <v>4.9905000000000001E-3</v>
      </c>
      <c r="K556" s="36">
        <v>0.99</v>
      </c>
      <c r="L556" s="36">
        <v>1871</v>
      </c>
      <c r="M556" s="36">
        <v>4.5</v>
      </c>
      <c r="N556" s="36">
        <v>1852</v>
      </c>
      <c r="O556" s="36">
        <v>24</v>
      </c>
      <c r="P556" s="36">
        <v>1861</v>
      </c>
      <c r="Q556" s="36">
        <v>12.5</v>
      </c>
      <c r="R556" s="162">
        <f t="shared" si="18"/>
        <v>-0.53447354355959931</v>
      </c>
      <c r="S556" s="165">
        <v>1871</v>
      </c>
      <c r="T556" s="165">
        <v>4.5</v>
      </c>
      <c r="V556" s="17" t="s">
        <v>3627</v>
      </c>
    </row>
    <row r="557" spans="3:22">
      <c r="C557" s="36">
        <v>1471</v>
      </c>
      <c r="D557" s="36"/>
      <c r="E557" s="36">
        <v>0.1162</v>
      </c>
      <c r="F557" s="161">
        <v>5.8100000000000003E-4</v>
      </c>
      <c r="G557" s="161">
        <v>5.2640000000000002</v>
      </c>
      <c r="H557" s="161">
        <v>5.4745600000000005E-2</v>
      </c>
      <c r="I557" s="161">
        <v>0.33310000000000001</v>
      </c>
      <c r="J557" s="161">
        <v>3.0312100000000003E-3</v>
      </c>
      <c r="K557" s="36">
        <v>0.88</v>
      </c>
      <c r="L557" s="36">
        <v>1874</v>
      </c>
      <c r="M557" s="36">
        <v>4.5</v>
      </c>
      <c r="N557" s="36">
        <v>1853</v>
      </c>
      <c r="O557" s="36">
        <v>14.5</v>
      </c>
      <c r="P557" s="36">
        <v>1863</v>
      </c>
      <c r="Q557" s="36">
        <v>9</v>
      </c>
      <c r="R557" s="162">
        <f t="shared" si="18"/>
        <v>-0.58697972251867681</v>
      </c>
      <c r="S557" s="165">
        <v>1874</v>
      </c>
      <c r="T557" s="165">
        <v>4.5</v>
      </c>
      <c r="V557" s="17" t="s">
        <v>3627</v>
      </c>
    </row>
    <row r="558" spans="3:22">
      <c r="C558" s="36">
        <v>244</v>
      </c>
      <c r="D558" s="36"/>
      <c r="E558" s="36">
        <v>0.1138</v>
      </c>
      <c r="F558" s="161">
        <v>2.8449999999999998E-4</v>
      </c>
      <c r="G558" s="161">
        <v>5.1909999999999998</v>
      </c>
      <c r="H558" s="161">
        <v>7.7865000000000004E-2</v>
      </c>
      <c r="I558" s="161">
        <v>0.33079999999999998</v>
      </c>
      <c r="J558" s="161">
        <v>4.9619999999999994E-3</v>
      </c>
      <c r="K558" s="36">
        <v>0.99</v>
      </c>
      <c r="L558" s="36">
        <v>1861</v>
      </c>
      <c r="M558" s="36">
        <v>4.5</v>
      </c>
      <c r="N558" s="36">
        <v>1842</v>
      </c>
      <c r="O558" s="36">
        <v>24</v>
      </c>
      <c r="P558" s="36">
        <v>1851</v>
      </c>
      <c r="Q558" s="36">
        <v>13</v>
      </c>
      <c r="R558" s="162">
        <f t="shared" si="18"/>
        <v>-0.53734551316496626</v>
      </c>
      <c r="S558" s="165">
        <v>1861</v>
      </c>
      <c r="T558" s="165">
        <v>4.5</v>
      </c>
      <c r="V558" s="17" t="s">
        <v>3627</v>
      </c>
    </row>
    <row r="559" spans="3:22">
      <c r="C559" s="36">
        <v>626</v>
      </c>
      <c r="D559" s="36"/>
      <c r="E559" s="36">
        <v>0.11360000000000001</v>
      </c>
      <c r="F559" s="161">
        <v>2.8400000000000002E-4</v>
      </c>
      <c r="G559" s="161">
        <v>5.173</v>
      </c>
      <c r="H559" s="161">
        <v>7.2422E-2</v>
      </c>
      <c r="I559" s="161">
        <v>0.33019999999999999</v>
      </c>
      <c r="J559" s="161">
        <v>4.6227999999999998E-3</v>
      </c>
      <c r="K559" s="36">
        <v>0.98</v>
      </c>
      <c r="L559" s="36">
        <v>1858</v>
      </c>
      <c r="M559" s="36">
        <v>4.5</v>
      </c>
      <c r="N559" s="36">
        <v>1839</v>
      </c>
      <c r="O559" s="36">
        <v>22.5</v>
      </c>
      <c r="P559" s="36">
        <v>1848</v>
      </c>
      <c r="Q559" s="36">
        <v>12</v>
      </c>
      <c r="R559" s="162">
        <f t="shared" si="18"/>
        <v>-0.53821313240043356</v>
      </c>
      <c r="S559" s="165">
        <v>1858</v>
      </c>
      <c r="T559" s="165">
        <v>4.5</v>
      </c>
      <c r="V559" s="17" t="s">
        <v>3627</v>
      </c>
    </row>
    <row r="560" spans="3:22">
      <c r="C560" s="36">
        <v>613</v>
      </c>
      <c r="D560" s="36"/>
      <c r="E560" s="36">
        <v>0.1137</v>
      </c>
      <c r="F560" s="161">
        <v>2.8425E-4</v>
      </c>
      <c r="G560" s="161">
        <v>5.1760000000000002</v>
      </c>
      <c r="H560" s="161">
        <v>7.7640000000000001E-2</v>
      </c>
      <c r="I560" s="161">
        <v>0.33029999999999998</v>
      </c>
      <c r="J560" s="161">
        <v>4.6241999999999993E-3</v>
      </c>
      <c r="K560" s="36">
        <v>0.99</v>
      </c>
      <c r="L560" s="36">
        <v>1859</v>
      </c>
      <c r="M560" s="36">
        <v>4.5</v>
      </c>
      <c r="N560" s="36">
        <v>1840</v>
      </c>
      <c r="O560" s="36">
        <v>23</v>
      </c>
      <c r="P560" s="36">
        <v>1849</v>
      </c>
      <c r="Q560" s="36">
        <v>12</v>
      </c>
      <c r="R560" s="162">
        <f t="shared" si="18"/>
        <v>-0.53792361484669149</v>
      </c>
      <c r="S560" s="165">
        <v>1859</v>
      </c>
      <c r="T560" s="165">
        <v>4.5</v>
      </c>
      <c r="V560" s="17" t="s">
        <v>3627</v>
      </c>
    </row>
    <row r="561" spans="3:22">
      <c r="C561" s="36">
        <v>515</v>
      </c>
      <c r="D561" s="36"/>
      <c r="E561" s="36">
        <v>0.1142</v>
      </c>
      <c r="F561" s="161">
        <v>2.855E-4</v>
      </c>
      <c r="G561" s="161">
        <v>5.2370000000000001</v>
      </c>
      <c r="H561" s="161">
        <v>7.8555E-2</v>
      </c>
      <c r="I561" s="161">
        <v>0.33250000000000002</v>
      </c>
      <c r="J561" s="161">
        <v>4.9875000000000006E-3</v>
      </c>
      <c r="K561" s="36">
        <v>0.99</v>
      </c>
      <c r="L561" s="36">
        <v>1868</v>
      </c>
      <c r="M561" s="36">
        <v>4.5</v>
      </c>
      <c r="N561" s="36">
        <v>1850</v>
      </c>
      <c r="O561" s="36">
        <v>24</v>
      </c>
      <c r="P561" s="36">
        <v>1859</v>
      </c>
      <c r="Q561" s="36">
        <v>12.5</v>
      </c>
      <c r="R561" s="162">
        <f t="shared" si="18"/>
        <v>-0.48179871520342976</v>
      </c>
      <c r="S561" s="165">
        <v>1868</v>
      </c>
      <c r="T561" s="165">
        <v>4.5</v>
      </c>
      <c r="V561" s="17" t="s">
        <v>3627</v>
      </c>
    </row>
    <row r="562" spans="3:22">
      <c r="C562" s="36">
        <v>379</v>
      </c>
      <c r="D562" s="36"/>
      <c r="E562" s="36">
        <v>0.11459999999999999</v>
      </c>
      <c r="F562" s="161">
        <v>2.8649999999999997E-4</v>
      </c>
      <c r="G562" s="161">
        <v>5.2729999999999997</v>
      </c>
      <c r="H562" s="161">
        <v>7.9094999999999999E-2</v>
      </c>
      <c r="I562" s="161">
        <v>0.3337</v>
      </c>
      <c r="J562" s="161">
        <v>5.0055000000000004E-3</v>
      </c>
      <c r="K562" s="36">
        <v>0.99</v>
      </c>
      <c r="L562" s="36">
        <v>1874</v>
      </c>
      <c r="M562" s="36">
        <v>4.5</v>
      </c>
      <c r="N562" s="36">
        <v>1856</v>
      </c>
      <c r="O562" s="36">
        <v>23.5</v>
      </c>
      <c r="P562" s="36">
        <v>1865</v>
      </c>
      <c r="Q562" s="36">
        <v>12.5</v>
      </c>
      <c r="R562" s="162">
        <f t="shared" si="18"/>
        <v>-0.48025613660619415</v>
      </c>
      <c r="S562" s="165">
        <v>1874</v>
      </c>
      <c r="T562" s="165">
        <v>4.5</v>
      </c>
      <c r="V562" s="17" t="s">
        <v>3627</v>
      </c>
    </row>
    <row r="563" spans="3:22">
      <c r="C563" s="36">
        <v>637</v>
      </c>
      <c r="D563" s="36"/>
      <c r="E563" s="36">
        <v>0.1149</v>
      </c>
      <c r="F563" s="161">
        <v>2.8725000000000002E-4</v>
      </c>
      <c r="G563" s="161">
        <v>5.3029999999999999</v>
      </c>
      <c r="H563" s="161">
        <v>7.4241999999999989E-2</v>
      </c>
      <c r="I563" s="161">
        <v>0.33479999999999999</v>
      </c>
      <c r="J563" s="161">
        <v>4.6871999999999999E-3</v>
      </c>
      <c r="K563" s="36">
        <v>1</v>
      </c>
      <c r="L563" s="36">
        <v>1878</v>
      </c>
      <c r="M563" s="36">
        <v>2</v>
      </c>
      <c r="N563" s="36">
        <v>1862</v>
      </c>
      <c r="O563" s="36">
        <v>22.5</v>
      </c>
      <c r="P563" s="36">
        <v>1869</v>
      </c>
      <c r="Q563" s="36">
        <v>12</v>
      </c>
      <c r="R563" s="162">
        <f t="shared" si="18"/>
        <v>-0.47923322683706138</v>
      </c>
      <c r="S563" s="165">
        <v>1878</v>
      </c>
      <c r="T563" s="165">
        <v>2</v>
      </c>
      <c r="V563" s="17" t="s">
        <v>3627</v>
      </c>
    </row>
    <row r="564" spans="3:22">
      <c r="C564" s="36">
        <v>359</v>
      </c>
      <c r="D564" s="36"/>
      <c r="E564" s="36">
        <v>0.19789999999999999</v>
      </c>
      <c r="F564" s="161">
        <v>4.9474999999999996E-4</v>
      </c>
      <c r="G564" s="161">
        <v>14.791</v>
      </c>
      <c r="H564" s="161">
        <v>0.22186500000000003</v>
      </c>
      <c r="I564" s="161">
        <v>0.54190000000000005</v>
      </c>
      <c r="J564" s="161">
        <v>8.1285000000000003E-3</v>
      </c>
      <c r="K564" s="36">
        <v>0.99</v>
      </c>
      <c r="L564" s="36">
        <v>2809</v>
      </c>
      <c r="M564" s="36">
        <v>4</v>
      </c>
      <c r="N564" s="36">
        <v>2662</v>
      </c>
      <c r="O564" s="36">
        <v>33</v>
      </c>
      <c r="P564" s="36">
        <v>2802</v>
      </c>
      <c r="Q564" s="36">
        <v>14</v>
      </c>
      <c r="R564" s="162">
        <f t="shared" si="18"/>
        <v>-0.24919900320399258</v>
      </c>
      <c r="S564" s="165">
        <v>2809</v>
      </c>
      <c r="T564" s="165">
        <v>4</v>
      </c>
      <c r="V564" s="17" t="s">
        <v>3627</v>
      </c>
    </row>
    <row r="565" spans="3:22">
      <c r="C565" s="36">
        <v>646</v>
      </c>
      <c r="D565" s="36"/>
      <c r="E565" s="36">
        <v>0.1172</v>
      </c>
      <c r="F565" s="161">
        <v>2.9300000000000002E-4</v>
      </c>
      <c r="G565" s="161">
        <v>5.556</v>
      </c>
      <c r="H565" s="161">
        <v>7.7783999999999992E-2</v>
      </c>
      <c r="I565" s="161">
        <v>0.34379999999999999</v>
      </c>
      <c r="J565" s="161">
        <v>4.8132000000000001E-3</v>
      </c>
      <c r="K565" s="36">
        <v>0.98</v>
      </c>
      <c r="L565" s="36">
        <v>1914</v>
      </c>
      <c r="M565" s="36">
        <v>4.5</v>
      </c>
      <c r="N565" s="36">
        <v>1905</v>
      </c>
      <c r="O565" s="36">
        <v>23</v>
      </c>
      <c r="P565" s="36">
        <v>1909</v>
      </c>
      <c r="Q565" s="36">
        <v>12</v>
      </c>
      <c r="R565" s="162">
        <f t="shared" si="18"/>
        <v>-0.26123301985371272</v>
      </c>
      <c r="S565" s="165">
        <v>1914</v>
      </c>
      <c r="T565" s="165">
        <v>4.5</v>
      </c>
      <c r="V565" s="17" t="s">
        <v>3627</v>
      </c>
    </row>
    <row r="566" spans="3:22">
      <c r="C566" s="36">
        <v>869</v>
      </c>
      <c r="D566" s="36"/>
      <c r="E566" s="36">
        <v>0.11409999999999999</v>
      </c>
      <c r="F566" s="161">
        <v>2.8524999999999997E-4</v>
      </c>
      <c r="G566" s="161">
        <v>5.274</v>
      </c>
      <c r="H566" s="161">
        <v>7.911E-2</v>
      </c>
      <c r="I566" s="161">
        <v>0.33510000000000001</v>
      </c>
      <c r="J566" s="161">
        <v>4.6914000000000001E-3</v>
      </c>
      <c r="K566" s="36">
        <v>0.99</v>
      </c>
      <c r="L566" s="36">
        <v>1866</v>
      </c>
      <c r="M566" s="36">
        <v>4.5</v>
      </c>
      <c r="N566" s="36">
        <v>1863</v>
      </c>
      <c r="O566" s="36">
        <v>23</v>
      </c>
      <c r="P566" s="36">
        <v>1865</v>
      </c>
      <c r="Q566" s="36">
        <v>12</v>
      </c>
      <c r="R566" s="162">
        <f t="shared" si="18"/>
        <v>-5.3590568060024601E-2</v>
      </c>
      <c r="S566" s="165">
        <v>1866</v>
      </c>
      <c r="T566" s="165">
        <v>4.5</v>
      </c>
      <c r="V566" s="17" t="s">
        <v>3627</v>
      </c>
    </row>
    <row r="567" spans="3:22">
      <c r="C567" s="36">
        <v>229</v>
      </c>
      <c r="D567" s="36"/>
      <c r="E567" s="36">
        <v>0.16239999999999999</v>
      </c>
      <c r="F567" s="161">
        <v>4.0599999999999995E-4</v>
      </c>
      <c r="G567" s="161">
        <v>10.486000000000001</v>
      </c>
      <c r="H567" s="161">
        <v>0.15729000000000001</v>
      </c>
      <c r="I567" s="161">
        <v>0.46839999999999998</v>
      </c>
      <c r="J567" s="161">
        <v>7.0260000000000001E-3</v>
      </c>
      <c r="K567" s="36">
        <v>0.99</v>
      </c>
      <c r="L567" s="36">
        <v>2480</v>
      </c>
      <c r="M567" s="36">
        <v>4</v>
      </c>
      <c r="N567" s="36">
        <v>2477</v>
      </c>
      <c r="O567" s="36">
        <v>30</v>
      </c>
      <c r="P567" s="36">
        <v>2479</v>
      </c>
      <c r="Q567" s="36">
        <v>13.5</v>
      </c>
      <c r="R567" s="162">
        <f t="shared" si="18"/>
        <v>-4.0322580645157924E-2</v>
      </c>
      <c r="S567" s="165">
        <v>2480</v>
      </c>
      <c r="T567" s="165">
        <v>4</v>
      </c>
      <c r="V567" s="17" t="s">
        <v>3627</v>
      </c>
    </row>
    <row r="568" spans="3:22">
      <c r="C568" s="36">
        <v>203</v>
      </c>
      <c r="D568" s="36"/>
      <c r="E568" s="36">
        <v>0.1484</v>
      </c>
      <c r="F568" s="161">
        <v>3.7100000000000002E-4</v>
      </c>
      <c r="G568" s="161">
        <v>8.9480000000000004</v>
      </c>
      <c r="H568" s="161">
        <v>0.12527199999999999</v>
      </c>
      <c r="I568" s="161">
        <v>0.43730000000000002</v>
      </c>
      <c r="J568" s="161">
        <v>6.1221999999999995E-3</v>
      </c>
      <c r="K568" s="36">
        <v>0.98</v>
      </c>
      <c r="L568" s="36">
        <v>2327</v>
      </c>
      <c r="M568" s="36">
        <v>4.5</v>
      </c>
      <c r="N568" s="36">
        <v>2339</v>
      </c>
      <c r="O568" s="36">
        <v>27</v>
      </c>
      <c r="P568" s="36">
        <v>2333</v>
      </c>
      <c r="Q568" s="36">
        <v>13</v>
      </c>
      <c r="R568" s="162">
        <f t="shared" si="18"/>
        <v>0.25784271594326835</v>
      </c>
      <c r="S568" s="165">
        <v>2327</v>
      </c>
      <c r="T568" s="165">
        <v>4.5</v>
      </c>
      <c r="V568" s="17" t="s">
        <v>3627</v>
      </c>
    </row>
    <row r="569" spans="3:22">
      <c r="C569" s="36">
        <v>426</v>
      </c>
      <c r="D569" s="36"/>
      <c r="E569" s="36">
        <v>0.1147</v>
      </c>
      <c r="F569" s="161">
        <v>2.8675E-4</v>
      </c>
      <c r="G569" s="161">
        <v>5.39</v>
      </c>
      <c r="H569" s="161">
        <v>5.3899999999999997E-2</v>
      </c>
      <c r="I569" s="161">
        <v>0.3407</v>
      </c>
      <c r="J569" s="161">
        <v>3.4069999999999999E-3</v>
      </c>
      <c r="K569" s="36">
        <v>0.97</v>
      </c>
      <c r="L569" s="36">
        <v>1876</v>
      </c>
      <c r="M569" s="36">
        <v>4.5</v>
      </c>
      <c r="N569" s="36">
        <v>1890</v>
      </c>
      <c r="O569" s="36">
        <v>15.5</v>
      </c>
      <c r="P569" s="36">
        <v>1883</v>
      </c>
      <c r="Q569" s="36">
        <v>8.5</v>
      </c>
      <c r="R569" s="162">
        <f t="shared" si="18"/>
        <v>0.37313432835821558</v>
      </c>
      <c r="S569" s="165">
        <v>1876</v>
      </c>
      <c r="T569" s="165">
        <v>4.5</v>
      </c>
      <c r="V569" s="17" t="s">
        <v>3627</v>
      </c>
    </row>
    <row r="570" spans="3:22">
      <c r="C570" s="36">
        <v>373</v>
      </c>
      <c r="D570" s="36"/>
      <c r="E570" s="36">
        <v>0.1128</v>
      </c>
      <c r="F570" s="161">
        <v>2.8199999999999997E-4</v>
      </c>
      <c r="G570" s="161">
        <v>5.226</v>
      </c>
      <c r="H570" s="161">
        <v>5.7486000000000009E-2</v>
      </c>
      <c r="I570" s="161">
        <v>0.33600000000000002</v>
      </c>
      <c r="J570" s="161">
        <v>3.6960000000000005E-3</v>
      </c>
      <c r="K570" s="36">
        <v>0.97</v>
      </c>
      <c r="L570" s="36">
        <v>1845</v>
      </c>
      <c r="M570" s="36">
        <v>4.5</v>
      </c>
      <c r="N570" s="36">
        <v>1867</v>
      </c>
      <c r="O570" s="36">
        <v>17.5</v>
      </c>
      <c r="P570" s="36">
        <v>1857</v>
      </c>
      <c r="Q570" s="36">
        <v>9.5</v>
      </c>
      <c r="R570" s="162">
        <f t="shared" si="18"/>
        <v>0.65040650406504863</v>
      </c>
      <c r="S570" s="165">
        <v>1845</v>
      </c>
      <c r="T570" s="165">
        <v>4.5</v>
      </c>
      <c r="V570" s="17" t="s">
        <v>3627</v>
      </c>
    </row>
    <row r="571" spans="3:22">
      <c r="C571" s="36">
        <v>503</v>
      </c>
      <c r="D571" s="36"/>
      <c r="E571" s="36">
        <v>0.114</v>
      </c>
      <c r="F571" s="161">
        <v>2.8499999999999999E-4</v>
      </c>
      <c r="G571" s="161">
        <v>5.35</v>
      </c>
      <c r="H571" s="161">
        <v>8.0249999999999988E-2</v>
      </c>
      <c r="I571" s="161">
        <v>0.3402</v>
      </c>
      <c r="J571" s="161">
        <v>5.1029999999999999E-3</v>
      </c>
      <c r="K571" s="36">
        <v>0.99</v>
      </c>
      <c r="L571" s="36">
        <v>1865</v>
      </c>
      <c r="M571" s="36">
        <v>4.5</v>
      </c>
      <c r="N571" s="36">
        <v>1888</v>
      </c>
      <c r="O571" s="36">
        <v>24</v>
      </c>
      <c r="P571" s="36">
        <v>1877</v>
      </c>
      <c r="Q571" s="36">
        <v>12.5</v>
      </c>
      <c r="R571" s="162">
        <f t="shared" ref="R571:R580" si="19">100*(P571/L571-1)</f>
        <v>0.64343163538873593</v>
      </c>
      <c r="S571" s="165">
        <v>1865</v>
      </c>
      <c r="T571" s="165">
        <v>4.5</v>
      </c>
      <c r="V571" s="17" t="s">
        <v>3627</v>
      </c>
    </row>
    <row r="572" spans="3:22">
      <c r="C572" s="36">
        <v>590</v>
      </c>
      <c r="D572" s="36"/>
      <c r="E572" s="36">
        <v>0.1144</v>
      </c>
      <c r="F572" s="161">
        <v>2.8600000000000001E-4</v>
      </c>
      <c r="G572" s="161">
        <v>5.4</v>
      </c>
      <c r="H572" s="161">
        <v>1.8360000000000001E-2</v>
      </c>
      <c r="I572" s="161">
        <v>0.34239999999999998</v>
      </c>
      <c r="J572" s="161">
        <v>4.4511999999999998E-3</v>
      </c>
      <c r="K572" s="36">
        <v>0.98</v>
      </c>
      <c r="L572" s="36">
        <v>1870</v>
      </c>
      <c r="M572" s="36">
        <v>4.5</v>
      </c>
      <c r="N572" s="36">
        <v>1898</v>
      </c>
      <c r="O572" s="36">
        <v>22</v>
      </c>
      <c r="P572" s="36">
        <v>1885</v>
      </c>
      <c r="Q572" s="36">
        <v>11.5</v>
      </c>
      <c r="R572" s="162">
        <f t="shared" si="19"/>
        <v>0.80213903743315829</v>
      </c>
      <c r="S572" s="165">
        <v>1870</v>
      </c>
      <c r="T572" s="165">
        <v>4.5</v>
      </c>
      <c r="V572" s="17" t="s">
        <v>3627</v>
      </c>
    </row>
    <row r="573" spans="3:22">
      <c r="C573" s="36">
        <v>552</v>
      </c>
      <c r="D573" s="36"/>
      <c r="E573" s="36">
        <v>0.1145</v>
      </c>
      <c r="F573" s="161">
        <v>2.8624999999999999E-4</v>
      </c>
      <c r="G573" s="161">
        <v>5.4390000000000001</v>
      </c>
      <c r="H573" s="161">
        <v>7.6145999999999991E-2</v>
      </c>
      <c r="I573" s="161">
        <v>0.34439999999999998</v>
      </c>
      <c r="J573" s="161">
        <v>4.4771999999999998E-3</v>
      </c>
      <c r="K573" s="36">
        <v>0.98</v>
      </c>
      <c r="L573" s="36">
        <v>1873</v>
      </c>
      <c r="M573" s="36">
        <v>4.5</v>
      </c>
      <c r="N573" s="36">
        <v>1908</v>
      </c>
      <c r="O573" s="36">
        <v>22</v>
      </c>
      <c r="P573" s="36">
        <v>1891</v>
      </c>
      <c r="Q573" s="36">
        <v>11.5</v>
      </c>
      <c r="R573" s="162">
        <f t="shared" si="19"/>
        <v>0.96102509343298781</v>
      </c>
      <c r="S573" s="165">
        <v>1873</v>
      </c>
      <c r="T573" s="165">
        <v>4.5</v>
      </c>
      <c r="V573" s="17" t="s">
        <v>3627</v>
      </c>
    </row>
    <row r="574" spans="3:22">
      <c r="C574" s="36">
        <v>242</v>
      </c>
      <c r="D574" s="36"/>
      <c r="E574" s="36">
        <v>0.11550000000000001</v>
      </c>
      <c r="F574" s="161">
        <v>1.7325000000000001E-3</v>
      </c>
      <c r="G574" s="161">
        <v>5.5439999999999996</v>
      </c>
      <c r="H574" s="161">
        <v>8.3159999999999984E-2</v>
      </c>
      <c r="I574" s="161">
        <v>0.34820000000000001</v>
      </c>
      <c r="J574" s="161">
        <v>5.2230000000000002E-3</v>
      </c>
      <c r="K574" s="36">
        <v>0.99</v>
      </c>
      <c r="L574" s="36">
        <v>1887</v>
      </c>
      <c r="M574" s="36">
        <v>4.5</v>
      </c>
      <c r="N574" s="36">
        <v>1926</v>
      </c>
      <c r="O574" s="36">
        <v>25.5</v>
      </c>
      <c r="P574" s="36">
        <v>1907</v>
      </c>
      <c r="Q574" s="36">
        <v>13</v>
      </c>
      <c r="R574" s="162">
        <f t="shared" si="19"/>
        <v>1.0598834128245915</v>
      </c>
      <c r="S574" s="165">
        <v>1887</v>
      </c>
      <c r="T574" s="165">
        <v>4.5</v>
      </c>
      <c r="V574" s="17" t="s">
        <v>3627</v>
      </c>
    </row>
    <row r="575" spans="3:22">
      <c r="C575" s="36">
        <v>334</v>
      </c>
      <c r="D575" s="36"/>
      <c r="E575" s="36">
        <v>0.1226</v>
      </c>
      <c r="F575" s="161">
        <v>3.0650000000000002E-4</v>
      </c>
      <c r="G575" s="161">
        <v>6.2889999999999997</v>
      </c>
      <c r="H575" s="161">
        <v>6.2890000000000001E-2</v>
      </c>
      <c r="I575" s="161">
        <v>0.37209999999999999</v>
      </c>
      <c r="J575" s="161">
        <v>3.3489000000000001E-3</v>
      </c>
      <c r="K575" s="36">
        <v>0.97</v>
      </c>
      <c r="L575" s="36">
        <v>1994</v>
      </c>
      <c r="M575" s="36">
        <v>4.5</v>
      </c>
      <c r="N575" s="36">
        <v>2039</v>
      </c>
      <c r="O575" s="36">
        <v>16.5</v>
      </c>
      <c r="P575" s="36">
        <v>2017</v>
      </c>
      <c r="Q575" s="36">
        <v>8.5</v>
      </c>
      <c r="R575" s="162">
        <f t="shared" si="19"/>
        <v>1.1534603811434341</v>
      </c>
      <c r="S575" s="165">
        <v>1994</v>
      </c>
      <c r="T575" s="165">
        <v>4.5</v>
      </c>
      <c r="V575" s="17" t="s">
        <v>3627</v>
      </c>
    </row>
    <row r="576" spans="3:22">
      <c r="C576" s="36">
        <v>266</v>
      </c>
      <c r="D576" s="36"/>
      <c r="E576" s="36">
        <v>0.1133</v>
      </c>
      <c r="F576" s="161">
        <v>2.8324999999999997E-4</v>
      </c>
      <c r="G576" s="161">
        <v>5.3959999999999999</v>
      </c>
      <c r="H576" s="161">
        <v>5.9355999999999999E-2</v>
      </c>
      <c r="I576" s="161">
        <v>0.3453</v>
      </c>
      <c r="J576" s="161">
        <v>3.4529999999999999E-3</v>
      </c>
      <c r="K576" s="36">
        <v>0.97</v>
      </c>
      <c r="L576" s="36">
        <v>1854</v>
      </c>
      <c r="M576" s="36">
        <v>4.5</v>
      </c>
      <c r="N576" s="36">
        <v>1912</v>
      </c>
      <c r="O576" s="36">
        <v>17.5</v>
      </c>
      <c r="P576" s="36">
        <v>1884</v>
      </c>
      <c r="Q576" s="36">
        <v>9</v>
      </c>
      <c r="R576" s="162">
        <f t="shared" si="19"/>
        <v>1.6181229773462702</v>
      </c>
      <c r="S576" s="165">
        <v>1854</v>
      </c>
      <c r="T576" s="165">
        <v>4.5</v>
      </c>
      <c r="V576" s="17" t="s">
        <v>3627</v>
      </c>
    </row>
    <row r="577" spans="3:22">
      <c r="C577" s="36">
        <v>507</v>
      </c>
      <c r="D577" s="36"/>
      <c r="E577" s="36">
        <v>0.1132</v>
      </c>
      <c r="F577" s="161">
        <v>2.8299999999999999E-4</v>
      </c>
      <c r="G577" s="161">
        <v>5.3920000000000003</v>
      </c>
      <c r="H577" s="161">
        <v>7.5488E-2</v>
      </c>
      <c r="I577" s="161">
        <v>0.34549999999999997</v>
      </c>
      <c r="J577" s="161">
        <v>4.8369999999999993E-3</v>
      </c>
      <c r="K577" s="36">
        <v>1</v>
      </c>
      <c r="L577" s="36">
        <v>1851</v>
      </c>
      <c r="M577" s="36">
        <v>2</v>
      </c>
      <c r="N577" s="36">
        <v>1913</v>
      </c>
      <c r="O577" s="36">
        <v>23.5</v>
      </c>
      <c r="P577" s="36">
        <v>1884</v>
      </c>
      <c r="Q577" s="36">
        <v>12</v>
      </c>
      <c r="R577" s="162">
        <f t="shared" si="19"/>
        <v>1.7828200972447306</v>
      </c>
      <c r="S577" s="165">
        <v>1851</v>
      </c>
      <c r="T577" s="165">
        <v>2</v>
      </c>
      <c r="V577" s="17" t="s">
        <v>3627</v>
      </c>
    </row>
    <row r="578" spans="3:22">
      <c r="C578" s="36">
        <v>257</v>
      </c>
      <c r="D578" s="36"/>
      <c r="E578" s="36">
        <v>0.114</v>
      </c>
      <c r="F578" s="161">
        <v>2.8499999999999999E-4</v>
      </c>
      <c r="G578" s="161">
        <v>5.5270000000000001</v>
      </c>
      <c r="H578" s="161">
        <v>5.527E-2</v>
      </c>
      <c r="I578" s="161">
        <v>0.35170000000000001</v>
      </c>
      <c r="J578" s="161">
        <v>3.5170000000000002E-3</v>
      </c>
      <c r="K578" s="36">
        <v>0.97</v>
      </c>
      <c r="L578" s="36">
        <v>1864</v>
      </c>
      <c r="M578" s="36">
        <v>4.5</v>
      </c>
      <c r="N578" s="36">
        <v>1943</v>
      </c>
      <c r="O578" s="36">
        <v>16.5</v>
      </c>
      <c r="P578" s="36">
        <v>1905</v>
      </c>
      <c r="Q578" s="36">
        <v>8.5</v>
      </c>
      <c r="R578" s="162">
        <f t="shared" si="19"/>
        <v>2.1995708154506355</v>
      </c>
      <c r="S578" s="165">
        <v>1864</v>
      </c>
      <c r="T578" s="165">
        <v>4.5</v>
      </c>
      <c r="V578" s="17" t="s">
        <v>3627</v>
      </c>
    </row>
    <row r="579" spans="3:22">
      <c r="C579" s="36">
        <v>658</v>
      </c>
      <c r="D579" s="36"/>
      <c r="E579" s="36">
        <v>0.1143</v>
      </c>
      <c r="F579" s="161">
        <v>2.8574999999999998E-4</v>
      </c>
      <c r="G579" s="161">
        <v>5.6139999999999999</v>
      </c>
      <c r="H579" s="161">
        <v>5.6139999999999995E-2</v>
      </c>
      <c r="I579" s="161">
        <v>0.35610000000000003</v>
      </c>
      <c r="J579" s="161">
        <v>3.5610000000000004E-3</v>
      </c>
      <c r="K579" s="36">
        <v>0.97</v>
      </c>
      <c r="L579" s="36">
        <v>1870</v>
      </c>
      <c r="M579" s="36">
        <v>4.5</v>
      </c>
      <c r="N579" s="36">
        <v>1963</v>
      </c>
      <c r="O579" s="36">
        <v>16.5</v>
      </c>
      <c r="P579" s="36">
        <v>1918</v>
      </c>
      <c r="Q579" s="36">
        <v>8.5</v>
      </c>
      <c r="R579" s="162">
        <f t="shared" si="19"/>
        <v>2.5668449197860932</v>
      </c>
      <c r="S579" s="165">
        <v>1870</v>
      </c>
      <c r="T579" s="165">
        <v>4.5</v>
      </c>
      <c r="V579" s="17" t="s">
        <v>3627</v>
      </c>
    </row>
    <row r="580" spans="3:22">
      <c r="C580" s="36">
        <v>302</v>
      </c>
      <c r="D580" s="36"/>
      <c r="E580" s="36">
        <v>0.11409999999999999</v>
      </c>
      <c r="F580" s="161">
        <v>2.8524999999999997E-4</v>
      </c>
      <c r="G580" s="161">
        <v>5.5819999999999999</v>
      </c>
      <c r="H580" s="161">
        <v>5.5820000000000002E-2</v>
      </c>
      <c r="I580" s="161">
        <v>0.35489999999999999</v>
      </c>
      <c r="J580" s="161">
        <v>3.5490000000000001E-3</v>
      </c>
      <c r="K580" s="36">
        <v>0.97</v>
      </c>
      <c r="L580" s="36">
        <v>1865</v>
      </c>
      <c r="M580" s="36">
        <v>4.5</v>
      </c>
      <c r="N580" s="36">
        <v>1958</v>
      </c>
      <c r="O580" s="36">
        <v>17</v>
      </c>
      <c r="P580" s="36">
        <v>1913</v>
      </c>
      <c r="Q580" s="36">
        <v>9</v>
      </c>
      <c r="R580" s="162">
        <f t="shared" si="19"/>
        <v>2.5737265415549659</v>
      </c>
      <c r="S580" s="165">
        <v>1865</v>
      </c>
      <c r="T580" s="165">
        <v>4.5</v>
      </c>
      <c r="V580" s="17" t="s">
        <v>3627</v>
      </c>
    </row>
    <row r="583" spans="3:22">
      <c r="T583" s="12"/>
    </row>
  </sheetData>
  <sortState ref="A5:Z580">
    <sortCondition ref="Y5:Y580"/>
  </sortState>
  <mergeCells count="1">
    <mergeCell ref="K2:K3"/>
  </mergeCells>
  <phoneticPr fontId="13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8"/>
  <sheetViews>
    <sheetView topLeftCell="B1" workbookViewId="0">
      <pane ySplit="4" topLeftCell="A5" activePane="bottomLeft" state="frozen"/>
      <selection pane="bottomLeft" activeCell="H18" sqref="H18"/>
    </sheetView>
  </sheetViews>
  <sheetFormatPr baseColWidth="10" defaultColWidth="8.83203125" defaultRowHeight="15" x14ac:dyDescent="0"/>
  <cols>
    <col min="1" max="1" width="9.1640625" style="50" bestFit="1" customWidth="1"/>
    <col min="2" max="5" width="9.1640625" style="48" bestFit="1" customWidth="1"/>
    <col min="6" max="6" width="11.1640625" style="48" bestFit="1" customWidth="1"/>
    <col min="7" max="7" width="9.1640625" style="48" bestFit="1" customWidth="1"/>
    <col min="8" max="8" width="9.6640625" style="48" bestFit="1" customWidth="1"/>
    <col min="9" max="9" width="9.1640625" style="48" bestFit="1" customWidth="1"/>
    <col min="10" max="10" width="11.1640625" style="48" bestFit="1" customWidth="1"/>
    <col min="11" max="17" width="9.1640625" style="48" bestFit="1" customWidth="1"/>
    <col min="18" max="18" width="10.5" style="48" customWidth="1"/>
    <col min="19" max="20" width="9.1640625" style="111" bestFit="1" customWidth="1"/>
    <col min="21" max="21" width="11" style="48" customWidth="1"/>
    <col min="22" max="22" width="14.33203125" style="56" customWidth="1"/>
    <col min="23" max="24" width="9.1640625" style="48" bestFit="1" customWidth="1"/>
    <col min="25" max="25" width="8.83203125" style="48"/>
    <col min="26" max="26" width="9.1640625" style="48" bestFit="1" customWidth="1"/>
    <col min="27" max="16384" width="8.83203125" style="48"/>
  </cols>
  <sheetData>
    <row r="1" spans="1:23">
      <c r="C1" s="135" t="s">
        <v>3615</v>
      </c>
    </row>
    <row r="2" spans="1:23">
      <c r="A2" s="9" t="s">
        <v>0</v>
      </c>
      <c r="B2" s="8" t="s">
        <v>1</v>
      </c>
      <c r="C2" s="220" t="s">
        <v>1057</v>
      </c>
      <c r="D2" s="220" t="s">
        <v>2</v>
      </c>
      <c r="E2" s="220"/>
      <c r="F2" s="220"/>
      <c r="G2" s="220" t="s">
        <v>3</v>
      </c>
      <c r="H2" s="220"/>
      <c r="I2" s="222"/>
      <c r="J2" s="220"/>
      <c r="K2" s="231" t="s">
        <v>4</v>
      </c>
      <c r="L2" s="220"/>
      <c r="M2" s="220"/>
      <c r="N2" s="220"/>
      <c r="O2" s="220" t="s">
        <v>5</v>
      </c>
      <c r="P2" s="220"/>
      <c r="Q2" s="220"/>
      <c r="R2" s="223" t="s">
        <v>6</v>
      </c>
      <c r="S2" s="224" t="s">
        <v>1269</v>
      </c>
      <c r="T2" s="224" t="s">
        <v>1268</v>
      </c>
      <c r="U2" s="223" t="s">
        <v>7</v>
      </c>
      <c r="V2" s="227" t="s">
        <v>2236</v>
      </c>
      <c r="W2" s="43"/>
    </row>
    <row r="3" spans="1:23">
      <c r="A3" s="9" t="s">
        <v>9</v>
      </c>
      <c r="B3" s="8" t="s">
        <v>10</v>
      </c>
      <c r="C3" s="8" t="s">
        <v>10</v>
      </c>
      <c r="D3" s="8"/>
      <c r="E3" s="10" t="s">
        <v>1058</v>
      </c>
      <c r="F3" s="8" t="s">
        <v>863</v>
      </c>
      <c r="G3" s="10" t="s">
        <v>1059</v>
      </c>
      <c r="H3" s="8" t="s">
        <v>863</v>
      </c>
      <c r="I3" s="10" t="s">
        <v>1060</v>
      </c>
      <c r="J3" s="8" t="s">
        <v>863</v>
      </c>
      <c r="K3" s="232"/>
      <c r="L3" s="10" t="s">
        <v>1058</v>
      </c>
      <c r="M3" s="8" t="s">
        <v>863</v>
      </c>
      <c r="N3" s="10" t="s">
        <v>1059</v>
      </c>
      <c r="O3" s="8" t="s">
        <v>863</v>
      </c>
      <c r="P3" s="10" t="s">
        <v>1060</v>
      </c>
      <c r="Q3" s="8" t="s">
        <v>863</v>
      </c>
      <c r="R3" s="11"/>
      <c r="U3" s="11"/>
      <c r="V3" s="42"/>
      <c r="W3" s="43"/>
    </row>
    <row r="4" spans="1:23">
      <c r="A4" s="46" t="s">
        <v>9</v>
      </c>
      <c r="B4" s="39" t="s">
        <v>470</v>
      </c>
      <c r="C4" s="39" t="s">
        <v>470</v>
      </c>
      <c r="D4" s="39"/>
      <c r="E4" s="39" t="s">
        <v>471</v>
      </c>
      <c r="F4" s="39" t="s">
        <v>472</v>
      </c>
      <c r="G4" s="39" t="s">
        <v>471</v>
      </c>
      <c r="H4" s="39" t="s">
        <v>472</v>
      </c>
      <c r="I4" s="39" t="s">
        <v>471</v>
      </c>
      <c r="J4" s="39" t="s">
        <v>472</v>
      </c>
      <c r="K4" s="39" t="s">
        <v>473</v>
      </c>
      <c r="L4" s="39" t="s">
        <v>5</v>
      </c>
      <c r="M4" s="39" t="s">
        <v>474</v>
      </c>
      <c r="N4" s="39" t="s">
        <v>5</v>
      </c>
      <c r="O4" s="39" t="s">
        <v>475</v>
      </c>
      <c r="P4" s="39" t="s">
        <v>5</v>
      </c>
      <c r="Q4" s="39" t="s">
        <v>476</v>
      </c>
      <c r="R4" s="39" t="s">
        <v>477</v>
      </c>
      <c r="U4" s="43"/>
      <c r="V4" s="41"/>
      <c r="W4" s="43"/>
    </row>
    <row r="5" spans="1:23" s="43" customFormat="1" ht="15" customHeight="1">
      <c r="A5" s="47"/>
      <c r="S5" s="111"/>
      <c r="T5" s="111"/>
      <c r="V5" s="41"/>
    </row>
    <row r="6" spans="1:23" s="43" customFormat="1">
      <c r="A6" s="116">
        <v>359</v>
      </c>
      <c r="C6" s="117"/>
      <c r="D6" s="117">
        <v>1.6</v>
      </c>
      <c r="E6" s="117">
        <v>0.87836999999999998</v>
      </c>
      <c r="F6" s="117">
        <v>3.0742949999999998E-2</v>
      </c>
      <c r="I6" s="117">
        <v>7.7539999999999998E-2</v>
      </c>
      <c r="J6" s="117">
        <v>2.3262000000000001E-3</v>
      </c>
      <c r="K6" s="117">
        <v>0.87</v>
      </c>
      <c r="L6" s="117">
        <v>481.4</v>
      </c>
      <c r="M6" s="117">
        <v>14</v>
      </c>
      <c r="N6" s="117">
        <v>640.1</v>
      </c>
      <c r="O6" s="117">
        <v>16.399999999999999</v>
      </c>
      <c r="P6" s="117">
        <v>1249.4000000000001</v>
      </c>
      <c r="Q6" s="117">
        <v>32.9</v>
      </c>
      <c r="R6" s="51">
        <f t="shared" ref="R6:R13" si="0">(P6/N6-1)*100</f>
        <v>95.188251835650689</v>
      </c>
      <c r="S6" s="129"/>
      <c r="T6" s="129"/>
      <c r="V6" s="41" t="s">
        <v>2231</v>
      </c>
    </row>
    <row r="7" spans="1:23" s="43" customFormat="1">
      <c r="A7" s="116">
        <v>419</v>
      </c>
      <c r="C7" s="117"/>
      <c r="D7" s="117">
        <v>1.4</v>
      </c>
      <c r="E7" s="117">
        <v>0.60953000000000002</v>
      </c>
      <c r="F7" s="117">
        <v>3.1086030000000001E-2</v>
      </c>
      <c r="I7" s="117">
        <v>7.8259999999999996E-2</v>
      </c>
      <c r="J7" s="117">
        <v>1.9564999999999999E-3</v>
      </c>
      <c r="K7" s="117">
        <v>0.49</v>
      </c>
      <c r="L7" s="117">
        <v>485.7</v>
      </c>
      <c r="M7" s="117">
        <v>11.9</v>
      </c>
      <c r="N7" s="117">
        <v>483.3</v>
      </c>
      <c r="O7" s="117">
        <v>19.8</v>
      </c>
      <c r="P7" s="117">
        <v>471.5</v>
      </c>
      <c r="Q7" s="117">
        <v>99.1</v>
      </c>
      <c r="R7" s="51">
        <f t="shared" si="0"/>
        <v>-2.4415476929443458</v>
      </c>
      <c r="S7" s="129"/>
      <c r="T7" s="129"/>
      <c r="V7" s="41" t="s">
        <v>2231</v>
      </c>
    </row>
    <row r="8" spans="1:23" s="43" customFormat="1">
      <c r="A8" s="116">
        <v>1697</v>
      </c>
      <c r="C8" s="117"/>
      <c r="D8" s="117">
        <v>1.1000000000000001</v>
      </c>
      <c r="E8" s="117">
        <v>0.93696000000000002</v>
      </c>
      <c r="F8" s="117">
        <v>9.1822080000000014E-2</v>
      </c>
      <c r="I8" s="117">
        <v>8.7419999999999998E-2</v>
      </c>
      <c r="J8" s="117">
        <v>8.0426399999999985E-3</v>
      </c>
      <c r="K8" s="117">
        <v>0.94</v>
      </c>
      <c r="L8" s="117">
        <v>540.29999999999995</v>
      </c>
      <c r="M8" s="117">
        <v>47.4</v>
      </c>
      <c r="N8" s="117">
        <v>671.3</v>
      </c>
      <c r="O8" s="117">
        <v>48.1</v>
      </c>
      <c r="P8" s="117">
        <v>1140.0999999999999</v>
      </c>
      <c r="Q8" s="117">
        <v>68.900000000000006</v>
      </c>
      <c r="R8" s="51">
        <f t="shared" si="0"/>
        <v>69.834649188142421</v>
      </c>
      <c r="S8" s="129"/>
      <c r="T8" s="129"/>
      <c r="V8" s="41" t="s">
        <v>2231</v>
      </c>
    </row>
    <row r="9" spans="1:23" s="43" customFormat="1">
      <c r="A9" s="116">
        <v>1743</v>
      </c>
      <c r="C9" s="117"/>
      <c r="D9" s="117">
        <v>2.5</v>
      </c>
      <c r="E9" s="117">
        <v>0.86077000000000004</v>
      </c>
      <c r="F9" s="117">
        <v>5.5950050000000001E-2</v>
      </c>
      <c r="I9" s="117">
        <v>8.7529999999999997E-2</v>
      </c>
      <c r="J9" s="117">
        <v>5.4268600000000004E-3</v>
      </c>
      <c r="K9" s="117">
        <v>0.95</v>
      </c>
      <c r="L9" s="117">
        <v>540.9</v>
      </c>
      <c r="M9" s="117">
        <v>32.200000000000003</v>
      </c>
      <c r="N9" s="117">
        <v>630.5</v>
      </c>
      <c r="O9" s="117">
        <v>30.7</v>
      </c>
      <c r="P9" s="117">
        <v>966.7</v>
      </c>
      <c r="Q9" s="117">
        <v>41</v>
      </c>
      <c r="R9" s="51">
        <f t="shared" si="0"/>
        <v>53.322759714512301</v>
      </c>
      <c r="S9" s="129"/>
      <c r="T9" s="129"/>
      <c r="V9" s="41" t="s">
        <v>2231</v>
      </c>
    </row>
    <row r="10" spans="1:23" s="43" customFormat="1">
      <c r="A10" s="116">
        <v>199</v>
      </c>
      <c r="C10" s="117"/>
      <c r="D10" s="117">
        <v>1.5</v>
      </c>
      <c r="E10" s="117">
        <v>0.92588000000000004</v>
      </c>
      <c r="F10" s="117">
        <v>4.5368120000000005E-2</v>
      </c>
      <c r="I10" s="117">
        <v>9.3200000000000005E-2</v>
      </c>
      <c r="J10" s="117">
        <v>3.9144000000000002E-3</v>
      </c>
      <c r="K10" s="117">
        <v>0.85</v>
      </c>
      <c r="L10" s="117">
        <v>574.4</v>
      </c>
      <c r="M10" s="117">
        <v>22.8</v>
      </c>
      <c r="N10" s="117">
        <v>665.5</v>
      </c>
      <c r="O10" s="117">
        <v>24</v>
      </c>
      <c r="P10" s="117">
        <v>987.4</v>
      </c>
      <c r="Q10" s="117">
        <v>53.3</v>
      </c>
      <c r="R10" s="51">
        <f t="shared" si="0"/>
        <v>48.369646882043568</v>
      </c>
      <c r="S10" s="129"/>
      <c r="T10" s="129"/>
      <c r="V10" s="41" t="s">
        <v>2231</v>
      </c>
    </row>
    <row r="11" spans="1:23" s="43" customFormat="1">
      <c r="A11" s="116">
        <v>209</v>
      </c>
      <c r="C11" s="117"/>
      <c r="D11" s="117">
        <v>1.7</v>
      </c>
      <c r="E11" s="117">
        <v>1.5719099999999999</v>
      </c>
      <c r="F11" s="117">
        <v>6.6020220000000004E-2</v>
      </c>
      <c r="I11" s="117">
        <v>0.15934000000000001</v>
      </c>
      <c r="J11" s="117">
        <v>5.0988800000000001E-3</v>
      </c>
      <c r="K11" s="117">
        <v>0.77</v>
      </c>
      <c r="L11" s="117">
        <v>953.1</v>
      </c>
      <c r="M11" s="117">
        <v>28.6</v>
      </c>
      <c r="N11" s="117">
        <v>959.2</v>
      </c>
      <c r="O11" s="117">
        <v>25.9</v>
      </c>
      <c r="P11" s="117">
        <v>973.1</v>
      </c>
      <c r="Q11" s="117">
        <v>53.9</v>
      </c>
      <c r="R11" s="51">
        <f t="shared" si="0"/>
        <v>1.4491242702251883</v>
      </c>
      <c r="S11" s="129"/>
      <c r="T11" s="129"/>
      <c r="V11" s="41" t="s">
        <v>2231</v>
      </c>
    </row>
    <row r="12" spans="1:23" s="43" customFormat="1">
      <c r="A12" s="116">
        <v>315</v>
      </c>
      <c r="C12" s="117"/>
      <c r="D12" s="117">
        <v>2</v>
      </c>
      <c r="E12" s="117">
        <v>1.64551</v>
      </c>
      <c r="F12" s="117">
        <v>2.632816E-2</v>
      </c>
      <c r="I12" s="117">
        <v>0.1656</v>
      </c>
      <c r="J12" s="117">
        <v>1.9871999999999997E-3</v>
      </c>
      <c r="K12" s="117">
        <v>0.73</v>
      </c>
      <c r="L12" s="117">
        <v>987.8</v>
      </c>
      <c r="M12" s="117">
        <v>10.6</v>
      </c>
      <c r="N12" s="117">
        <v>987.8</v>
      </c>
      <c r="O12" s="117">
        <v>10.1</v>
      </c>
      <c r="P12" s="117">
        <v>987.8</v>
      </c>
      <c r="Q12" s="117">
        <v>22.3</v>
      </c>
      <c r="R12" s="51">
        <f t="shared" si="0"/>
        <v>0</v>
      </c>
      <c r="S12" s="129"/>
      <c r="T12" s="129"/>
      <c r="V12" s="41" t="s">
        <v>2231</v>
      </c>
    </row>
    <row r="13" spans="1:23" s="43" customFormat="1">
      <c r="A13" s="116">
        <v>208</v>
      </c>
      <c r="C13" s="117"/>
      <c r="D13" s="117">
        <v>0.7</v>
      </c>
      <c r="E13" s="117">
        <v>1.6608000000000001</v>
      </c>
      <c r="F13" s="117">
        <v>8.6361599999999997E-2</v>
      </c>
      <c r="I13" s="117">
        <v>0.16708000000000001</v>
      </c>
      <c r="J13" s="117">
        <v>4.8453200000000002E-3</v>
      </c>
      <c r="K13" s="117">
        <v>0.55000000000000004</v>
      </c>
      <c r="L13" s="117">
        <v>996</v>
      </c>
      <c r="M13" s="117">
        <v>26.6</v>
      </c>
      <c r="N13" s="117">
        <v>993.7</v>
      </c>
      <c r="O13" s="117">
        <v>33.200000000000003</v>
      </c>
      <c r="P13" s="117">
        <v>988.6</v>
      </c>
      <c r="Q13" s="117">
        <v>89.2</v>
      </c>
      <c r="R13" s="51">
        <f t="shared" si="0"/>
        <v>-0.51323337023246873</v>
      </c>
      <c r="S13" s="129"/>
      <c r="T13" s="129"/>
      <c r="V13" s="41" t="s">
        <v>2231</v>
      </c>
    </row>
    <row r="14" spans="1:23" s="43" customFormat="1">
      <c r="A14" s="116">
        <v>255</v>
      </c>
      <c r="C14" s="117"/>
      <c r="D14" s="117">
        <v>3.7</v>
      </c>
      <c r="E14" s="117">
        <v>1.71896</v>
      </c>
      <c r="F14" s="117">
        <v>7.0477359999999989E-2</v>
      </c>
      <c r="I14" s="117">
        <v>0.17279</v>
      </c>
      <c r="J14" s="117">
        <v>2.5918500000000001E-3</v>
      </c>
      <c r="K14" s="117">
        <v>0.36</v>
      </c>
      <c r="L14" s="117">
        <v>1027.5</v>
      </c>
      <c r="M14" s="117">
        <v>14.2</v>
      </c>
      <c r="N14" s="117">
        <v>1015.6</v>
      </c>
      <c r="O14" s="117">
        <v>26.5</v>
      </c>
      <c r="P14" s="117">
        <v>990.2</v>
      </c>
      <c r="Q14" s="117">
        <v>78.099999999999994</v>
      </c>
      <c r="R14" s="51">
        <f>100*(P14/L14-1)</f>
        <v>-3.6301703163016952</v>
      </c>
      <c r="S14" s="129"/>
      <c r="T14" s="129"/>
      <c r="V14" s="41" t="s">
        <v>2231</v>
      </c>
    </row>
    <row r="15" spans="1:23" s="43" customFormat="1">
      <c r="A15" s="116">
        <v>175</v>
      </c>
      <c r="C15" s="117"/>
      <c r="D15" s="117">
        <v>1.9</v>
      </c>
      <c r="E15" s="117">
        <v>1.64073</v>
      </c>
      <c r="F15" s="117">
        <v>5.7425550000000006E-2</v>
      </c>
      <c r="I15" s="117">
        <v>0.16453999999999999</v>
      </c>
      <c r="J15" s="117">
        <v>2.4680999999999995E-3</v>
      </c>
      <c r="K15" s="117">
        <v>0.42</v>
      </c>
      <c r="L15" s="117">
        <v>982</v>
      </c>
      <c r="M15" s="117">
        <v>13.5</v>
      </c>
      <c r="N15" s="117">
        <v>986</v>
      </c>
      <c r="O15" s="117">
        <v>22.3</v>
      </c>
      <c r="P15" s="117">
        <v>994.9</v>
      </c>
      <c r="Q15" s="117">
        <v>65.2</v>
      </c>
      <c r="R15" s="51">
        <f>(P15/N15-1)*100</f>
        <v>0.90263691683569736</v>
      </c>
      <c r="S15" s="129"/>
      <c r="T15" s="129"/>
      <c r="V15" s="41" t="s">
        <v>2231</v>
      </c>
    </row>
    <row r="16" spans="1:23" s="43" customFormat="1">
      <c r="A16" s="116">
        <v>341</v>
      </c>
      <c r="C16" s="117"/>
      <c r="D16" s="117">
        <v>1.7</v>
      </c>
      <c r="E16" s="117">
        <v>1.71316</v>
      </c>
      <c r="F16" s="117">
        <v>4.9681639999999999E-2</v>
      </c>
      <c r="I16" s="117">
        <v>0.1714</v>
      </c>
      <c r="J16" s="117">
        <v>2.7423999999999999E-3</v>
      </c>
      <c r="K16" s="117">
        <v>0.56000000000000005</v>
      </c>
      <c r="L16" s="117">
        <v>1019.8</v>
      </c>
      <c r="M16" s="117">
        <v>15.2</v>
      </c>
      <c r="N16" s="117">
        <v>1013.5</v>
      </c>
      <c r="O16" s="117">
        <v>18.5</v>
      </c>
      <c r="P16" s="117">
        <v>999.8</v>
      </c>
      <c r="Q16" s="117">
        <v>48.6</v>
      </c>
      <c r="R16" s="51">
        <f>100*(P16/L16-1)</f>
        <v>-1.9611688566385621</v>
      </c>
      <c r="S16" s="129"/>
      <c r="T16" s="129"/>
      <c r="V16" s="41" t="s">
        <v>2231</v>
      </c>
    </row>
    <row r="17" spans="1:22" s="43" customFormat="1">
      <c r="A17" s="116">
        <v>239</v>
      </c>
      <c r="C17" s="117"/>
      <c r="D17" s="117">
        <v>1.5</v>
      </c>
      <c r="E17" s="117">
        <v>1.6463099999999999</v>
      </c>
      <c r="F17" s="117">
        <v>3.1279889999999998E-2</v>
      </c>
      <c r="I17" s="117">
        <v>0.16389999999999999</v>
      </c>
      <c r="J17" s="117">
        <v>2.2945999999999995E-3</v>
      </c>
      <c r="K17" s="117">
        <v>0.72</v>
      </c>
      <c r="L17" s="117">
        <v>978.4</v>
      </c>
      <c r="M17" s="117">
        <v>12.8</v>
      </c>
      <c r="N17" s="117">
        <v>988.1</v>
      </c>
      <c r="O17" s="117">
        <v>12.3</v>
      </c>
      <c r="P17" s="117">
        <v>1009.8</v>
      </c>
      <c r="Q17" s="117">
        <v>27.2</v>
      </c>
      <c r="R17" s="51">
        <f>(P17/N17-1)*100</f>
        <v>2.1961339945349545</v>
      </c>
      <c r="S17" s="129"/>
      <c r="T17" s="129"/>
      <c r="V17" s="41" t="s">
        <v>2231</v>
      </c>
    </row>
    <row r="18" spans="1:22" s="43" customFormat="1">
      <c r="A18" s="116">
        <v>432</v>
      </c>
      <c r="C18" s="117"/>
      <c r="D18" s="117">
        <v>1.2</v>
      </c>
      <c r="E18" s="117">
        <v>1.5288900000000001</v>
      </c>
      <c r="F18" s="117">
        <v>9.0204510000000016E-2</v>
      </c>
      <c r="I18" s="117">
        <v>0.15104999999999999</v>
      </c>
      <c r="J18" s="117">
        <v>6.1930499999999986E-3</v>
      </c>
      <c r="K18" s="117">
        <v>0.7</v>
      </c>
      <c r="L18" s="117">
        <v>906.9</v>
      </c>
      <c r="M18" s="117">
        <v>34.700000000000003</v>
      </c>
      <c r="N18" s="117">
        <v>942.1</v>
      </c>
      <c r="O18" s="117">
        <v>36</v>
      </c>
      <c r="P18" s="117">
        <v>1025.3</v>
      </c>
      <c r="Q18" s="117">
        <v>84.8</v>
      </c>
      <c r="R18" s="51">
        <f>(P18/N18-1)*100</f>
        <v>8.831334253263968</v>
      </c>
      <c r="S18" s="129"/>
      <c r="T18" s="129"/>
      <c r="V18" s="41" t="s">
        <v>2231</v>
      </c>
    </row>
    <row r="19" spans="1:22" s="43" customFormat="1">
      <c r="A19" s="116">
        <v>306</v>
      </c>
      <c r="C19" s="117"/>
      <c r="D19" s="117">
        <v>2</v>
      </c>
      <c r="E19" s="117">
        <v>1.7142500000000001</v>
      </c>
      <c r="F19" s="117">
        <v>7.5427000000000008E-2</v>
      </c>
      <c r="I19" s="117">
        <v>0.16889999999999999</v>
      </c>
      <c r="J19" s="117">
        <v>2.8712999999999998E-3</v>
      </c>
      <c r="K19" s="117">
        <v>0.39</v>
      </c>
      <c r="L19" s="117">
        <v>1006.1</v>
      </c>
      <c r="M19" s="117">
        <v>15.7</v>
      </c>
      <c r="N19" s="117">
        <v>1013.9</v>
      </c>
      <c r="O19" s="117">
        <v>28</v>
      </c>
      <c r="P19" s="117">
        <v>1030.8</v>
      </c>
      <c r="Q19" s="117">
        <v>81.3</v>
      </c>
      <c r="R19" s="51">
        <f t="shared" ref="R19:R32" si="1">100*(P19/L19-1)</f>
        <v>2.4550243514561032</v>
      </c>
      <c r="S19" s="129"/>
      <c r="T19" s="129"/>
      <c r="V19" s="41" t="s">
        <v>2231</v>
      </c>
    </row>
    <row r="20" spans="1:22" s="43" customFormat="1">
      <c r="A20" s="116">
        <v>227</v>
      </c>
      <c r="C20" s="117"/>
      <c r="D20" s="117">
        <v>0.8</v>
      </c>
      <c r="E20" s="117">
        <v>1.6982200000000001</v>
      </c>
      <c r="F20" s="117">
        <v>6.4532359999999997E-2</v>
      </c>
      <c r="I20" s="117">
        <v>0.16542000000000001</v>
      </c>
      <c r="J20" s="117">
        <v>4.6317599999999995E-3</v>
      </c>
      <c r="K20" s="117">
        <v>0.74</v>
      </c>
      <c r="L20" s="117">
        <v>986.8</v>
      </c>
      <c r="M20" s="117">
        <v>25.7</v>
      </c>
      <c r="N20" s="117">
        <v>1007.9</v>
      </c>
      <c r="O20" s="117">
        <v>24.4</v>
      </c>
      <c r="P20" s="117">
        <v>1053.8</v>
      </c>
      <c r="Q20" s="117">
        <v>52</v>
      </c>
      <c r="R20" s="51">
        <f t="shared" si="1"/>
        <v>6.7896230239156807</v>
      </c>
      <c r="S20" s="129"/>
      <c r="T20" s="129"/>
      <c r="V20" s="41" t="s">
        <v>2231</v>
      </c>
    </row>
    <row r="21" spans="1:22" s="43" customFormat="1">
      <c r="A21" s="116">
        <v>305</v>
      </c>
      <c r="C21" s="117"/>
      <c r="D21" s="117">
        <v>2.2999999999999998</v>
      </c>
      <c r="E21" s="117">
        <v>1.8738900000000001</v>
      </c>
      <c r="F21" s="117">
        <v>6.9333930000000002E-2</v>
      </c>
      <c r="I21" s="117">
        <v>0.18182000000000001</v>
      </c>
      <c r="J21" s="117">
        <v>2.7273000000000002E-3</v>
      </c>
      <c r="K21" s="117">
        <v>0.42</v>
      </c>
      <c r="L21" s="117">
        <v>1076.9000000000001</v>
      </c>
      <c r="M21" s="117">
        <v>15.3</v>
      </c>
      <c r="N21" s="117">
        <v>1071.9000000000001</v>
      </c>
      <c r="O21" s="117">
        <v>24.4</v>
      </c>
      <c r="P21" s="117">
        <v>1061.7</v>
      </c>
      <c r="Q21" s="117">
        <v>67.400000000000006</v>
      </c>
      <c r="R21" s="51">
        <f t="shared" si="1"/>
        <v>-1.4114588169746534</v>
      </c>
      <c r="S21" s="129"/>
      <c r="T21" s="129"/>
      <c r="V21" s="41" t="s">
        <v>2231</v>
      </c>
    </row>
    <row r="22" spans="1:22" s="43" customFormat="1">
      <c r="A22" s="116">
        <v>405</v>
      </c>
      <c r="C22" s="117"/>
      <c r="D22" s="117">
        <v>0.8</v>
      </c>
      <c r="E22" s="117">
        <v>1.9505300000000001</v>
      </c>
      <c r="F22" s="117">
        <v>4.8763250000000008E-2</v>
      </c>
      <c r="I22" s="117">
        <v>0.18657000000000001</v>
      </c>
      <c r="J22" s="117">
        <v>2.6119799999999999E-3</v>
      </c>
      <c r="K22" s="117">
        <v>0.59</v>
      </c>
      <c r="L22" s="117">
        <v>1102.8</v>
      </c>
      <c r="M22" s="117">
        <v>14.7</v>
      </c>
      <c r="N22" s="117">
        <v>1098.5999999999999</v>
      </c>
      <c r="O22" s="117">
        <v>16.5</v>
      </c>
      <c r="P22" s="117">
        <v>1090.4000000000001</v>
      </c>
      <c r="Q22" s="117">
        <v>39.700000000000003</v>
      </c>
      <c r="R22" s="51">
        <f t="shared" si="1"/>
        <v>-1.1244105912223357</v>
      </c>
      <c r="S22" s="129"/>
      <c r="T22" s="129"/>
      <c r="V22" s="41" t="s">
        <v>2231</v>
      </c>
    </row>
    <row r="23" spans="1:22" s="43" customFormat="1">
      <c r="A23" s="116">
        <v>107</v>
      </c>
      <c r="C23" s="117"/>
      <c r="D23" s="117">
        <v>0.9</v>
      </c>
      <c r="E23" s="117">
        <v>1.72004</v>
      </c>
      <c r="F23" s="117">
        <v>7.3961719999999995E-2</v>
      </c>
      <c r="I23" s="117">
        <v>0.16427</v>
      </c>
      <c r="J23" s="117">
        <v>2.7925899999999997E-3</v>
      </c>
      <c r="K23" s="117">
        <v>0.4</v>
      </c>
      <c r="L23" s="117">
        <v>980.4</v>
      </c>
      <c r="M23" s="117">
        <v>15.7</v>
      </c>
      <c r="N23" s="117">
        <v>1016</v>
      </c>
      <c r="O23" s="117">
        <v>27.8</v>
      </c>
      <c r="P23" s="117">
        <v>1093.5</v>
      </c>
      <c r="Q23" s="117">
        <v>79.599999999999994</v>
      </c>
      <c r="R23" s="51">
        <f t="shared" si="1"/>
        <v>11.53610771113831</v>
      </c>
      <c r="S23" s="129"/>
      <c r="T23" s="129"/>
      <c r="V23" s="41" t="s">
        <v>2231</v>
      </c>
    </row>
    <row r="24" spans="1:22" s="43" customFormat="1">
      <c r="A24" s="116">
        <v>592</v>
      </c>
      <c r="C24" s="117"/>
      <c r="D24" s="117">
        <v>1.9</v>
      </c>
      <c r="E24" s="117">
        <v>2.0517500000000002</v>
      </c>
      <c r="F24" s="117">
        <v>8.6173500000000014E-2</v>
      </c>
      <c r="I24" s="117">
        <v>0.19356999999999999</v>
      </c>
      <c r="J24" s="117">
        <v>2.7099799999999994E-3</v>
      </c>
      <c r="K24" s="117">
        <v>0.34</v>
      </c>
      <c r="L24" s="117">
        <v>1140.7</v>
      </c>
      <c r="M24" s="117">
        <v>14.7</v>
      </c>
      <c r="N24" s="117">
        <v>1132.9000000000001</v>
      </c>
      <c r="O24" s="117">
        <v>28.6</v>
      </c>
      <c r="P24" s="117">
        <v>1118</v>
      </c>
      <c r="Q24" s="117">
        <v>78.599999999999994</v>
      </c>
      <c r="R24" s="51">
        <f t="shared" si="1"/>
        <v>-1.9900061365828003</v>
      </c>
      <c r="S24" s="129"/>
      <c r="T24" s="129"/>
      <c r="V24" s="41" t="s">
        <v>2231</v>
      </c>
    </row>
    <row r="25" spans="1:22" s="43" customFormat="1">
      <c r="A25" s="116">
        <v>762</v>
      </c>
      <c r="C25" s="117"/>
      <c r="D25" s="117">
        <v>0.8</v>
      </c>
      <c r="E25" s="117">
        <v>1.8708</v>
      </c>
      <c r="F25" s="117">
        <v>7.4831999999999996E-2</v>
      </c>
      <c r="I25" s="117">
        <v>0.17588000000000001</v>
      </c>
      <c r="J25" s="117">
        <v>4.5728800000000005E-3</v>
      </c>
      <c r="K25" s="117">
        <v>0.63</v>
      </c>
      <c r="L25" s="117">
        <v>1044.4000000000001</v>
      </c>
      <c r="M25" s="117">
        <v>24.7</v>
      </c>
      <c r="N25" s="117">
        <v>1070.8</v>
      </c>
      <c r="O25" s="117">
        <v>26.8</v>
      </c>
      <c r="P25" s="117">
        <v>1124.9000000000001</v>
      </c>
      <c r="Q25" s="117">
        <v>62.4</v>
      </c>
      <c r="R25" s="51">
        <f t="shared" si="1"/>
        <v>7.7077747989276135</v>
      </c>
      <c r="S25" s="129"/>
      <c r="T25" s="129"/>
      <c r="V25" s="41" t="s">
        <v>2231</v>
      </c>
    </row>
    <row r="26" spans="1:22" s="43" customFormat="1">
      <c r="A26" s="116">
        <v>542</v>
      </c>
      <c r="C26" s="117"/>
      <c r="D26" s="117">
        <v>2.1</v>
      </c>
      <c r="E26" s="117">
        <v>1.94381</v>
      </c>
      <c r="F26" s="117">
        <v>0.14189812999999998</v>
      </c>
      <c r="I26" s="117">
        <v>0.18140000000000001</v>
      </c>
      <c r="J26" s="117">
        <v>1.1065400000000001E-2</v>
      </c>
      <c r="K26" s="117">
        <v>0.83</v>
      </c>
      <c r="L26" s="117">
        <v>1074.5999999999999</v>
      </c>
      <c r="M26" s="117">
        <v>60.5</v>
      </c>
      <c r="N26" s="117">
        <v>1096.3</v>
      </c>
      <c r="O26" s="117">
        <v>49.3</v>
      </c>
      <c r="P26" s="117">
        <v>1139.5999999999999</v>
      </c>
      <c r="Q26" s="117">
        <v>81</v>
      </c>
      <c r="R26" s="51">
        <f t="shared" si="1"/>
        <v>6.0487623301693549</v>
      </c>
      <c r="S26" s="129"/>
      <c r="T26" s="129"/>
      <c r="V26" s="41" t="s">
        <v>2231</v>
      </c>
    </row>
    <row r="27" spans="1:22" s="43" customFormat="1">
      <c r="A27" s="116">
        <v>451</v>
      </c>
      <c r="C27" s="117"/>
      <c r="D27" s="117">
        <v>4.2</v>
      </c>
      <c r="E27" s="117">
        <v>2.0346700000000002</v>
      </c>
      <c r="F27" s="117">
        <v>6.1040100000000007E-2</v>
      </c>
      <c r="I27" s="117">
        <v>0.18901999999999999</v>
      </c>
      <c r="J27" s="117">
        <v>4.536479999999999E-3</v>
      </c>
      <c r="K27" s="117">
        <v>0.8</v>
      </c>
      <c r="L27" s="117">
        <v>1116.0999999999999</v>
      </c>
      <c r="M27" s="117">
        <v>25</v>
      </c>
      <c r="N27" s="117">
        <v>1127.2</v>
      </c>
      <c r="O27" s="117">
        <v>20.6</v>
      </c>
      <c r="P27" s="117">
        <v>1148.5999999999999</v>
      </c>
      <c r="Q27" s="117">
        <v>35.799999999999997</v>
      </c>
      <c r="R27" s="51">
        <f t="shared" si="1"/>
        <v>2.9119254547083528</v>
      </c>
      <c r="S27" s="129"/>
      <c r="T27" s="129"/>
      <c r="V27" s="41" t="s">
        <v>2231</v>
      </c>
    </row>
    <row r="28" spans="1:22" s="43" customFormat="1">
      <c r="A28" s="116">
        <v>236</v>
      </c>
      <c r="C28" s="117"/>
      <c r="D28" s="117">
        <v>0.7</v>
      </c>
      <c r="E28" s="117">
        <v>2.1552899999999999</v>
      </c>
      <c r="F28" s="117">
        <v>8.1901019999999991E-2</v>
      </c>
      <c r="I28" s="117">
        <v>0.19811999999999999</v>
      </c>
      <c r="J28" s="117">
        <v>5.7454799999999999E-3</v>
      </c>
      <c r="K28" s="117">
        <v>0.77</v>
      </c>
      <c r="L28" s="117">
        <v>1165.2</v>
      </c>
      <c r="M28" s="117">
        <v>30.9</v>
      </c>
      <c r="N28" s="117">
        <v>1166.8</v>
      </c>
      <c r="O28" s="117">
        <v>26.1</v>
      </c>
      <c r="P28" s="117">
        <v>1169.5999999999999</v>
      </c>
      <c r="Q28" s="117">
        <v>47.7</v>
      </c>
      <c r="R28" s="51">
        <f t="shared" si="1"/>
        <v>0.37761757638172799</v>
      </c>
      <c r="S28" s="129"/>
      <c r="T28" s="129"/>
      <c r="V28" s="41" t="s">
        <v>2231</v>
      </c>
    </row>
    <row r="29" spans="1:22" s="43" customFormat="1">
      <c r="A29" s="116">
        <v>131</v>
      </c>
      <c r="C29" s="117"/>
      <c r="D29" s="117">
        <v>0.8</v>
      </c>
      <c r="E29" s="117">
        <v>2.1513499999999999</v>
      </c>
      <c r="F29" s="117">
        <v>6.0237799999999994E-2</v>
      </c>
      <c r="I29" s="117">
        <v>0.19592999999999999</v>
      </c>
      <c r="J29" s="117">
        <v>2.5470900000000001E-3</v>
      </c>
      <c r="K29" s="117">
        <v>0.48</v>
      </c>
      <c r="L29" s="117">
        <v>1153.4000000000001</v>
      </c>
      <c r="M29" s="117">
        <v>14.1</v>
      </c>
      <c r="N29" s="117">
        <v>1165.5</v>
      </c>
      <c r="O29" s="117">
        <v>19.2</v>
      </c>
      <c r="P29" s="117">
        <v>1188</v>
      </c>
      <c r="Q29" s="117">
        <v>48</v>
      </c>
      <c r="R29" s="51">
        <f t="shared" si="1"/>
        <v>2.9998265996185047</v>
      </c>
      <c r="S29" s="129"/>
      <c r="T29" s="129"/>
      <c r="V29" s="41" t="s">
        <v>2231</v>
      </c>
    </row>
    <row r="30" spans="1:22" s="43" customFormat="1">
      <c r="A30" s="116">
        <v>527</v>
      </c>
      <c r="C30" s="117"/>
      <c r="D30" s="117">
        <v>0.9</v>
      </c>
      <c r="E30" s="117">
        <v>2.1658499999999998</v>
      </c>
      <c r="F30" s="117">
        <v>5.8477949999999994E-2</v>
      </c>
      <c r="I30" s="117">
        <v>0.19613</v>
      </c>
      <c r="J30" s="117">
        <v>3.3342099999999998E-3</v>
      </c>
      <c r="K30" s="117">
        <v>0.61</v>
      </c>
      <c r="L30" s="117">
        <v>1154.5</v>
      </c>
      <c r="M30" s="117">
        <v>17.5</v>
      </c>
      <c r="N30" s="117">
        <v>1170.2</v>
      </c>
      <c r="O30" s="117">
        <v>18.8</v>
      </c>
      <c r="P30" s="117">
        <v>1199.2</v>
      </c>
      <c r="Q30" s="117">
        <v>42.4</v>
      </c>
      <c r="R30" s="51">
        <f t="shared" si="1"/>
        <v>3.8718059766132518</v>
      </c>
      <c r="S30" s="129"/>
      <c r="T30" s="129"/>
      <c r="V30" s="41" t="s">
        <v>2231</v>
      </c>
    </row>
    <row r="31" spans="1:22" s="43" customFormat="1">
      <c r="A31" s="116">
        <v>658</v>
      </c>
      <c r="C31" s="117"/>
      <c r="D31" s="117">
        <v>11.5</v>
      </c>
      <c r="E31" s="117">
        <v>2.3947699999999998</v>
      </c>
      <c r="F31" s="117">
        <v>5.5079709999999997E-2</v>
      </c>
      <c r="I31" s="117">
        <v>0.21126</v>
      </c>
      <c r="J31" s="117">
        <v>3.3801600000000005E-3</v>
      </c>
      <c r="K31" s="117">
        <v>0.68</v>
      </c>
      <c r="L31" s="117">
        <v>1235.5</v>
      </c>
      <c r="M31" s="117">
        <v>17.899999999999999</v>
      </c>
      <c r="N31" s="117">
        <v>1241</v>
      </c>
      <c r="O31" s="117">
        <v>16.7</v>
      </c>
      <c r="P31" s="117">
        <v>1250.5999999999999</v>
      </c>
      <c r="Q31" s="117">
        <v>33.299999999999997</v>
      </c>
      <c r="R31" s="51">
        <f t="shared" si="1"/>
        <v>1.2221772561715749</v>
      </c>
      <c r="S31" s="129"/>
      <c r="T31" s="129"/>
      <c r="V31" s="41" t="s">
        <v>2231</v>
      </c>
    </row>
    <row r="32" spans="1:22" s="43" customFormat="1">
      <c r="A32" s="116">
        <v>699</v>
      </c>
      <c r="C32" s="117"/>
      <c r="D32" s="117">
        <v>3</v>
      </c>
      <c r="E32" s="117">
        <v>2.35284</v>
      </c>
      <c r="F32" s="117">
        <v>5.6468160000000003E-2</v>
      </c>
      <c r="I32" s="117">
        <v>0.20751</v>
      </c>
      <c r="J32" s="117">
        <v>3.5276700000000001E-3</v>
      </c>
      <c r="K32" s="117">
        <v>0.69</v>
      </c>
      <c r="L32" s="117">
        <v>1215.5</v>
      </c>
      <c r="M32" s="117">
        <v>18.600000000000001</v>
      </c>
      <c r="N32" s="117">
        <v>1228.4000000000001</v>
      </c>
      <c r="O32" s="117">
        <v>17.399999999999999</v>
      </c>
      <c r="P32" s="117">
        <v>1251.0999999999999</v>
      </c>
      <c r="Q32" s="117">
        <v>34.799999999999997</v>
      </c>
      <c r="R32" s="51">
        <f t="shared" si="1"/>
        <v>2.9288358700123363</v>
      </c>
      <c r="S32" s="129"/>
      <c r="T32" s="129"/>
      <c r="V32" s="41" t="s">
        <v>2231</v>
      </c>
    </row>
    <row r="33" spans="1:22" s="43" customFormat="1">
      <c r="A33" s="116">
        <v>2956</v>
      </c>
      <c r="C33" s="117"/>
      <c r="D33" s="117">
        <v>3.8</v>
      </c>
      <c r="E33" s="117">
        <v>1.03583</v>
      </c>
      <c r="F33" s="117">
        <v>2.900324E-2</v>
      </c>
      <c r="I33" s="117">
        <v>8.9090000000000003E-2</v>
      </c>
      <c r="J33" s="117">
        <v>1.33635E-3</v>
      </c>
      <c r="K33" s="117">
        <v>0.52</v>
      </c>
      <c r="L33" s="117">
        <v>550.1</v>
      </c>
      <c r="M33" s="117">
        <v>7.7</v>
      </c>
      <c r="N33" s="117">
        <v>721.8</v>
      </c>
      <c r="O33" s="117">
        <v>14.7</v>
      </c>
      <c r="P33" s="117">
        <v>1300.0999999999999</v>
      </c>
      <c r="Q33" s="117">
        <v>47.4</v>
      </c>
      <c r="R33" s="51">
        <f>(P33/N33-1)*100</f>
        <v>80.11914657799943</v>
      </c>
      <c r="S33" s="129"/>
      <c r="T33" s="129"/>
      <c r="V33" s="41" t="s">
        <v>2231</v>
      </c>
    </row>
    <row r="34" spans="1:22" s="43" customFormat="1">
      <c r="A34" s="116">
        <v>755</v>
      </c>
      <c r="C34" s="117"/>
      <c r="D34" s="117">
        <v>2.1</v>
      </c>
      <c r="E34" s="117">
        <v>2.5385800000000001</v>
      </c>
      <c r="F34" s="117">
        <v>0.14469905999999999</v>
      </c>
      <c r="I34" s="117">
        <v>0.21720999999999999</v>
      </c>
      <c r="J34" s="117">
        <v>1.08605E-2</v>
      </c>
      <c r="K34" s="117">
        <v>0.88</v>
      </c>
      <c r="L34" s="117">
        <v>1267.0999999999999</v>
      </c>
      <c r="M34" s="117">
        <v>57.7</v>
      </c>
      <c r="N34" s="117">
        <v>1283.2</v>
      </c>
      <c r="O34" s="117">
        <v>41.3</v>
      </c>
      <c r="P34" s="117">
        <v>1310.0999999999999</v>
      </c>
      <c r="Q34" s="117">
        <v>51.2</v>
      </c>
      <c r="R34" s="51">
        <f t="shared" ref="R34:R65" si="2">100*(P34/L34-1)</f>
        <v>3.3935758819351181</v>
      </c>
      <c r="S34" s="129"/>
      <c r="T34" s="129"/>
      <c r="V34" s="41" t="s">
        <v>2231</v>
      </c>
    </row>
    <row r="35" spans="1:22" s="43" customFormat="1">
      <c r="A35" s="116">
        <v>467</v>
      </c>
      <c r="C35" s="117"/>
      <c r="D35" s="117">
        <v>0.9</v>
      </c>
      <c r="E35" s="117">
        <v>2.1991399999999999</v>
      </c>
      <c r="F35" s="117">
        <v>0.11215613999999999</v>
      </c>
      <c r="I35" s="117">
        <v>0.18814</v>
      </c>
      <c r="J35" s="117">
        <v>4.5153599999999995E-3</v>
      </c>
      <c r="K35" s="117">
        <v>0.46</v>
      </c>
      <c r="L35" s="117">
        <v>1111.3</v>
      </c>
      <c r="M35" s="117">
        <v>24</v>
      </c>
      <c r="N35" s="117">
        <v>1180.8</v>
      </c>
      <c r="O35" s="117">
        <v>35.4</v>
      </c>
      <c r="P35" s="117">
        <v>1310.4000000000001</v>
      </c>
      <c r="Q35" s="117">
        <v>87.2</v>
      </c>
      <c r="R35" s="51">
        <f t="shared" si="2"/>
        <v>17.915954287771086</v>
      </c>
      <c r="S35" s="129"/>
      <c r="T35" s="129"/>
      <c r="V35" s="41" t="s">
        <v>2231</v>
      </c>
    </row>
    <row r="36" spans="1:22" s="43" customFormat="1">
      <c r="A36" s="116">
        <v>352</v>
      </c>
      <c r="C36" s="117"/>
      <c r="D36" s="117">
        <v>3.1</v>
      </c>
      <c r="E36" s="117">
        <v>2.6223800000000002</v>
      </c>
      <c r="F36" s="117">
        <v>8.6538540000000011E-2</v>
      </c>
      <c r="I36" s="117">
        <v>0.22184999999999999</v>
      </c>
      <c r="J36" s="117">
        <v>6.2118E-3</v>
      </c>
      <c r="K36" s="117">
        <v>0.86</v>
      </c>
      <c r="L36" s="117">
        <v>1291.5999999999999</v>
      </c>
      <c r="M36" s="117">
        <v>33</v>
      </c>
      <c r="N36" s="117">
        <v>1306.9000000000001</v>
      </c>
      <c r="O36" s="117">
        <v>24.1</v>
      </c>
      <c r="P36" s="117">
        <v>1332.1</v>
      </c>
      <c r="Q36" s="117">
        <v>32.1</v>
      </c>
      <c r="R36" s="51">
        <f t="shared" si="2"/>
        <v>3.1356457107463598</v>
      </c>
      <c r="S36" s="129"/>
      <c r="T36" s="129"/>
      <c r="V36" s="41" t="s">
        <v>2231</v>
      </c>
    </row>
    <row r="37" spans="1:22" s="43" customFormat="1">
      <c r="A37" s="116">
        <v>230</v>
      </c>
      <c r="C37" s="117"/>
      <c r="D37" s="117">
        <v>1.4</v>
      </c>
      <c r="E37" s="117">
        <v>2.8703599999999998</v>
      </c>
      <c r="F37" s="117">
        <v>0.14351799999999998</v>
      </c>
      <c r="I37" s="117">
        <v>0.24149000000000001</v>
      </c>
      <c r="J37" s="117">
        <v>4.1053299999999999E-3</v>
      </c>
      <c r="K37" s="117">
        <v>0.34</v>
      </c>
      <c r="L37" s="117">
        <v>1394.5</v>
      </c>
      <c r="M37" s="117">
        <v>21.3</v>
      </c>
      <c r="N37" s="117">
        <v>1374.2</v>
      </c>
      <c r="O37" s="117">
        <v>37.5</v>
      </c>
      <c r="P37" s="117">
        <v>1342.8</v>
      </c>
      <c r="Q37" s="117">
        <v>90.5</v>
      </c>
      <c r="R37" s="51">
        <f t="shared" si="2"/>
        <v>-3.7074220150591697</v>
      </c>
      <c r="S37" s="129"/>
      <c r="T37" s="129"/>
      <c r="V37" s="41" t="s">
        <v>2231</v>
      </c>
    </row>
    <row r="38" spans="1:22" s="43" customFormat="1">
      <c r="A38" s="116">
        <v>256</v>
      </c>
      <c r="C38" s="117"/>
      <c r="D38" s="117">
        <v>1.7</v>
      </c>
      <c r="E38" s="117">
        <v>2.7685499999999998</v>
      </c>
      <c r="F38" s="117">
        <v>5.5370999999999997E-2</v>
      </c>
      <c r="I38" s="117">
        <v>0.23225999999999999</v>
      </c>
      <c r="J38" s="117">
        <v>2.5548599999999999E-3</v>
      </c>
      <c r="K38" s="117">
        <v>0.56000000000000005</v>
      </c>
      <c r="L38" s="117">
        <v>1346.3</v>
      </c>
      <c r="M38" s="117">
        <v>13.8</v>
      </c>
      <c r="N38" s="117">
        <v>1347.1</v>
      </c>
      <c r="O38" s="117">
        <v>15.1</v>
      </c>
      <c r="P38" s="117">
        <v>1348.3</v>
      </c>
      <c r="Q38" s="117">
        <v>32.5</v>
      </c>
      <c r="R38" s="51">
        <f t="shared" si="2"/>
        <v>0.14855529971031789</v>
      </c>
      <c r="S38" s="129"/>
      <c r="T38" s="129"/>
      <c r="V38" s="41" t="s">
        <v>2231</v>
      </c>
    </row>
    <row r="39" spans="1:22" s="43" customFormat="1">
      <c r="A39" s="116">
        <v>380</v>
      </c>
      <c r="C39" s="117"/>
      <c r="D39" s="117">
        <v>3.3</v>
      </c>
      <c r="E39" s="117">
        <v>2.8328099999999998</v>
      </c>
      <c r="F39" s="117">
        <v>7.3653059999999992E-2</v>
      </c>
      <c r="I39" s="117">
        <v>0.23749000000000001</v>
      </c>
      <c r="J39" s="117">
        <v>2.3749000000000001E-3</v>
      </c>
      <c r="K39" s="117">
        <v>0.39</v>
      </c>
      <c r="L39" s="117">
        <v>1373.6</v>
      </c>
      <c r="M39" s="117">
        <v>12.4</v>
      </c>
      <c r="N39" s="117">
        <v>1364.3</v>
      </c>
      <c r="O39" s="117">
        <v>19.2</v>
      </c>
      <c r="P39" s="117">
        <v>1349.6</v>
      </c>
      <c r="Q39" s="117">
        <v>45.6</v>
      </c>
      <c r="R39" s="51">
        <f t="shared" si="2"/>
        <v>-1.7472335468840972</v>
      </c>
      <c r="S39" s="129"/>
      <c r="T39" s="129"/>
      <c r="V39" s="41" t="s">
        <v>2231</v>
      </c>
    </row>
    <row r="40" spans="1:22" s="43" customFormat="1">
      <c r="A40" s="116">
        <v>327</v>
      </c>
      <c r="C40" s="117"/>
      <c r="D40" s="117">
        <v>0.3</v>
      </c>
      <c r="E40" s="117">
        <v>2.7132999999999998</v>
      </c>
      <c r="F40" s="117">
        <v>0.10039210000000001</v>
      </c>
      <c r="I40" s="117">
        <v>0.22639000000000001</v>
      </c>
      <c r="J40" s="117">
        <v>4.5278000000000002E-3</v>
      </c>
      <c r="K40" s="117">
        <v>0.53</v>
      </c>
      <c r="L40" s="117">
        <v>1315.5</v>
      </c>
      <c r="M40" s="117">
        <v>23.7</v>
      </c>
      <c r="N40" s="117">
        <v>1332.1</v>
      </c>
      <c r="O40" s="117">
        <v>27.7</v>
      </c>
      <c r="P40" s="117">
        <v>1358.8</v>
      </c>
      <c r="Q40" s="117">
        <v>60.7</v>
      </c>
      <c r="R40" s="51">
        <f t="shared" si="2"/>
        <v>3.2915241353097757</v>
      </c>
      <c r="S40" s="129"/>
      <c r="T40" s="129"/>
      <c r="V40" s="41" t="s">
        <v>2231</v>
      </c>
    </row>
    <row r="41" spans="1:22" s="43" customFormat="1">
      <c r="A41" s="116">
        <v>300</v>
      </c>
      <c r="C41" s="117"/>
      <c r="D41" s="117">
        <v>1.8</v>
      </c>
      <c r="E41" s="117">
        <v>2.8316599999999998</v>
      </c>
      <c r="F41" s="117">
        <v>7.6454820000000007E-2</v>
      </c>
      <c r="I41" s="117">
        <v>0.23616999999999999</v>
      </c>
      <c r="J41" s="117">
        <v>4.7234E-3</v>
      </c>
      <c r="K41" s="117">
        <v>0.75</v>
      </c>
      <c r="L41" s="117">
        <v>1366.8</v>
      </c>
      <c r="M41" s="117">
        <v>24.6</v>
      </c>
      <c r="N41" s="117">
        <v>1364</v>
      </c>
      <c r="O41" s="117">
        <v>20.100000000000001</v>
      </c>
      <c r="P41" s="117">
        <v>1359.5</v>
      </c>
      <c r="Q41" s="117">
        <v>34.299999999999997</v>
      </c>
      <c r="R41" s="51">
        <f t="shared" si="2"/>
        <v>-0.53409423470880402</v>
      </c>
      <c r="S41" s="129"/>
      <c r="T41" s="129"/>
      <c r="V41" s="41" t="s">
        <v>2231</v>
      </c>
    </row>
    <row r="42" spans="1:22" s="43" customFormat="1">
      <c r="A42" s="116">
        <v>502</v>
      </c>
      <c r="C42" s="117"/>
      <c r="D42" s="117">
        <v>1.2</v>
      </c>
      <c r="E42" s="117">
        <v>2.7797999999999998</v>
      </c>
      <c r="F42" s="117">
        <v>6.9495000000000001E-2</v>
      </c>
      <c r="I42" s="117">
        <v>0.23102</v>
      </c>
      <c r="J42" s="117">
        <v>4.38938E-3</v>
      </c>
      <c r="K42" s="117">
        <v>0.74</v>
      </c>
      <c r="L42" s="117">
        <v>1339.8</v>
      </c>
      <c r="M42" s="117">
        <v>22.5</v>
      </c>
      <c r="N42" s="117">
        <v>1350.1</v>
      </c>
      <c r="O42" s="117">
        <v>18.7</v>
      </c>
      <c r="P42" s="117">
        <v>1366.5</v>
      </c>
      <c r="Q42" s="117">
        <v>32.4</v>
      </c>
      <c r="R42" s="51">
        <f t="shared" si="2"/>
        <v>1.9928347514554412</v>
      </c>
      <c r="S42" s="129"/>
      <c r="T42" s="129"/>
      <c r="V42" s="41" t="s">
        <v>2231</v>
      </c>
    </row>
    <row r="43" spans="1:22" s="43" customFormat="1">
      <c r="A43" s="116">
        <v>474</v>
      </c>
      <c r="C43" s="117"/>
      <c r="D43" s="117">
        <v>1.6</v>
      </c>
      <c r="E43" s="117">
        <v>2.8500899999999998</v>
      </c>
      <c r="F43" s="117">
        <v>6.555206999999999E-2</v>
      </c>
      <c r="I43" s="117">
        <v>0.23652999999999999</v>
      </c>
      <c r="J43" s="117">
        <v>3.3114199999999998E-3</v>
      </c>
      <c r="K43" s="117">
        <v>0.63</v>
      </c>
      <c r="L43" s="117">
        <v>1368.6</v>
      </c>
      <c r="M43" s="117">
        <v>17.5</v>
      </c>
      <c r="N43" s="117">
        <v>1368.8</v>
      </c>
      <c r="O43" s="117">
        <v>17.100000000000001</v>
      </c>
      <c r="P43" s="117">
        <v>1369.1</v>
      </c>
      <c r="Q43" s="117">
        <v>34.1</v>
      </c>
      <c r="R43" s="51">
        <f t="shared" si="2"/>
        <v>3.6533684056694327E-2</v>
      </c>
      <c r="S43" s="129"/>
      <c r="T43" s="129"/>
      <c r="V43" s="41" t="s">
        <v>2231</v>
      </c>
    </row>
    <row r="44" spans="1:22" s="43" customFormat="1">
      <c r="A44" s="116">
        <v>290</v>
      </c>
      <c r="C44" s="117"/>
      <c r="D44" s="117">
        <v>1.3</v>
      </c>
      <c r="E44" s="117">
        <v>3.06088</v>
      </c>
      <c r="F44" s="117">
        <v>0.23262688000000001</v>
      </c>
      <c r="I44" s="117">
        <v>0.25234000000000001</v>
      </c>
      <c r="J44" s="117">
        <v>7.3178600000000007E-3</v>
      </c>
      <c r="K44" s="117">
        <v>0.38</v>
      </c>
      <c r="L44" s="117">
        <v>1450.6</v>
      </c>
      <c r="M44" s="117">
        <v>37.200000000000003</v>
      </c>
      <c r="N44" s="117">
        <v>1423</v>
      </c>
      <c r="O44" s="117">
        <v>58</v>
      </c>
      <c r="P44" s="117">
        <v>1381.9</v>
      </c>
      <c r="Q44" s="117">
        <v>134.80000000000001</v>
      </c>
      <c r="R44" s="51">
        <f t="shared" si="2"/>
        <v>-4.7359713222114852</v>
      </c>
      <c r="S44" s="129"/>
      <c r="T44" s="129"/>
      <c r="V44" s="41" t="s">
        <v>2231</v>
      </c>
    </row>
    <row r="45" spans="1:22" s="43" customFormat="1">
      <c r="A45" s="116">
        <v>487</v>
      </c>
      <c r="C45" s="117"/>
      <c r="D45" s="117">
        <v>0.7</v>
      </c>
      <c r="E45" s="117">
        <v>2.6359699999999999</v>
      </c>
      <c r="F45" s="117">
        <v>0.17397402000000001</v>
      </c>
      <c r="I45" s="117">
        <v>0.21717</v>
      </c>
      <c r="J45" s="117">
        <v>1.3464540000000001E-2</v>
      </c>
      <c r="K45" s="117">
        <v>0.94</v>
      </c>
      <c r="L45" s="117">
        <v>1266.9000000000001</v>
      </c>
      <c r="M45" s="117">
        <v>71.099999999999994</v>
      </c>
      <c r="N45" s="117">
        <v>1310.7</v>
      </c>
      <c r="O45" s="117">
        <v>48.4</v>
      </c>
      <c r="P45" s="117">
        <v>1383.1</v>
      </c>
      <c r="Q45" s="117">
        <v>42.3</v>
      </c>
      <c r="R45" s="51">
        <f t="shared" si="2"/>
        <v>9.1719946325676602</v>
      </c>
      <c r="S45" s="129"/>
      <c r="T45" s="129"/>
      <c r="V45" s="41" t="s">
        <v>2231</v>
      </c>
    </row>
    <row r="46" spans="1:22" s="43" customFormat="1">
      <c r="A46" s="116">
        <v>206</v>
      </c>
      <c r="C46" s="117"/>
      <c r="D46" s="117">
        <v>1.4</v>
      </c>
      <c r="E46" s="117">
        <v>2.7824300000000002</v>
      </c>
      <c r="F46" s="117">
        <v>0.10573233999999999</v>
      </c>
      <c r="I46" s="117">
        <v>0.22886999999999999</v>
      </c>
      <c r="J46" s="117">
        <v>4.1196599999999998E-3</v>
      </c>
      <c r="K46" s="117">
        <v>0.49</v>
      </c>
      <c r="L46" s="117">
        <v>1328.6</v>
      </c>
      <c r="M46" s="117">
        <v>22.1</v>
      </c>
      <c r="N46" s="117">
        <v>1350.8</v>
      </c>
      <c r="O46" s="117">
        <v>28.1</v>
      </c>
      <c r="P46" s="117">
        <v>1386.2</v>
      </c>
      <c r="Q46" s="117">
        <v>62.9</v>
      </c>
      <c r="R46" s="51">
        <f t="shared" si="2"/>
        <v>4.3353906367605166</v>
      </c>
      <c r="S46" s="129"/>
      <c r="T46" s="129"/>
      <c r="V46" s="41" t="s">
        <v>2231</v>
      </c>
    </row>
    <row r="47" spans="1:22" s="43" customFormat="1">
      <c r="A47" s="116">
        <v>151</v>
      </c>
      <c r="C47" s="117"/>
      <c r="D47" s="117">
        <v>1.6</v>
      </c>
      <c r="E47" s="117">
        <v>2.9329100000000001</v>
      </c>
      <c r="F47" s="117">
        <v>6.4524020000000015E-2</v>
      </c>
      <c r="I47" s="117">
        <v>0.23968</v>
      </c>
      <c r="J47" s="117">
        <v>4.0745599999999996E-3</v>
      </c>
      <c r="K47" s="117">
        <v>0.78</v>
      </c>
      <c r="L47" s="117">
        <v>1385</v>
      </c>
      <c r="M47" s="117">
        <v>21.1</v>
      </c>
      <c r="N47" s="117">
        <v>1390.4</v>
      </c>
      <c r="O47" s="117">
        <v>16.5</v>
      </c>
      <c r="P47" s="117">
        <v>1398.8</v>
      </c>
      <c r="Q47" s="117">
        <v>26.3</v>
      </c>
      <c r="R47" s="51">
        <f t="shared" si="2"/>
        <v>0.9963898916967473</v>
      </c>
      <c r="S47" s="129"/>
      <c r="T47" s="129"/>
      <c r="V47" s="41" t="s">
        <v>2231</v>
      </c>
    </row>
    <row r="48" spans="1:22" s="43" customFormat="1">
      <c r="A48" s="116">
        <v>279</v>
      </c>
      <c r="C48" s="117"/>
      <c r="D48" s="117">
        <v>0.8</v>
      </c>
      <c r="E48" s="117">
        <v>3.2345700000000002</v>
      </c>
      <c r="F48" s="117">
        <v>0.12938280000000002</v>
      </c>
      <c r="I48" s="117">
        <v>0.25653999999999999</v>
      </c>
      <c r="J48" s="117">
        <v>4.3611799999999992E-3</v>
      </c>
      <c r="K48" s="117">
        <v>0.42</v>
      </c>
      <c r="L48" s="117">
        <v>1472.1</v>
      </c>
      <c r="M48" s="117">
        <v>22.4</v>
      </c>
      <c r="N48" s="117">
        <v>1465.5</v>
      </c>
      <c r="O48" s="117">
        <v>31.3</v>
      </c>
      <c r="P48" s="117">
        <v>1455.9</v>
      </c>
      <c r="Q48" s="117">
        <v>69.400000000000006</v>
      </c>
      <c r="R48" s="51">
        <f t="shared" si="2"/>
        <v>-1.1004687181577211</v>
      </c>
      <c r="S48" s="129"/>
      <c r="T48" s="129"/>
      <c r="V48" s="41" t="s">
        <v>2231</v>
      </c>
    </row>
    <row r="49" spans="1:22" s="43" customFormat="1">
      <c r="A49" s="116">
        <v>883</v>
      </c>
      <c r="C49" s="117"/>
      <c r="D49" s="117">
        <v>10.1</v>
      </c>
      <c r="E49" s="117">
        <v>3.0503800000000001</v>
      </c>
      <c r="F49" s="117">
        <v>9.7612160000000003E-2</v>
      </c>
      <c r="I49" s="117">
        <v>0.24146999999999999</v>
      </c>
      <c r="J49" s="117">
        <v>3.6220499999999999E-3</v>
      </c>
      <c r="K49" s="117">
        <v>0.47</v>
      </c>
      <c r="L49" s="117">
        <v>1394.3</v>
      </c>
      <c r="M49" s="117">
        <v>18.5</v>
      </c>
      <c r="N49" s="117">
        <v>1420.3</v>
      </c>
      <c r="O49" s="117">
        <v>24.2</v>
      </c>
      <c r="P49" s="117">
        <v>1459.5</v>
      </c>
      <c r="Q49" s="117">
        <v>53.2</v>
      </c>
      <c r="R49" s="51">
        <f t="shared" si="2"/>
        <v>4.6761815965000286</v>
      </c>
      <c r="S49" s="129"/>
      <c r="T49" s="129"/>
      <c r="V49" s="41" t="s">
        <v>2231</v>
      </c>
    </row>
    <row r="50" spans="1:22" s="43" customFormat="1">
      <c r="A50" s="116">
        <v>121</v>
      </c>
      <c r="C50" s="117"/>
      <c r="D50" s="117">
        <v>0.9</v>
      </c>
      <c r="E50" s="117">
        <v>3.4012500000000001</v>
      </c>
      <c r="F50" s="117">
        <v>8.1630000000000008E-2</v>
      </c>
      <c r="I50" s="117">
        <v>0.26479000000000003</v>
      </c>
      <c r="J50" s="117">
        <v>3.7070600000000003E-3</v>
      </c>
      <c r="K50" s="117">
        <v>0.57999999999999996</v>
      </c>
      <c r="L50" s="117">
        <v>1514.3</v>
      </c>
      <c r="M50" s="117">
        <v>18.8</v>
      </c>
      <c r="N50" s="117">
        <v>1504.7</v>
      </c>
      <c r="O50" s="117">
        <v>18.8</v>
      </c>
      <c r="P50" s="117">
        <v>1491.2</v>
      </c>
      <c r="Q50" s="117">
        <v>36.799999999999997</v>
      </c>
      <c r="R50" s="51">
        <f t="shared" si="2"/>
        <v>-1.525457307006528</v>
      </c>
      <c r="S50" s="129">
        <v>1514.3</v>
      </c>
      <c r="T50" s="129">
        <v>18.8</v>
      </c>
      <c r="V50" s="41" t="s">
        <v>2231</v>
      </c>
    </row>
    <row r="51" spans="1:22" s="43" customFormat="1">
      <c r="A51" s="116">
        <v>838</v>
      </c>
      <c r="C51" s="117"/>
      <c r="D51" s="117">
        <v>1.4</v>
      </c>
      <c r="E51" s="117">
        <v>3.2489499999999998</v>
      </c>
      <c r="F51" s="117">
        <v>0.27940969999999998</v>
      </c>
      <c r="I51" s="117">
        <v>0.25258999999999998</v>
      </c>
      <c r="J51" s="117">
        <v>1.5913169999999997E-2</v>
      </c>
      <c r="K51" s="117">
        <v>0.73</v>
      </c>
      <c r="L51" s="117">
        <v>1451.8</v>
      </c>
      <c r="M51" s="117">
        <v>81.599999999999994</v>
      </c>
      <c r="N51" s="117">
        <v>1468.9</v>
      </c>
      <c r="O51" s="117">
        <v>66.7</v>
      </c>
      <c r="P51" s="117">
        <v>1493.7</v>
      </c>
      <c r="Q51" s="117">
        <v>110.8</v>
      </c>
      <c r="R51" s="51">
        <f t="shared" si="2"/>
        <v>2.8860724617715938</v>
      </c>
      <c r="S51" s="129">
        <v>1493.7</v>
      </c>
      <c r="T51" s="129">
        <v>110.8</v>
      </c>
      <c r="V51" s="41" t="s">
        <v>2231</v>
      </c>
    </row>
    <row r="52" spans="1:22" s="43" customFormat="1">
      <c r="A52" s="116">
        <v>393</v>
      </c>
      <c r="C52" s="117"/>
      <c r="D52" s="117">
        <v>0.6</v>
      </c>
      <c r="E52" s="117">
        <v>2.7949099999999998</v>
      </c>
      <c r="F52" s="117">
        <v>0.26551644999999996</v>
      </c>
      <c r="I52" s="117">
        <v>0.21614</v>
      </c>
      <c r="J52" s="117">
        <v>1.94526E-2</v>
      </c>
      <c r="K52" s="117">
        <v>0.95</v>
      </c>
      <c r="L52" s="117">
        <v>1261.5</v>
      </c>
      <c r="M52" s="117">
        <v>103.2</v>
      </c>
      <c r="N52" s="117">
        <v>1354.2</v>
      </c>
      <c r="O52" s="117">
        <v>70.8</v>
      </c>
      <c r="P52" s="117">
        <v>1503.8</v>
      </c>
      <c r="Q52" s="117">
        <v>54.4</v>
      </c>
      <c r="R52" s="51">
        <f t="shared" si="2"/>
        <v>19.207292905271501</v>
      </c>
      <c r="S52" s="129"/>
      <c r="T52" s="129"/>
      <c r="V52" s="41" t="s">
        <v>2231</v>
      </c>
    </row>
    <row r="53" spans="1:22" s="43" customFormat="1">
      <c r="A53" s="116">
        <v>347</v>
      </c>
      <c r="C53" s="117"/>
      <c r="D53" s="117">
        <v>3.2</v>
      </c>
      <c r="E53" s="117">
        <v>3.4222700000000001</v>
      </c>
      <c r="F53" s="117">
        <v>7.8712209999999991E-2</v>
      </c>
      <c r="I53" s="117">
        <v>0.26402999999999999</v>
      </c>
      <c r="J53" s="117">
        <v>3.1683599999999994E-3</v>
      </c>
      <c r="K53" s="117">
        <v>0.5</v>
      </c>
      <c r="L53" s="117">
        <v>1510.4</v>
      </c>
      <c r="M53" s="117">
        <v>15.5</v>
      </c>
      <c r="N53" s="117">
        <v>1509.5</v>
      </c>
      <c r="O53" s="117">
        <v>18.2</v>
      </c>
      <c r="P53" s="117">
        <v>1508.2</v>
      </c>
      <c r="Q53" s="117">
        <v>38</v>
      </c>
      <c r="R53" s="51">
        <f t="shared" si="2"/>
        <v>-0.14565677966101864</v>
      </c>
      <c r="S53" s="129">
        <v>1508.2</v>
      </c>
      <c r="T53" s="129">
        <v>38</v>
      </c>
      <c r="V53" s="41" t="s">
        <v>2231</v>
      </c>
    </row>
    <row r="54" spans="1:22" s="43" customFormat="1">
      <c r="A54" s="116">
        <v>61</v>
      </c>
      <c r="C54" s="117"/>
      <c r="D54" s="117">
        <v>0.9</v>
      </c>
      <c r="E54" s="117">
        <v>3.1386699999999998</v>
      </c>
      <c r="F54" s="117">
        <v>0.13182414000000001</v>
      </c>
      <c r="I54" s="117">
        <v>0.24185999999999999</v>
      </c>
      <c r="J54" s="117">
        <v>6.5302199999999998E-3</v>
      </c>
      <c r="K54" s="117">
        <v>0.65</v>
      </c>
      <c r="L54" s="117">
        <v>1396.4</v>
      </c>
      <c r="M54" s="117">
        <v>34.5</v>
      </c>
      <c r="N54" s="117">
        <v>1442.2</v>
      </c>
      <c r="O54" s="117">
        <v>32.6</v>
      </c>
      <c r="P54" s="117">
        <v>1510.5</v>
      </c>
      <c r="Q54" s="117">
        <v>60.8</v>
      </c>
      <c r="R54" s="51">
        <f t="shared" si="2"/>
        <v>8.171011171584075</v>
      </c>
      <c r="S54" s="129">
        <v>1510.5</v>
      </c>
      <c r="T54" s="129">
        <v>60.8</v>
      </c>
      <c r="V54" s="41" t="s">
        <v>2231</v>
      </c>
    </row>
    <row r="55" spans="1:22" s="43" customFormat="1">
      <c r="A55" s="116">
        <v>297</v>
      </c>
      <c r="C55" s="117"/>
      <c r="D55" s="117">
        <v>1.4</v>
      </c>
      <c r="E55" s="117">
        <v>3.4486699999999999</v>
      </c>
      <c r="F55" s="117">
        <v>0.17588216999999998</v>
      </c>
      <c r="I55" s="117">
        <v>0.26221</v>
      </c>
      <c r="J55" s="117">
        <v>5.5064100000000006E-3</v>
      </c>
      <c r="K55" s="117">
        <v>0.42</v>
      </c>
      <c r="L55" s="117">
        <v>1501.2</v>
      </c>
      <c r="M55" s="117">
        <v>28.4</v>
      </c>
      <c r="N55" s="117">
        <v>1515.6</v>
      </c>
      <c r="O55" s="117">
        <v>39.799999999999997</v>
      </c>
      <c r="P55" s="117">
        <v>1535.7</v>
      </c>
      <c r="Q55" s="117">
        <v>86.4</v>
      </c>
      <c r="R55" s="51">
        <f t="shared" si="2"/>
        <v>2.2981614708233344</v>
      </c>
      <c r="S55" s="129">
        <v>1535.7</v>
      </c>
      <c r="T55" s="129">
        <v>86.4</v>
      </c>
      <c r="V55" s="41" t="s">
        <v>2231</v>
      </c>
    </row>
    <row r="56" spans="1:22" s="43" customFormat="1">
      <c r="A56" s="116">
        <v>102</v>
      </c>
      <c r="C56" s="117"/>
      <c r="D56" s="117">
        <v>1.3</v>
      </c>
      <c r="E56" s="117">
        <v>3.7926799999999998</v>
      </c>
      <c r="F56" s="117">
        <v>9.4816999999999999E-2</v>
      </c>
      <c r="I56" s="117">
        <v>0.28189999999999998</v>
      </c>
      <c r="J56" s="117">
        <v>4.7922999999999993E-3</v>
      </c>
      <c r="K56" s="117">
        <v>0.69</v>
      </c>
      <c r="L56" s="117">
        <v>1600.9</v>
      </c>
      <c r="M56" s="117">
        <v>24.5</v>
      </c>
      <c r="N56" s="117">
        <v>1591.2</v>
      </c>
      <c r="O56" s="117">
        <v>20.2</v>
      </c>
      <c r="P56" s="117">
        <v>1578.3</v>
      </c>
      <c r="Q56" s="117">
        <v>34.200000000000003</v>
      </c>
      <c r="R56" s="51">
        <f t="shared" si="2"/>
        <v>-1.4117059154225786</v>
      </c>
      <c r="S56" s="129">
        <v>1600.9</v>
      </c>
      <c r="T56" s="129">
        <v>24.5</v>
      </c>
      <c r="V56" s="41" t="s">
        <v>2231</v>
      </c>
    </row>
    <row r="57" spans="1:22" s="43" customFormat="1">
      <c r="A57" s="116">
        <v>851</v>
      </c>
      <c r="C57" s="117"/>
      <c r="D57" s="117">
        <v>1.2</v>
      </c>
      <c r="E57" s="117">
        <v>3.7930600000000001</v>
      </c>
      <c r="F57" s="117">
        <v>0.19344605999999998</v>
      </c>
      <c r="I57" s="117">
        <v>0.28138999999999997</v>
      </c>
      <c r="J57" s="117">
        <v>5.3464099999999994E-3</v>
      </c>
      <c r="K57" s="117">
        <v>0.38</v>
      </c>
      <c r="L57" s="117">
        <v>1598.3</v>
      </c>
      <c r="M57" s="117">
        <v>27.2</v>
      </c>
      <c r="N57" s="117">
        <v>1591.3</v>
      </c>
      <c r="O57" s="117">
        <v>41.2</v>
      </c>
      <c r="P57" s="117">
        <v>1581.9</v>
      </c>
      <c r="Q57" s="117">
        <v>88.9</v>
      </c>
      <c r="R57" s="51">
        <f t="shared" si="2"/>
        <v>-1.0260902208596545</v>
      </c>
      <c r="S57" s="129">
        <v>1598.3</v>
      </c>
      <c r="T57" s="129">
        <v>27.2</v>
      </c>
      <c r="V57" s="41" t="s">
        <v>2231</v>
      </c>
    </row>
    <row r="58" spans="1:22" s="43" customFormat="1">
      <c r="A58" s="116">
        <v>133</v>
      </c>
      <c r="C58" s="117"/>
      <c r="D58" s="117">
        <v>0.9</v>
      </c>
      <c r="E58" s="117">
        <v>3.65585</v>
      </c>
      <c r="F58" s="117">
        <v>0.23397440000000003</v>
      </c>
      <c r="I58" s="117">
        <v>0.27115</v>
      </c>
      <c r="J58" s="117">
        <v>5.1518500000000004E-3</v>
      </c>
      <c r="K58" s="117">
        <v>0.3</v>
      </c>
      <c r="L58" s="117">
        <v>1546.7</v>
      </c>
      <c r="M58" s="117">
        <v>26.7</v>
      </c>
      <c r="N58" s="117">
        <v>1561.8</v>
      </c>
      <c r="O58" s="117">
        <v>51.1</v>
      </c>
      <c r="P58" s="117">
        <v>1582.3</v>
      </c>
      <c r="Q58" s="117">
        <v>114.2</v>
      </c>
      <c r="R58" s="51">
        <f t="shared" si="2"/>
        <v>2.301674532876441</v>
      </c>
      <c r="S58" s="129">
        <v>1582.3</v>
      </c>
      <c r="T58" s="129">
        <v>114.2</v>
      </c>
      <c r="V58" s="41" t="s">
        <v>2231</v>
      </c>
    </row>
    <row r="59" spans="1:22" s="43" customFormat="1">
      <c r="A59" s="116">
        <v>210</v>
      </c>
      <c r="C59" s="117"/>
      <c r="D59" s="117">
        <v>2.4</v>
      </c>
      <c r="E59" s="117">
        <v>2.6959900000000001</v>
      </c>
      <c r="F59" s="117">
        <v>0.25072707</v>
      </c>
      <c r="I59" s="117">
        <v>0.19896</v>
      </c>
      <c r="J59" s="117">
        <v>1.472304E-2</v>
      </c>
      <c r="K59" s="117">
        <v>0.79</v>
      </c>
      <c r="L59" s="117">
        <v>1169.7</v>
      </c>
      <c r="M59" s="117">
        <v>78.7</v>
      </c>
      <c r="N59" s="117">
        <v>1327.4</v>
      </c>
      <c r="O59" s="117">
        <v>68.900000000000006</v>
      </c>
      <c r="P59" s="117">
        <v>1591.7</v>
      </c>
      <c r="Q59" s="117">
        <v>106.2</v>
      </c>
      <c r="R59" s="51">
        <f t="shared" si="2"/>
        <v>36.077626741899628</v>
      </c>
      <c r="S59" s="129"/>
      <c r="T59" s="129"/>
      <c r="V59" s="41" t="s">
        <v>2231</v>
      </c>
    </row>
    <row r="60" spans="1:22" s="43" customFormat="1">
      <c r="A60" s="116">
        <v>130</v>
      </c>
      <c r="C60" s="117"/>
      <c r="D60" s="117">
        <v>1.3</v>
      </c>
      <c r="E60" s="117">
        <v>3.5158100000000001</v>
      </c>
      <c r="F60" s="117">
        <v>0.17227469000000004</v>
      </c>
      <c r="I60" s="117">
        <v>0.25834000000000001</v>
      </c>
      <c r="J60" s="117">
        <v>7.2335200000000002E-3</v>
      </c>
      <c r="K60" s="117">
        <v>0.56000000000000005</v>
      </c>
      <c r="L60" s="117">
        <v>1481.4</v>
      </c>
      <c r="M60" s="117">
        <v>36.6</v>
      </c>
      <c r="N60" s="117">
        <v>1530.8</v>
      </c>
      <c r="O60" s="117">
        <v>39</v>
      </c>
      <c r="P60" s="117">
        <v>1599.7</v>
      </c>
      <c r="Q60" s="117">
        <v>76.2</v>
      </c>
      <c r="R60" s="51">
        <f t="shared" si="2"/>
        <v>7.9856892129066992</v>
      </c>
      <c r="S60" s="129">
        <v>1599.7</v>
      </c>
      <c r="T60" s="129">
        <v>76.2</v>
      </c>
      <c r="V60" s="41" t="s">
        <v>2231</v>
      </c>
    </row>
    <row r="61" spans="1:22" s="43" customFormat="1">
      <c r="A61" s="116">
        <v>288</v>
      </c>
      <c r="C61" s="117"/>
      <c r="D61" s="117">
        <v>1.6</v>
      </c>
      <c r="E61" s="117">
        <v>3.7739799999999999</v>
      </c>
      <c r="F61" s="117">
        <v>9.0575519999999993E-2</v>
      </c>
      <c r="I61" s="117">
        <v>0.27675</v>
      </c>
      <c r="J61" s="117">
        <v>6.0885000000000002E-3</v>
      </c>
      <c r="K61" s="117">
        <v>0.91</v>
      </c>
      <c r="L61" s="117">
        <v>1575</v>
      </c>
      <c r="M61" s="117">
        <v>30.1</v>
      </c>
      <c r="N61" s="117">
        <v>1587.2</v>
      </c>
      <c r="O61" s="117">
        <v>19.100000000000001</v>
      </c>
      <c r="P61" s="117">
        <v>1603.5</v>
      </c>
      <c r="Q61" s="117">
        <v>18.7</v>
      </c>
      <c r="R61" s="51">
        <f t="shared" si="2"/>
        <v>1.8095238095238164</v>
      </c>
      <c r="S61" s="129">
        <v>1603.5</v>
      </c>
      <c r="T61" s="129">
        <v>18.7</v>
      </c>
      <c r="V61" s="41" t="s">
        <v>2231</v>
      </c>
    </row>
    <row r="62" spans="1:22" s="43" customFormat="1">
      <c r="A62" s="116">
        <v>176</v>
      </c>
      <c r="C62" s="117"/>
      <c r="D62" s="117">
        <v>0.8</v>
      </c>
      <c r="E62" s="117">
        <v>3.6098499999999998</v>
      </c>
      <c r="F62" s="117">
        <v>0.11912505</v>
      </c>
      <c r="I62" s="117">
        <v>0.26405000000000001</v>
      </c>
      <c r="J62" s="117">
        <v>6.0731499999999994E-3</v>
      </c>
      <c r="K62" s="117">
        <v>0.69</v>
      </c>
      <c r="L62" s="117">
        <v>1510.5</v>
      </c>
      <c r="M62" s="117">
        <v>31</v>
      </c>
      <c r="N62" s="117">
        <v>1551.7</v>
      </c>
      <c r="O62" s="117">
        <v>26.5</v>
      </c>
      <c r="P62" s="117">
        <v>1608.2</v>
      </c>
      <c r="Q62" s="117">
        <v>44.8</v>
      </c>
      <c r="R62" s="51">
        <f t="shared" si="2"/>
        <v>6.4680569347898009</v>
      </c>
      <c r="S62" s="129">
        <v>1608.2</v>
      </c>
      <c r="T62" s="129">
        <v>44.8</v>
      </c>
      <c r="V62" s="41" t="s">
        <v>2231</v>
      </c>
    </row>
    <row r="63" spans="1:22" s="43" customFormat="1">
      <c r="A63" s="116">
        <v>596</v>
      </c>
      <c r="C63" s="117"/>
      <c r="D63" s="117">
        <v>2.5</v>
      </c>
      <c r="E63" s="117">
        <v>3.7655599999999998</v>
      </c>
      <c r="F63" s="117">
        <v>0.18074687999999997</v>
      </c>
      <c r="I63" s="117">
        <v>0.27359</v>
      </c>
      <c r="J63" s="117">
        <v>7.3869300000000008E-3</v>
      </c>
      <c r="K63" s="117">
        <v>0.56000000000000005</v>
      </c>
      <c r="L63" s="117">
        <v>1559</v>
      </c>
      <c r="M63" s="117">
        <v>37.200000000000003</v>
      </c>
      <c r="N63" s="117">
        <v>1585.4</v>
      </c>
      <c r="O63" s="117">
        <v>38.5</v>
      </c>
      <c r="P63" s="117">
        <v>1620.8</v>
      </c>
      <c r="Q63" s="117">
        <v>74.099999999999994</v>
      </c>
      <c r="R63" s="51">
        <f t="shared" si="2"/>
        <v>3.9640795381654881</v>
      </c>
      <c r="S63" s="129">
        <v>1620.8</v>
      </c>
      <c r="T63" s="129">
        <v>74.099999999999994</v>
      </c>
      <c r="V63" s="41" t="s">
        <v>2231</v>
      </c>
    </row>
    <row r="64" spans="1:22" s="43" customFormat="1">
      <c r="A64" s="116">
        <v>264</v>
      </c>
      <c r="C64" s="117"/>
      <c r="D64" s="117">
        <v>1.2</v>
      </c>
      <c r="E64" s="117">
        <v>3.85148</v>
      </c>
      <c r="F64" s="117">
        <v>0.23879176000000002</v>
      </c>
      <c r="I64" s="117">
        <v>0.27961999999999998</v>
      </c>
      <c r="J64" s="117">
        <v>9.5070799999999994E-3</v>
      </c>
      <c r="K64" s="117">
        <v>0.54</v>
      </c>
      <c r="L64" s="117">
        <v>1589.5</v>
      </c>
      <c r="M64" s="117">
        <v>47.7</v>
      </c>
      <c r="N64" s="117">
        <v>1603.6</v>
      </c>
      <c r="O64" s="117">
        <v>50.1</v>
      </c>
      <c r="P64" s="117">
        <v>1622.1</v>
      </c>
      <c r="Q64" s="117">
        <v>97</v>
      </c>
      <c r="R64" s="51">
        <f t="shared" si="2"/>
        <v>2.0509594212016369</v>
      </c>
      <c r="S64" s="129">
        <v>1622.1</v>
      </c>
      <c r="T64" s="129">
        <v>97</v>
      </c>
      <c r="V64" s="41" t="s">
        <v>2231</v>
      </c>
    </row>
    <row r="65" spans="1:22" s="43" customFormat="1">
      <c r="A65" s="116">
        <v>217</v>
      </c>
      <c r="C65" s="117"/>
      <c r="D65" s="117">
        <v>1</v>
      </c>
      <c r="E65" s="117">
        <v>4.0250599999999999</v>
      </c>
      <c r="F65" s="117">
        <v>0.18917782</v>
      </c>
      <c r="I65" s="117">
        <v>0.28914000000000001</v>
      </c>
      <c r="J65" s="117">
        <v>4.0479599999999998E-3</v>
      </c>
      <c r="K65" s="117">
        <v>0.3</v>
      </c>
      <c r="L65" s="117">
        <v>1637.3</v>
      </c>
      <c r="M65" s="117">
        <v>20.3</v>
      </c>
      <c r="N65" s="117">
        <v>1639.3</v>
      </c>
      <c r="O65" s="117">
        <v>38.4</v>
      </c>
      <c r="P65" s="117">
        <v>1641.9</v>
      </c>
      <c r="Q65" s="117">
        <v>83.6</v>
      </c>
      <c r="R65" s="51">
        <f t="shared" si="2"/>
        <v>0.28095034508033301</v>
      </c>
      <c r="S65" s="129">
        <v>1641.9</v>
      </c>
      <c r="T65" s="129">
        <v>83.6</v>
      </c>
      <c r="V65" s="41" t="s">
        <v>2231</v>
      </c>
    </row>
    <row r="66" spans="1:22" s="43" customFormat="1">
      <c r="A66" s="116">
        <v>129</v>
      </c>
      <c r="C66" s="117"/>
      <c r="D66" s="117">
        <v>1.3</v>
      </c>
      <c r="E66" s="117">
        <v>4.01776</v>
      </c>
      <c r="F66" s="117">
        <v>8.839072000000002E-2</v>
      </c>
      <c r="I66" s="117">
        <v>0.28636</v>
      </c>
      <c r="J66" s="117">
        <v>2.8636E-3</v>
      </c>
      <c r="K66" s="117">
        <v>0.48</v>
      </c>
      <c r="L66" s="117">
        <v>1623.3</v>
      </c>
      <c r="M66" s="117">
        <v>14.8</v>
      </c>
      <c r="N66" s="117">
        <v>1637.8</v>
      </c>
      <c r="O66" s="117">
        <v>17.600000000000001</v>
      </c>
      <c r="P66" s="117">
        <v>1656.4</v>
      </c>
      <c r="Q66" s="117">
        <v>35.200000000000003</v>
      </c>
      <c r="R66" s="51">
        <f t="shared" ref="R66:R99" si="3">100*(P66/L66-1)</f>
        <v>2.0390562434547066</v>
      </c>
      <c r="S66" s="129">
        <v>1656.4</v>
      </c>
      <c r="T66" s="129">
        <v>35.200000000000003</v>
      </c>
      <c r="V66" s="41" t="s">
        <v>2231</v>
      </c>
    </row>
    <row r="67" spans="1:22" s="43" customFormat="1">
      <c r="A67" s="116">
        <v>137</v>
      </c>
      <c r="C67" s="117"/>
      <c r="D67" s="117">
        <v>1</v>
      </c>
      <c r="E67" s="117">
        <v>3.5560999999999998</v>
      </c>
      <c r="F67" s="117">
        <v>0.23470259999999996</v>
      </c>
      <c r="I67" s="117">
        <v>0.24944</v>
      </c>
      <c r="J67" s="117">
        <v>1.2970880000000001E-2</v>
      </c>
      <c r="K67" s="117">
        <v>0.78</v>
      </c>
      <c r="L67" s="117">
        <v>1435.6</v>
      </c>
      <c r="M67" s="117">
        <v>66.400000000000006</v>
      </c>
      <c r="N67" s="117">
        <v>1539.8</v>
      </c>
      <c r="O67" s="117">
        <v>52.5</v>
      </c>
      <c r="P67" s="117">
        <v>1685.9</v>
      </c>
      <c r="Q67" s="117">
        <v>76.5</v>
      </c>
      <c r="R67" s="51">
        <f t="shared" si="3"/>
        <v>17.435218723878521</v>
      </c>
      <c r="S67" s="129"/>
      <c r="T67" s="129"/>
      <c r="V67" s="41" t="s">
        <v>2231</v>
      </c>
    </row>
    <row r="68" spans="1:22" s="43" customFormat="1">
      <c r="A68" s="116">
        <v>199</v>
      </c>
      <c r="C68" s="117"/>
      <c r="D68" s="117">
        <v>0.9</v>
      </c>
      <c r="E68" s="117">
        <v>4.3931300000000002</v>
      </c>
      <c r="F68" s="117">
        <v>0.14058016000000001</v>
      </c>
      <c r="I68" s="117">
        <v>0.30778</v>
      </c>
      <c r="J68" s="117">
        <v>3.0777999999999999E-3</v>
      </c>
      <c r="K68" s="117">
        <v>0.31</v>
      </c>
      <c r="L68" s="117">
        <v>1729.8</v>
      </c>
      <c r="M68" s="117">
        <v>15.2</v>
      </c>
      <c r="N68" s="117">
        <v>1711</v>
      </c>
      <c r="O68" s="117">
        <v>26.9</v>
      </c>
      <c r="P68" s="117">
        <v>1688.2</v>
      </c>
      <c r="Q68" s="117">
        <v>57</v>
      </c>
      <c r="R68" s="51">
        <f t="shared" si="3"/>
        <v>-2.4049023008440251</v>
      </c>
      <c r="S68" s="129">
        <v>1729.8</v>
      </c>
      <c r="T68" s="129">
        <v>15.2</v>
      </c>
      <c r="V68" s="41" t="s">
        <v>2231</v>
      </c>
    </row>
    <row r="69" spans="1:22" s="43" customFormat="1">
      <c r="A69" s="116">
        <v>220</v>
      </c>
      <c r="C69" s="117"/>
      <c r="D69" s="117">
        <v>1.2</v>
      </c>
      <c r="E69" s="117">
        <v>4.2650399999999999</v>
      </c>
      <c r="F69" s="117">
        <v>0.28575768000000001</v>
      </c>
      <c r="I69" s="117">
        <v>0.29636000000000001</v>
      </c>
      <c r="J69" s="117">
        <v>1.8967040000000001E-2</v>
      </c>
      <c r="K69" s="117">
        <v>0.95</v>
      </c>
      <c r="L69" s="117">
        <v>1673.2</v>
      </c>
      <c r="M69" s="117">
        <v>93.8</v>
      </c>
      <c r="N69" s="117">
        <v>1686.6</v>
      </c>
      <c r="O69" s="117">
        <v>55.4</v>
      </c>
      <c r="P69" s="117">
        <v>1703.3</v>
      </c>
      <c r="Q69" s="117">
        <v>39.799999999999997</v>
      </c>
      <c r="R69" s="51">
        <f t="shared" si="3"/>
        <v>1.7989481233564364</v>
      </c>
      <c r="S69" s="129">
        <v>1703.3</v>
      </c>
      <c r="T69" s="129">
        <v>39.799999999999997</v>
      </c>
      <c r="V69" s="41" t="s">
        <v>2231</v>
      </c>
    </row>
    <row r="70" spans="1:22" s="43" customFormat="1">
      <c r="A70" s="116">
        <v>691</v>
      </c>
      <c r="C70" s="117"/>
      <c r="D70" s="117">
        <v>2.1</v>
      </c>
      <c r="E70" s="117">
        <v>3.93927</v>
      </c>
      <c r="F70" s="117">
        <v>0.19696349999999999</v>
      </c>
      <c r="I70" s="117">
        <v>0.26777000000000001</v>
      </c>
      <c r="J70" s="117">
        <v>7.2297900000000007E-3</v>
      </c>
      <c r="K70" s="117">
        <v>0.54</v>
      </c>
      <c r="L70" s="117">
        <v>1529.5</v>
      </c>
      <c r="M70" s="117">
        <v>37.200000000000003</v>
      </c>
      <c r="N70" s="117">
        <v>1621.8</v>
      </c>
      <c r="O70" s="117">
        <v>40.9</v>
      </c>
      <c r="P70" s="117">
        <v>1743.7</v>
      </c>
      <c r="Q70" s="117">
        <v>77.7</v>
      </c>
      <c r="R70" s="51">
        <f t="shared" si="3"/>
        <v>14.004576659038914</v>
      </c>
      <c r="S70" s="129"/>
      <c r="T70" s="129"/>
      <c r="V70" s="41" t="s">
        <v>2231</v>
      </c>
    </row>
    <row r="71" spans="1:22" s="43" customFormat="1">
      <c r="A71" s="116">
        <v>278</v>
      </c>
      <c r="C71" s="117"/>
      <c r="D71" s="117">
        <v>1.3</v>
      </c>
      <c r="E71" s="117">
        <v>4.4615400000000003</v>
      </c>
      <c r="F71" s="117">
        <v>0.20523084</v>
      </c>
      <c r="I71" s="117">
        <v>0.30320000000000003</v>
      </c>
      <c r="J71" s="117">
        <v>8.4895999999999999E-3</v>
      </c>
      <c r="K71" s="117">
        <v>0.61</v>
      </c>
      <c r="L71" s="117">
        <v>1707.2</v>
      </c>
      <c r="M71" s="117">
        <v>42.5</v>
      </c>
      <c r="N71" s="117">
        <v>1723.8</v>
      </c>
      <c r="O71" s="117">
        <v>38.5</v>
      </c>
      <c r="P71" s="117">
        <v>1744.1</v>
      </c>
      <c r="Q71" s="117">
        <v>67.3</v>
      </c>
      <c r="R71" s="51">
        <f t="shared" si="3"/>
        <v>2.1614339268978267</v>
      </c>
      <c r="S71" s="129">
        <v>1744.1</v>
      </c>
      <c r="T71" s="129">
        <v>67.3</v>
      </c>
      <c r="V71" s="41" t="s">
        <v>2231</v>
      </c>
    </row>
    <row r="72" spans="1:22" s="43" customFormat="1">
      <c r="A72" s="116">
        <v>226</v>
      </c>
      <c r="C72" s="117"/>
      <c r="D72" s="117">
        <v>1.8</v>
      </c>
      <c r="E72" s="117">
        <v>4.6695900000000004</v>
      </c>
      <c r="F72" s="117">
        <v>0.11207016000000002</v>
      </c>
      <c r="I72" s="117">
        <v>0.31445000000000001</v>
      </c>
      <c r="J72" s="117">
        <v>4.7167500000000005E-3</v>
      </c>
      <c r="K72" s="117">
        <v>0.63</v>
      </c>
      <c r="L72" s="117">
        <v>1762.6</v>
      </c>
      <c r="M72" s="117">
        <v>23.3</v>
      </c>
      <c r="N72" s="117">
        <v>1761.8</v>
      </c>
      <c r="O72" s="117">
        <v>20</v>
      </c>
      <c r="P72" s="117">
        <v>1760.9</v>
      </c>
      <c r="Q72" s="117">
        <v>34</v>
      </c>
      <c r="R72" s="51">
        <f t="shared" si="3"/>
        <v>-9.6448428457951429E-2</v>
      </c>
      <c r="S72" s="129">
        <v>1760.9</v>
      </c>
      <c r="T72" s="129">
        <v>34</v>
      </c>
      <c r="V72" s="41" t="s">
        <v>2231</v>
      </c>
    </row>
    <row r="73" spans="1:22" s="43" customFormat="1">
      <c r="A73" s="116">
        <v>152</v>
      </c>
      <c r="C73" s="117"/>
      <c r="D73" s="117">
        <v>1.3</v>
      </c>
      <c r="E73" s="117">
        <v>4.7302400000000002</v>
      </c>
      <c r="F73" s="117">
        <v>0.16082816</v>
      </c>
      <c r="I73" s="117">
        <v>0.31691999999999998</v>
      </c>
      <c r="J73" s="117">
        <v>4.7537999999999999E-3</v>
      </c>
      <c r="K73" s="117">
        <v>0.43</v>
      </c>
      <c r="L73" s="117">
        <v>1774.7</v>
      </c>
      <c r="M73" s="117">
        <v>22.8</v>
      </c>
      <c r="N73" s="117">
        <v>1772.6</v>
      </c>
      <c r="O73" s="117">
        <v>28.8</v>
      </c>
      <c r="P73" s="117">
        <v>1770.2</v>
      </c>
      <c r="Q73" s="117">
        <v>56.8</v>
      </c>
      <c r="R73" s="51">
        <f t="shared" si="3"/>
        <v>-0.25356398264495539</v>
      </c>
      <c r="S73" s="129">
        <v>1774.7</v>
      </c>
      <c r="T73" s="129">
        <v>22.8</v>
      </c>
      <c r="V73" s="41" t="s">
        <v>2231</v>
      </c>
    </row>
    <row r="74" spans="1:22" s="43" customFormat="1">
      <c r="A74" s="116">
        <v>254</v>
      </c>
      <c r="C74" s="117"/>
      <c r="D74" s="117">
        <v>1.7</v>
      </c>
      <c r="E74" s="117">
        <v>4.65069</v>
      </c>
      <c r="F74" s="117">
        <v>0.11626725</v>
      </c>
      <c r="I74" s="117">
        <v>0.31062000000000001</v>
      </c>
      <c r="J74" s="117">
        <v>3.4168200000000005E-3</v>
      </c>
      <c r="K74" s="117">
        <v>0.44</v>
      </c>
      <c r="L74" s="117">
        <v>1743.8</v>
      </c>
      <c r="M74" s="117">
        <v>17</v>
      </c>
      <c r="N74" s="117">
        <v>1758.4</v>
      </c>
      <c r="O74" s="117">
        <v>21</v>
      </c>
      <c r="P74" s="117">
        <v>1775.9</v>
      </c>
      <c r="Q74" s="117">
        <v>41.1</v>
      </c>
      <c r="R74" s="51">
        <f t="shared" si="3"/>
        <v>1.8408074320449774</v>
      </c>
      <c r="S74" s="129">
        <v>1775.9</v>
      </c>
      <c r="T74" s="129">
        <v>41.1</v>
      </c>
      <c r="V74" s="41" t="s">
        <v>2231</v>
      </c>
    </row>
    <row r="75" spans="1:22" s="43" customFormat="1">
      <c r="A75" s="116">
        <v>148</v>
      </c>
      <c r="C75" s="117"/>
      <c r="D75" s="117">
        <v>1.5</v>
      </c>
      <c r="E75" s="117">
        <v>4.6741900000000003</v>
      </c>
      <c r="F75" s="117">
        <v>0.14022570000000001</v>
      </c>
      <c r="I75" s="117">
        <v>0.31139</v>
      </c>
      <c r="J75" s="117">
        <v>5.6050200000000005E-3</v>
      </c>
      <c r="K75" s="117">
        <v>0.59</v>
      </c>
      <c r="L75" s="117">
        <v>1747.5</v>
      </c>
      <c r="M75" s="117">
        <v>27</v>
      </c>
      <c r="N75" s="117">
        <v>1762.6</v>
      </c>
      <c r="O75" s="117">
        <v>24.9</v>
      </c>
      <c r="P75" s="117">
        <v>1780.6</v>
      </c>
      <c r="Q75" s="117">
        <v>43.6</v>
      </c>
      <c r="R75" s="51">
        <f t="shared" si="3"/>
        <v>1.8941344778254487</v>
      </c>
      <c r="S75" s="129">
        <v>1780.6</v>
      </c>
      <c r="T75" s="129">
        <v>43.6</v>
      </c>
      <c r="V75" s="41" t="s">
        <v>2231</v>
      </c>
    </row>
    <row r="76" spans="1:22" s="43" customFormat="1">
      <c r="A76" s="116">
        <v>202</v>
      </c>
      <c r="C76" s="117"/>
      <c r="D76" s="117">
        <v>2.8</v>
      </c>
      <c r="E76" s="117">
        <v>4.7081299999999997</v>
      </c>
      <c r="F76" s="117">
        <v>0.24482276</v>
      </c>
      <c r="I76" s="117">
        <v>0.31357000000000002</v>
      </c>
      <c r="J76" s="117">
        <v>1.25428E-2</v>
      </c>
      <c r="K76" s="117">
        <v>0.78</v>
      </c>
      <c r="L76" s="117">
        <v>1758.3</v>
      </c>
      <c r="M76" s="117">
        <v>62.3</v>
      </c>
      <c r="N76" s="117">
        <v>1768.7</v>
      </c>
      <c r="O76" s="117">
        <v>43.6</v>
      </c>
      <c r="P76" s="117">
        <v>1781</v>
      </c>
      <c r="Q76" s="117">
        <v>59.7</v>
      </c>
      <c r="R76" s="51">
        <f t="shared" si="3"/>
        <v>1.2910197349712771</v>
      </c>
      <c r="S76" s="129">
        <v>1781</v>
      </c>
      <c r="T76" s="129">
        <v>59.7</v>
      </c>
      <c r="V76" s="41" t="s">
        <v>2231</v>
      </c>
    </row>
    <row r="77" spans="1:22" s="43" customFormat="1">
      <c r="A77" s="116">
        <v>155</v>
      </c>
      <c r="C77" s="117"/>
      <c r="D77" s="117">
        <v>2.1</v>
      </c>
      <c r="E77" s="117">
        <v>4.7863800000000003</v>
      </c>
      <c r="F77" s="117">
        <v>0.14837778000000001</v>
      </c>
      <c r="I77" s="117">
        <v>0.318</v>
      </c>
      <c r="J77" s="117">
        <v>7.3139999999999993E-3</v>
      </c>
      <c r="K77" s="117">
        <v>0.74</v>
      </c>
      <c r="L77" s="117">
        <v>1779.9</v>
      </c>
      <c r="M77" s="117">
        <v>35.299999999999997</v>
      </c>
      <c r="N77" s="117">
        <v>1782.5</v>
      </c>
      <c r="O77" s="117">
        <v>25.7</v>
      </c>
      <c r="P77" s="117">
        <v>1785.5</v>
      </c>
      <c r="Q77" s="117">
        <v>37.4</v>
      </c>
      <c r="R77" s="51">
        <f t="shared" si="3"/>
        <v>0.31462441710208289</v>
      </c>
      <c r="S77" s="129">
        <v>1785.5</v>
      </c>
      <c r="T77" s="129">
        <v>37.4</v>
      </c>
      <c r="V77" s="41" t="s">
        <v>2231</v>
      </c>
    </row>
    <row r="78" spans="1:22" s="43" customFormat="1">
      <c r="A78" s="116">
        <v>205</v>
      </c>
      <c r="C78" s="117"/>
      <c r="D78" s="117">
        <v>1.6</v>
      </c>
      <c r="E78" s="117">
        <v>4.8237399999999999</v>
      </c>
      <c r="F78" s="117">
        <v>0.12541724000000001</v>
      </c>
      <c r="I78" s="117">
        <v>0.31818000000000002</v>
      </c>
      <c r="J78" s="117">
        <v>3.1818000000000003E-3</v>
      </c>
      <c r="K78" s="117">
        <v>0.38</v>
      </c>
      <c r="L78" s="117">
        <v>1780.8</v>
      </c>
      <c r="M78" s="117">
        <v>15.6</v>
      </c>
      <c r="N78" s="117">
        <v>1789</v>
      </c>
      <c r="O78" s="117">
        <v>21.9</v>
      </c>
      <c r="P78" s="117">
        <v>1798.6</v>
      </c>
      <c r="Q78" s="117">
        <v>43.7</v>
      </c>
      <c r="R78" s="51">
        <f t="shared" si="3"/>
        <v>0.99955076370170648</v>
      </c>
      <c r="S78" s="129">
        <v>1798.6</v>
      </c>
      <c r="T78" s="129">
        <v>43.7</v>
      </c>
      <c r="V78" s="41" t="s">
        <v>2231</v>
      </c>
    </row>
    <row r="79" spans="1:22" s="43" customFormat="1">
      <c r="A79" s="116">
        <v>222</v>
      </c>
      <c r="C79" s="117"/>
      <c r="D79" s="117">
        <v>3.1</v>
      </c>
      <c r="E79" s="117">
        <v>4.8624000000000001</v>
      </c>
      <c r="F79" s="117">
        <v>0.17504640000000002</v>
      </c>
      <c r="I79" s="117">
        <v>0.32046000000000002</v>
      </c>
      <c r="J79" s="117">
        <v>7.0501200000000009E-3</v>
      </c>
      <c r="K79" s="117">
        <v>0.61</v>
      </c>
      <c r="L79" s="117">
        <v>1792</v>
      </c>
      <c r="M79" s="117">
        <v>34.6</v>
      </c>
      <c r="N79" s="117">
        <v>1795.8</v>
      </c>
      <c r="O79" s="117">
        <v>30.7</v>
      </c>
      <c r="P79" s="117">
        <v>1800.2</v>
      </c>
      <c r="Q79" s="117">
        <v>52.8</v>
      </c>
      <c r="R79" s="51">
        <f t="shared" si="3"/>
        <v>0.45758928571428825</v>
      </c>
      <c r="S79" s="129">
        <v>1800.2</v>
      </c>
      <c r="T79" s="129">
        <v>52.8</v>
      </c>
      <c r="V79" s="41" t="s">
        <v>2231</v>
      </c>
    </row>
    <row r="80" spans="1:22" s="43" customFormat="1">
      <c r="A80" s="116">
        <v>49</v>
      </c>
      <c r="C80" s="117"/>
      <c r="D80" s="117">
        <v>0.7</v>
      </c>
      <c r="E80" s="117">
        <v>4.9371400000000003</v>
      </c>
      <c r="F80" s="117">
        <v>0.20242273999999999</v>
      </c>
      <c r="I80" s="117">
        <v>0.32395000000000002</v>
      </c>
      <c r="J80" s="117">
        <v>1.03664E-2</v>
      </c>
      <c r="K80" s="117">
        <v>0.8</v>
      </c>
      <c r="L80" s="117">
        <v>1809</v>
      </c>
      <c r="M80" s="117">
        <v>51</v>
      </c>
      <c r="N80" s="117">
        <v>1808.6</v>
      </c>
      <c r="O80" s="117">
        <v>34.299999999999997</v>
      </c>
      <c r="P80" s="117">
        <v>1808.2</v>
      </c>
      <c r="Q80" s="117">
        <v>44.5</v>
      </c>
      <c r="R80" s="51">
        <f t="shared" si="3"/>
        <v>-4.4223327805414936E-2</v>
      </c>
      <c r="S80" s="129">
        <v>1808.2</v>
      </c>
      <c r="T80" s="129">
        <v>44.5</v>
      </c>
      <c r="V80" s="41" t="s">
        <v>2231</v>
      </c>
    </row>
    <row r="81" spans="1:22" s="43" customFormat="1">
      <c r="A81" s="116">
        <v>274</v>
      </c>
      <c r="C81" s="117"/>
      <c r="D81" s="117">
        <v>1.5</v>
      </c>
      <c r="E81" s="117">
        <v>4.4716899999999997</v>
      </c>
      <c r="F81" s="117">
        <v>0.32196168000000003</v>
      </c>
      <c r="I81" s="117">
        <v>0.29316999999999999</v>
      </c>
      <c r="J81" s="117">
        <v>2.0815069999999998E-2</v>
      </c>
      <c r="K81" s="117">
        <v>0.98</v>
      </c>
      <c r="L81" s="117">
        <v>1657.4</v>
      </c>
      <c r="M81" s="117">
        <v>103.4</v>
      </c>
      <c r="N81" s="117">
        <v>1725.7</v>
      </c>
      <c r="O81" s="117">
        <v>59.9</v>
      </c>
      <c r="P81" s="117">
        <v>1809.6</v>
      </c>
      <c r="Q81" s="117">
        <v>25.1</v>
      </c>
      <c r="R81" s="51">
        <f t="shared" si="3"/>
        <v>9.183057801375627</v>
      </c>
      <c r="S81" s="129">
        <v>1809.6</v>
      </c>
      <c r="T81" s="129">
        <v>25.1</v>
      </c>
      <c r="V81" s="41" t="s">
        <v>2231</v>
      </c>
    </row>
    <row r="82" spans="1:22" s="43" customFormat="1">
      <c r="A82" s="116">
        <v>195</v>
      </c>
      <c r="C82" s="117"/>
      <c r="D82" s="117">
        <v>3.2</v>
      </c>
      <c r="E82" s="117">
        <v>5.0450699999999999</v>
      </c>
      <c r="F82" s="117">
        <v>0.14630702999999998</v>
      </c>
      <c r="I82" s="117">
        <v>0.32739000000000001</v>
      </c>
      <c r="J82" s="117">
        <v>3.2739000000000002E-3</v>
      </c>
      <c r="K82" s="117">
        <v>0.34</v>
      </c>
      <c r="L82" s="117">
        <v>1825.7</v>
      </c>
      <c r="M82" s="117">
        <v>15.9</v>
      </c>
      <c r="N82" s="117">
        <v>1826.9</v>
      </c>
      <c r="O82" s="117">
        <v>24.7</v>
      </c>
      <c r="P82" s="117">
        <v>1828.3</v>
      </c>
      <c r="Q82" s="117">
        <v>49.7</v>
      </c>
      <c r="R82" s="51">
        <f t="shared" si="3"/>
        <v>0.14241112997754879</v>
      </c>
      <c r="S82" s="129">
        <v>1828.3</v>
      </c>
      <c r="T82" s="129">
        <v>49.7</v>
      </c>
      <c r="V82" s="41" t="s">
        <v>2231</v>
      </c>
    </row>
    <row r="83" spans="1:22" s="43" customFormat="1">
      <c r="A83" s="116">
        <v>765</v>
      </c>
      <c r="C83" s="117"/>
      <c r="D83" s="117">
        <v>7.8</v>
      </c>
      <c r="E83" s="117">
        <v>5.2482300000000004</v>
      </c>
      <c r="F83" s="117">
        <v>0.15219867000000001</v>
      </c>
      <c r="I83" s="117">
        <v>0.33710000000000001</v>
      </c>
      <c r="J83" s="117">
        <v>7.4162000000000004E-3</v>
      </c>
      <c r="K83" s="117">
        <v>0.76</v>
      </c>
      <c r="L83" s="117">
        <v>1872.7</v>
      </c>
      <c r="M83" s="117">
        <v>36</v>
      </c>
      <c r="N83" s="117">
        <v>1860.5</v>
      </c>
      <c r="O83" s="117">
        <v>24.7</v>
      </c>
      <c r="P83" s="117">
        <v>1846.8</v>
      </c>
      <c r="Q83" s="117">
        <v>33.799999999999997</v>
      </c>
      <c r="R83" s="51">
        <f t="shared" si="3"/>
        <v>-1.3830298499492799</v>
      </c>
      <c r="S83" s="129">
        <v>1872.7</v>
      </c>
      <c r="T83" s="129">
        <v>36</v>
      </c>
      <c r="V83" s="41" t="s">
        <v>2231</v>
      </c>
    </row>
    <row r="84" spans="1:22" s="43" customFormat="1">
      <c r="A84" s="116">
        <v>96</v>
      </c>
      <c r="C84" s="117"/>
      <c r="D84" s="117">
        <v>1.4</v>
      </c>
      <c r="E84" s="117">
        <v>4.9594300000000002</v>
      </c>
      <c r="F84" s="117">
        <v>0.16366119000000001</v>
      </c>
      <c r="I84" s="117">
        <v>0.31833</v>
      </c>
      <c r="J84" s="117">
        <v>5.4116099999999999E-3</v>
      </c>
      <c r="K84" s="117">
        <v>0.53</v>
      </c>
      <c r="L84" s="117">
        <v>1781.6</v>
      </c>
      <c r="M84" s="117">
        <v>27.2</v>
      </c>
      <c r="N84" s="117">
        <v>1812.4</v>
      </c>
      <c r="O84" s="117">
        <v>27.8</v>
      </c>
      <c r="P84" s="117">
        <v>1848.1</v>
      </c>
      <c r="Q84" s="117">
        <v>50.4</v>
      </c>
      <c r="R84" s="51">
        <f t="shared" si="3"/>
        <v>3.7325999101930796</v>
      </c>
      <c r="S84" s="129">
        <v>1848.1</v>
      </c>
      <c r="T84" s="129">
        <v>50.4</v>
      </c>
      <c r="V84" s="41" t="s">
        <v>2231</v>
      </c>
    </row>
    <row r="85" spans="1:22" s="43" customFormat="1">
      <c r="A85" s="116">
        <v>181</v>
      </c>
      <c r="C85" s="117"/>
      <c r="D85" s="117">
        <v>1.8</v>
      </c>
      <c r="E85" s="117">
        <v>5.1958500000000001</v>
      </c>
      <c r="F85" s="117">
        <v>0.103917</v>
      </c>
      <c r="I85" s="117">
        <v>0.33223999999999998</v>
      </c>
      <c r="J85" s="117">
        <v>4.6513599999999993E-3</v>
      </c>
      <c r="K85" s="117">
        <v>0.68</v>
      </c>
      <c r="L85" s="117">
        <v>1849.2</v>
      </c>
      <c r="M85" s="117">
        <v>21.8</v>
      </c>
      <c r="N85" s="117">
        <v>1851.9</v>
      </c>
      <c r="O85" s="117">
        <v>17</v>
      </c>
      <c r="P85" s="117">
        <v>1855</v>
      </c>
      <c r="Q85" s="117">
        <v>26.6</v>
      </c>
      <c r="R85" s="51">
        <f t="shared" si="3"/>
        <v>0.31364914557645562</v>
      </c>
      <c r="S85" s="129">
        <v>1855</v>
      </c>
      <c r="T85" s="129">
        <v>26.6</v>
      </c>
      <c r="V85" s="41" t="s">
        <v>2231</v>
      </c>
    </row>
    <row r="86" spans="1:22" s="43" customFormat="1">
      <c r="A86" s="116">
        <v>520</v>
      </c>
      <c r="C86" s="117"/>
      <c r="D86" s="117">
        <v>7.4</v>
      </c>
      <c r="E86" s="117">
        <v>5.07836</v>
      </c>
      <c r="F86" s="117">
        <v>0.25391799999999998</v>
      </c>
      <c r="I86" s="117">
        <v>0.32203999999999999</v>
      </c>
      <c r="J86" s="117">
        <v>1.1915480000000001E-2</v>
      </c>
      <c r="K86" s="117">
        <v>0.74</v>
      </c>
      <c r="L86" s="117">
        <v>1799.7</v>
      </c>
      <c r="M86" s="117">
        <v>57.8</v>
      </c>
      <c r="N86" s="117">
        <v>1832.5</v>
      </c>
      <c r="O86" s="117">
        <v>42.5</v>
      </c>
      <c r="P86" s="117">
        <v>1870</v>
      </c>
      <c r="Q86" s="117">
        <v>61.2</v>
      </c>
      <c r="R86" s="51">
        <f t="shared" si="3"/>
        <v>3.9062065899872156</v>
      </c>
      <c r="S86" s="129">
        <v>1870</v>
      </c>
      <c r="T86" s="129">
        <v>61.2</v>
      </c>
      <c r="V86" s="41" t="s">
        <v>2231</v>
      </c>
    </row>
    <row r="87" spans="1:22" s="43" customFormat="1">
      <c r="A87" s="116">
        <v>341</v>
      </c>
      <c r="C87" s="117"/>
      <c r="D87" s="117">
        <v>6.4</v>
      </c>
      <c r="E87" s="117">
        <v>5.4367000000000001</v>
      </c>
      <c r="F87" s="117">
        <v>0.18484780000000001</v>
      </c>
      <c r="I87" s="117">
        <v>0.34243000000000001</v>
      </c>
      <c r="J87" s="117">
        <v>6.8485999999999998E-3</v>
      </c>
      <c r="K87" s="117">
        <v>0.59</v>
      </c>
      <c r="L87" s="117">
        <v>1898.3</v>
      </c>
      <c r="M87" s="117">
        <v>32.700000000000003</v>
      </c>
      <c r="N87" s="117">
        <v>1890.7</v>
      </c>
      <c r="O87" s="117">
        <v>29.1</v>
      </c>
      <c r="P87" s="117">
        <v>1882.2</v>
      </c>
      <c r="Q87" s="117">
        <v>49.6</v>
      </c>
      <c r="R87" s="51">
        <f t="shared" si="3"/>
        <v>-0.84812727176947211</v>
      </c>
      <c r="S87" s="129">
        <v>1898.3</v>
      </c>
      <c r="T87" s="129">
        <v>32.700000000000003</v>
      </c>
      <c r="V87" s="41" t="s">
        <v>2231</v>
      </c>
    </row>
    <row r="88" spans="1:22" s="43" customFormat="1">
      <c r="A88" s="116">
        <v>320</v>
      </c>
      <c r="C88" s="117"/>
      <c r="D88" s="117">
        <v>13.3</v>
      </c>
      <c r="E88" s="117">
        <v>5.5095000000000001</v>
      </c>
      <c r="F88" s="117">
        <v>0.18732299999999999</v>
      </c>
      <c r="I88" s="117">
        <v>0.33559</v>
      </c>
      <c r="J88" s="117">
        <v>4.6982599999999992E-3</v>
      </c>
      <c r="K88" s="117">
        <v>0.41</v>
      </c>
      <c r="L88" s="117">
        <v>1865.4</v>
      </c>
      <c r="M88" s="117">
        <v>22.7</v>
      </c>
      <c r="N88" s="117">
        <v>1902.1</v>
      </c>
      <c r="O88" s="117">
        <v>29.4</v>
      </c>
      <c r="P88" s="117">
        <v>1942.3</v>
      </c>
      <c r="Q88" s="117">
        <v>55.8</v>
      </c>
      <c r="R88" s="51">
        <f t="shared" si="3"/>
        <v>4.1224402272970861</v>
      </c>
      <c r="S88" s="129">
        <v>1942.3</v>
      </c>
      <c r="T88" s="129">
        <v>55.8</v>
      </c>
      <c r="V88" s="41" t="s">
        <v>2231</v>
      </c>
    </row>
    <row r="89" spans="1:22" s="43" customFormat="1">
      <c r="A89" s="116">
        <v>222</v>
      </c>
      <c r="C89" s="117"/>
      <c r="D89" s="117">
        <v>2.7</v>
      </c>
      <c r="E89" s="117">
        <v>6.0434700000000001</v>
      </c>
      <c r="F89" s="117">
        <v>0.24778226999999997</v>
      </c>
      <c r="I89" s="117">
        <v>0.36259000000000002</v>
      </c>
      <c r="J89" s="117">
        <v>9.4273400000000011E-3</v>
      </c>
      <c r="K89" s="117">
        <v>0.63</v>
      </c>
      <c r="L89" s="117">
        <v>1994.5</v>
      </c>
      <c r="M89" s="117">
        <v>44.3</v>
      </c>
      <c r="N89" s="117">
        <v>1982.1</v>
      </c>
      <c r="O89" s="117">
        <v>35.700000000000003</v>
      </c>
      <c r="P89" s="117">
        <v>1969.3</v>
      </c>
      <c r="Q89" s="117">
        <v>56.5</v>
      </c>
      <c r="R89" s="51">
        <f t="shared" si="3"/>
        <v>-1.2634745550263227</v>
      </c>
      <c r="S89" s="129">
        <v>1994.5</v>
      </c>
      <c r="T89" s="129">
        <v>44.3</v>
      </c>
      <c r="V89" s="41" t="s">
        <v>2231</v>
      </c>
    </row>
    <row r="90" spans="1:22" s="43" customFormat="1">
      <c r="A90" s="116">
        <v>1113</v>
      </c>
      <c r="C90" s="117"/>
      <c r="D90" s="117">
        <v>2.2000000000000002</v>
      </c>
      <c r="E90" s="117">
        <v>4.9744400000000004</v>
      </c>
      <c r="F90" s="117">
        <v>0.18902872000000001</v>
      </c>
      <c r="I90" s="117">
        <v>0.29000999999999999</v>
      </c>
      <c r="J90" s="117">
        <v>5.2201799999999996E-3</v>
      </c>
      <c r="K90" s="117">
        <v>0.48</v>
      </c>
      <c r="L90" s="117">
        <v>1641.6</v>
      </c>
      <c r="M90" s="117">
        <v>26.4</v>
      </c>
      <c r="N90" s="117">
        <v>1815</v>
      </c>
      <c r="O90" s="117">
        <v>31.8</v>
      </c>
      <c r="P90" s="117">
        <v>2020.3</v>
      </c>
      <c r="Q90" s="117">
        <v>58.3</v>
      </c>
      <c r="R90" s="51">
        <f t="shared" si="3"/>
        <v>23.068957115009759</v>
      </c>
      <c r="S90" s="129"/>
      <c r="T90" s="129"/>
      <c r="V90" s="41" t="s">
        <v>2231</v>
      </c>
    </row>
    <row r="91" spans="1:22" s="43" customFormat="1">
      <c r="A91" s="116">
        <v>341</v>
      </c>
      <c r="C91" s="117"/>
      <c r="D91" s="117">
        <v>2.2000000000000002</v>
      </c>
      <c r="E91" s="117">
        <v>6.2996600000000003</v>
      </c>
      <c r="F91" s="117">
        <v>0.21418844000000001</v>
      </c>
      <c r="I91" s="117">
        <v>0.36706</v>
      </c>
      <c r="J91" s="117">
        <v>3.6706E-3</v>
      </c>
      <c r="K91" s="117">
        <v>0.3</v>
      </c>
      <c r="L91" s="117">
        <v>2015.6</v>
      </c>
      <c r="M91" s="117">
        <v>17.3</v>
      </c>
      <c r="N91" s="117">
        <v>2018.4</v>
      </c>
      <c r="O91" s="117">
        <v>29.5</v>
      </c>
      <c r="P91" s="117">
        <v>2021.3</v>
      </c>
      <c r="Q91" s="117">
        <v>56.9</v>
      </c>
      <c r="R91" s="51">
        <f t="shared" si="3"/>
        <v>0.28279420519945475</v>
      </c>
      <c r="S91" s="129">
        <v>2021.3</v>
      </c>
      <c r="T91" s="129">
        <v>56.9</v>
      </c>
      <c r="V91" s="41" t="s">
        <v>2231</v>
      </c>
    </row>
    <row r="92" spans="1:22" s="43" customFormat="1">
      <c r="A92" s="116">
        <v>232</v>
      </c>
      <c r="C92" s="117"/>
      <c r="D92" s="117">
        <v>1.9</v>
      </c>
      <c r="E92" s="117">
        <v>5.8420100000000001</v>
      </c>
      <c r="F92" s="117">
        <v>0.23952240999999996</v>
      </c>
      <c r="I92" s="117">
        <v>0.33972999999999998</v>
      </c>
      <c r="J92" s="117">
        <v>4.7562199999999994E-3</v>
      </c>
      <c r="K92" s="117">
        <v>0.34</v>
      </c>
      <c r="L92" s="117">
        <v>1885.4</v>
      </c>
      <c r="M92" s="117">
        <v>22.5</v>
      </c>
      <c r="N92" s="117">
        <v>1952.7</v>
      </c>
      <c r="O92" s="117">
        <v>35.4</v>
      </c>
      <c r="P92" s="117">
        <v>2024.8</v>
      </c>
      <c r="Q92" s="117">
        <v>68</v>
      </c>
      <c r="R92" s="51">
        <f t="shared" si="3"/>
        <v>7.3936565185106495</v>
      </c>
      <c r="S92" s="129">
        <v>2024.8</v>
      </c>
      <c r="T92" s="129">
        <v>68</v>
      </c>
      <c r="V92" s="41" t="s">
        <v>2231</v>
      </c>
    </row>
    <row r="93" spans="1:22" s="43" customFormat="1">
      <c r="A93" s="116">
        <v>417</v>
      </c>
      <c r="C93" s="117"/>
      <c r="D93" s="117">
        <v>2.1</v>
      </c>
      <c r="E93" s="117">
        <v>6.2337400000000001</v>
      </c>
      <c r="F93" s="117">
        <v>0.44259554000000001</v>
      </c>
      <c r="I93" s="117">
        <v>0.35785</v>
      </c>
      <c r="J93" s="117">
        <v>1.7176799999999999E-2</v>
      </c>
      <c r="K93" s="117">
        <v>0.68</v>
      </c>
      <c r="L93" s="117">
        <v>1972</v>
      </c>
      <c r="M93" s="117">
        <v>81.7</v>
      </c>
      <c r="N93" s="117">
        <v>2009.2</v>
      </c>
      <c r="O93" s="117">
        <v>61.9</v>
      </c>
      <c r="P93" s="117">
        <v>2047.7</v>
      </c>
      <c r="Q93" s="117">
        <v>91.4</v>
      </c>
      <c r="R93" s="51">
        <f t="shared" si="3"/>
        <v>3.8387423935091203</v>
      </c>
      <c r="S93" s="129">
        <v>2047.7</v>
      </c>
      <c r="T93" s="129">
        <v>91.4</v>
      </c>
      <c r="V93" s="41" t="s">
        <v>2231</v>
      </c>
    </row>
    <row r="94" spans="1:22" s="43" customFormat="1">
      <c r="A94" s="116">
        <v>697</v>
      </c>
      <c r="C94" s="117"/>
      <c r="D94" s="117">
        <v>1.8</v>
      </c>
      <c r="E94" s="117">
        <v>8.0217299999999998</v>
      </c>
      <c r="F94" s="117">
        <v>0.32086919999999997</v>
      </c>
      <c r="I94" s="117">
        <v>0.39529999999999998</v>
      </c>
      <c r="J94" s="117">
        <v>1.1463699999999999E-2</v>
      </c>
      <c r="K94" s="117">
        <v>0.71</v>
      </c>
      <c r="L94" s="117">
        <v>2147.4</v>
      </c>
      <c r="M94" s="117">
        <v>52.3</v>
      </c>
      <c r="N94" s="117">
        <v>2233.5</v>
      </c>
      <c r="O94" s="117">
        <v>36.200000000000003</v>
      </c>
      <c r="P94" s="117">
        <v>2313.4</v>
      </c>
      <c r="Q94" s="117">
        <v>48.2</v>
      </c>
      <c r="R94" s="51">
        <f t="shared" si="3"/>
        <v>7.7302784762969257</v>
      </c>
      <c r="S94" s="129">
        <v>2313.4</v>
      </c>
      <c r="T94" s="129">
        <v>48.2</v>
      </c>
      <c r="V94" s="41" t="s">
        <v>2231</v>
      </c>
    </row>
    <row r="95" spans="1:22" s="43" customFormat="1">
      <c r="A95" s="116">
        <v>836</v>
      </c>
      <c r="C95" s="117"/>
      <c r="D95" s="117">
        <v>2.8</v>
      </c>
      <c r="E95" s="117">
        <v>6.7255700000000003</v>
      </c>
      <c r="F95" s="117">
        <v>0.43716205000000002</v>
      </c>
      <c r="I95" s="117">
        <v>0.32019999999999998</v>
      </c>
      <c r="J95" s="117">
        <v>1.7931199999999998E-2</v>
      </c>
      <c r="K95" s="117">
        <v>0.87</v>
      </c>
      <c r="L95" s="117">
        <v>1790.7</v>
      </c>
      <c r="M95" s="117">
        <v>88.3</v>
      </c>
      <c r="N95" s="117">
        <v>2076</v>
      </c>
      <c r="O95" s="117">
        <v>57.3</v>
      </c>
      <c r="P95" s="117">
        <v>2372.3000000000002</v>
      </c>
      <c r="Q95" s="117">
        <v>54.1</v>
      </c>
      <c r="R95" s="51">
        <f t="shared" si="3"/>
        <v>32.478918858546947</v>
      </c>
      <c r="S95" s="129"/>
      <c r="T95" s="129"/>
      <c r="V95" s="41" t="s">
        <v>2231</v>
      </c>
    </row>
    <row r="96" spans="1:22" s="43" customFormat="1">
      <c r="A96" s="116">
        <v>293</v>
      </c>
      <c r="C96" s="117"/>
      <c r="D96" s="117">
        <v>0.5</v>
      </c>
      <c r="E96" s="117">
        <v>9.9742499999999996</v>
      </c>
      <c r="F96" s="117">
        <v>0.37902150000000001</v>
      </c>
      <c r="I96" s="117">
        <v>0.45494000000000001</v>
      </c>
      <c r="J96" s="117">
        <v>1.1373500000000002E-2</v>
      </c>
      <c r="K96" s="117">
        <v>0.65</v>
      </c>
      <c r="L96" s="117">
        <v>2417.1999999999998</v>
      </c>
      <c r="M96" s="117">
        <v>49.8</v>
      </c>
      <c r="N96" s="117">
        <v>2432.4</v>
      </c>
      <c r="O96" s="117">
        <v>35.200000000000003</v>
      </c>
      <c r="P96" s="117">
        <v>2445.1999999999998</v>
      </c>
      <c r="Q96" s="117">
        <v>49.1</v>
      </c>
      <c r="R96" s="51">
        <f t="shared" si="3"/>
        <v>1.1583650504716214</v>
      </c>
      <c r="S96" s="129">
        <v>2445.1999999999998</v>
      </c>
      <c r="T96" s="129">
        <v>49.1</v>
      </c>
      <c r="V96" s="41" t="s">
        <v>2231</v>
      </c>
    </row>
    <row r="97" spans="1:22" s="43" customFormat="1">
      <c r="A97" s="116">
        <v>397</v>
      </c>
      <c r="C97" s="117"/>
      <c r="D97" s="117">
        <v>1</v>
      </c>
      <c r="E97" s="117">
        <v>10.610519999999999</v>
      </c>
      <c r="F97" s="117">
        <v>0.25465248000000001</v>
      </c>
      <c r="I97" s="117">
        <v>0.47477000000000003</v>
      </c>
      <c r="J97" s="117">
        <v>6.6467799999999997E-3</v>
      </c>
      <c r="K97" s="117">
        <v>0.61</v>
      </c>
      <c r="L97" s="117">
        <v>2504.5</v>
      </c>
      <c r="M97" s="117">
        <v>30</v>
      </c>
      <c r="N97" s="117">
        <v>2489.6</v>
      </c>
      <c r="O97" s="117">
        <v>22.1</v>
      </c>
      <c r="P97" s="117">
        <v>2477.5</v>
      </c>
      <c r="Q97" s="117">
        <v>31.9</v>
      </c>
      <c r="R97" s="51">
        <f t="shared" si="3"/>
        <v>-1.0780594929127529</v>
      </c>
      <c r="S97" s="129">
        <v>2504.5</v>
      </c>
      <c r="T97" s="129">
        <v>30</v>
      </c>
      <c r="V97" s="41" t="s">
        <v>2231</v>
      </c>
    </row>
    <row r="98" spans="1:22" s="43" customFormat="1">
      <c r="A98" s="116">
        <v>157</v>
      </c>
      <c r="C98" s="117"/>
      <c r="D98" s="117">
        <v>1.9</v>
      </c>
      <c r="E98" s="117">
        <v>10.37218</v>
      </c>
      <c r="F98" s="117">
        <v>0.49786464000000002</v>
      </c>
      <c r="I98" s="117">
        <v>0.46226</v>
      </c>
      <c r="J98" s="117">
        <v>1.3405540000000001E-2</v>
      </c>
      <c r="K98" s="117">
        <v>0.61</v>
      </c>
      <c r="L98" s="117">
        <v>2449.6</v>
      </c>
      <c r="M98" s="117">
        <v>59.4</v>
      </c>
      <c r="N98" s="117">
        <v>2468.6</v>
      </c>
      <c r="O98" s="117">
        <v>44.1</v>
      </c>
      <c r="P98" s="117">
        <v>2484.3000000000002</v>
      </c>
      <c r="Q98" s="117">
        <v>63.4</v>
      </c>
      <c r="R98" s="51">
        <f t="shared" si="3"/>
        <v>1.4165578053559891</v>
      </c>
      <c r="S98" s="129">
        <v>2484.3000000000002</v>
      </c>
      <c r="T98" s="129">
        <v>63.4</v>
      </c>
      <c r="V98" s="41" t="s">
        <v>2231</v>
      </c>
    </row>
    <row r="99" spans="1:22" s="43" customFormat="1">
      <c r="A99" s="116">
        <v>524</v>
      </c>
      <c r="C99" s="117"/>
      <c r="D99" s="117">
        <v>4</v>
      </c>
      <c r="E99" s="117">
        <v>20.432310000000001</v>
      </c>
      <c r="F99" s="117">
        <v>0.81729240000000003</v>
      </c>
      <c r="I99" s="117">
        <v>0.57191000000000003</v>
      </c>
      <c r="J99" s="117">
        <v>1.8873029999999999E-2</v>
      </c>
      <c r="K99" s="117">
        <v>0.82</v>
      </c>
      <c r="L99" s="117">
        <v>2915.6</v>
      </c>
      <c r="M99" s="117">
        <v>76.3</v>
      </c>
      <c r="N99" s="117">
        <v>3112</v>
      </c>
      <c r="O99" s="117">
        <v>38.4</v>
      </c>
      <c r="P99" s="117">
        <v>3241.3</v>
      </c>
      <c r="Q99" s="117">
        <v>35.6</v>
      </c>
      <c r="R99" s="51">
        <f t="shared" si="3"/>
        <v>11.170942516120185</v>
      </c>
      <c r="S99" s="129"/>
      <c r="T99" s="129"/>
      <c r="V99" s="41" t="s">
        <v>2231</v>
      </c>
    </row>
    <row r="100" spans="1:22" s="43" customFormat="1">
      <c r="A100" s="46"/>
      <c r="C100" s="39"/>
      <c r="D100" s="39"/>
      <c r="E100" s="39"/>
      <c r="F100" s="39">
        <v>0</v>
      </c>
      <c r="I100" s="39"/>
      <c r="J100" s="39">
        <v>0</v>
      </c>
      <c r="K100" s="39"/>
      <c r="L100" s="39"/>
      <c r="M100" s="39"/>
      <c r="N100" s="39"/>
      <c r="O100" s="39"/>
      <c r="P100" s="39"/>
      <c r="Q100" s="39"/>
      <c r="S100" s="111"/>
      <c r="T100" s="111"/>
      <c r="V100" s="41" t="s">
        <v>2231</v>
      </c>
    </row>
    <row r="101" spans="1:22" s="43" customFormat="1">
      <c r="A101" s="116">
        <v>833</v>
      </c>
      <c r="C101" s="117"/>
      <c r="D101" s="117">
        <v>1.4</v>
      </c>
      <c r="E101" s="117">
        <v>1.3908799999999999</v>
      </c>
      <c r="F101" s="117">
        <v>8.6234559999999988E-2</v>
      </c>
      <c r="I101" s="117">
        <v>0.14249000000000001</v>
      </c>
      <c r="J101" s="117">
        <v>6.9820100000000003E-3</v>
      </c>
      <c r="K101" s="117">
        <v>0.79</v>
      </c>
      <c r="L101" s="117">
        <v>858.8</v>
      </c>
      <c r="M101" s="117">
        <v>39.200000000000003</v>
      </c>
      <c r="N101" s="117">
        <v>885.1</v>
      </c>
      <c r="O101" s="117">
        <v>36.5</v>
      </c>
      <c r="P101" s="117">
        <v>951.4</v>
      </c>
      <c r="Q101" s="117">
        <v>77.400000000000006</v>
      </c>
      <c r="R101" s="51">
        <f>(P101/N101-1)*100</f>
        <v>7.4906790193198347</v>
      </c>
      <c r="S101" s="129"/>
      <c r="T101" s="129"/>
      <c r="V101" s="41" t="s">
        <v>2231</v>
      </c>
    </row>
    <row r="102" spans="1:22" s="43" customFormat="1">
      <c r="A102" s="116">
        <v>319</v>
      </c>
      <c r="C102" s="117"/>
      <c r="D102" s="117">
        <v>1.7</v>
      </c>
      <c r="E102" s="117">
        <v>1.6611800000000001</v>
      </c>
      <c r="F102" s="117">
        <v>4.1529500000000004E-2</v>
      </c>
      <c r="I102" s="117">
        <v>0.16708999999999999</v>
      </c>
      <c r="J102" s="117">
        <v>1.6708999999999999E-3</v>
      </c>
      <c r="K102" s="117">
        <v>0.4</v>
      </c>
      <c r="L102" s="117">
        <v>996.1</v>
      </c>
      <c r="M102" s="117">
        <v>9.1999999999999993</v>
      </c>
      <c r="N102" s="117">
        <v>993.8</v>
      </c>
      <c r="O102" s="117">
        <v>15.7</v>
      </c>
      <c r="P102" s="117">
        <v>988.9</v>
      </c>
      <c r="Q102" s="117">
        <v>46.3</v>
      </c>
      <c r="R102" s="51">
        <f>(P102/N102-1)*100</f>
        <v>-0.49305695310927211</v>
      </c>
      <c r="S102" s="129"/>
      <c r="T102" s="129"/>
      <c r="V102" s="41" t="s">
        <v>2231</v>
      </c>
    </row>
    <row r="103" spans="1:22" s="43" customFormat="1">
      <c r="A103" s="116">
        <v>320</v>
      </c>
      <c r="C103" s="117"/>
      <c r="D103" s="117">
        <v>1.7</v>
      </c>
      <c r="E103" s="117">
        <v>1.61866</v>
      </c>
      <c r="F103" s="117">
        <v>3.561052E-2</v>
      </c>
      <c r="I103" s="117">
        <v>0.16170000000000001</v>
      </c>
      <c r="J103" s="117">
        <v>1.9404000000000001E-3</v>
      </c>
      <c r="K103" s="117">
        <v>0.53</v>
      </c>
      <c r="L103" s="117">
        <v>966.2</v>
      </c>
      <c r="M103" s="117">
        <v>10.6</v>
      </c>
      <c r="N103" s="117">
        <v>977.5</v>
      </c>
      <c r="O103" s="117">
        <v>14</v>
      </c>
      <c r="P103" s="117">
        <v>1002.8</v>
      </c>
      <c r="Q103" s="117">
        <v>38.200000000000003</v>
      </c>
      <c r="R103" s="51">
        <f>(P103/N103-1)*100</f>
        <v>2.5882352941176467</v>
      </c>
      <c r="S103" s="129"/>
      <c r="T103" s="129"/>
      <c r="V103" s="41" t="s">
        <v>2231</v>
      </c>
    </row>
    <row r="104" spans="1:22" s="43" customFormat="1">
      <c r="A104" s="116">
        <v>164</v>
      </c>
      <c r="C104" s="117"/>
      <c r="D104" s="117">
        <v>1.5</v>
      </c>
      <c r="E104" s="117">
        <v>1.80071</v>
      </c>
      <c r="F104" s="117">
        <v>8.2832659999999989E-2</v>
      </c>
      <c r="I104" s="117">
        <v>0.17893999999999999</v>
      </c>
      <c r="J104" s="117">
        <v>5.0103199999999995E-3</v>
      </c>
      <c r="K104" s="117">
        <v>0.61</v>
      </c>
      <c r="L104" s="117">
        <v>1061.2</v>
      </c>
      <c r="M104" s="117">
        <v>27.4</v>
      </c>
      <c r="N104" s="117">
        <v>1045.7</v>
      </c>
      <c r="O104" s="117">
        <v>30.2</v>
      </c>
      <c r="P104" s="117">
        <v>1013.5</v>
      </c>
      <c r="Q104" s="117">
        <v>74.5</v>
      </c>
      <c r="R104" s="51">
        <f>100*(P104/L104-1)</f>
        <v>-4.4949114210327989</v>
      </c>
      <c r="S104" s="129"/>
      <c r="T104" s="129"/>
      <c r="V104" s="41" t="s">
        <v>2231</v>
      </c>
    </row>
    <row r="105" spans="1:22" s="43" customFormat="1">
      <c r="A105" s="116">
        <v>422</v>
      </c>
      <c r="C105" s="117"/>
      <c r="D105" s="117">
        <v>3.4</v>
      </c>
      <c r="E105" s="117">
        <v>1.68459</v>
      </c>
      <c r="F105" s="117">
        <v>7.4121960000000001E-2</v>
      </c>
      <c r="I105" s="117">
        <v>0.16671</v>
      </c>
      <c r="J105" s="117">
        <v>1.6670999999999999E-3</v>
      </c>
      <c r="K105" s="117">
        <v>0.23</v>
      </c>
      <c r="L105" s="117">
        <v>994</v>
      </c>
      <c r="M105" s="117">
        <v>9.1999999999999993</v>
      </c>
      <c r="N105" s="117">
        <v>1002.7</v>
      </c>
      <c r="O105" s="117">
        <v>28.2</v>
      </c>
      <c r="P105" s="117">
        <v>1021.9</v>
      </c>
      <c r="Q105" s="117">
        <v>87.3</v>
      </c>
      <c r="R105" s="51">
        <f>100*(P105/L105-1)</f>
        <v>2.8068410462776638</v>
      </c>
      <c r="S105" s="129"/>
      <c r="T105" s="129"/>
      <c r="V105" s="41" t="s">
        <v>2231</v>
      </c>
    </row>
    <row r="106" spans="1:22" s="43" customFormat="1">
      <c r="A106" s="116">
        <v>319</v>
      </c>
      <c r="C106" s="117"/>
      <c r="D106" s="117">
        <v>3.4</v>
      </c>
      <c r="E106" s="117">
        <v>1.6319999999999999</v>
      </c>
      <c r="F106" s="117">
        <v>5.7119999999999997E-2</v>
      </c>
      <c r="I106" s="117">
        <v>0.15687999999999999</v>
      </c>
      <c r="J106" s="117">
        <v>3.9220000000000001E-3</v>
      </c>
      <c r="K106" s="117">
        <v>0.72</v>
      </c>
      <c r="L106" s="117">
        <v>939.4</v>
      </c>
      <c r="M106" s="117">
        <v>21.7</v>
      </c>
      <c r="N106" s="117">
        <v>982.6</v>
      </c>
      <c r="O106" s="117">
        <v>21.8</v>
      </c>
      <c r="P106" s="117">
        <v>1080.5</v>
      </c>
      <c r="Q106" s="117">
        <v>48.5</v>
      </c>
      <c r="R106" s="51">
        <f>(P106/N106-1)*100</f>
        <v>9.9633625076328123</v>
      </c>
      <c r="S106" s="129"/>
      <c r="T106" s="129"/>
      <c r="V106" s="41" t="s">
        <v>2231</v>
      </c>
    </row>
    <row r="107" spans="1:22" s="43" customFormat="1">
      <c r="A107" s="116">
        <v>329</v>
      </c>
      <c r="C107" s="117"/>
      <c r="D107" s="117">
        <v>1.9</v>
      </c>
      <c r="E107" s="117">
        <v>2.0783800000000001</v>
      </c>
      <c r="F107" s="117">
        <v>3.3254080000000005E-2</v>
      </c>
      <c r="I107" s="117">
        <v>0.19470999999999999</v>
      </c>
      <c r="J107" s="117">
        <v>1.9471E-3</v>
      </c>
      <c r="K107" s="117">
        <v>0.63</v>
      </c>
      <c r="L107" s="117">
        <v>1146.8</v>
      </c>
      <c r="M107" s="117">
        <v>10.5</v>
      </c>
      <c r="N107" s="117">
        <v>1141.7</v>
      </c>
      <c r="O107" s="117">
        <v>10.9</v>
      </c>
      <c r="P107" s="117">
        <v>1131.9000000000001</v>
      </c>
      <c r="Q107" s="117">
        <v>24.7</v>
      </c>
      <c r="R107" s="51">
        <f t="shared" ref="R107:R138" si="4">100*(P107/L107-1)</f>
        <v>-1.2992675270317333</v>
      </c>
      <c r="S107" s="129"/>
      <c r="T107" s="129"/>
      <c r="V107" s="41" t="s">
        <v>2231</v>
      </c>
    </row>
    <row r="108" spans="1:22" s="43" customFormat="1">
      <c r="A108" s="116">
        <v>324</v>
      </c>
      <c r="C108" s="117"/>
      <c r="D108" s="117">
        <v>1.6</v>
      </c>
      <c r="E108" s="117">
        <v>2.0659800000000001</v>
      </c>
      <c r="F108" s="117">
        <v>0.10123302000000001</v>
      </c>
      <c r="I108" s="117">
        <v>0.1915</v>
      </c>
      <c r="J108" s="117">
        <v>6.5110000000000003E-3</v>
      </c>
      <c r="K108" s="117">
        <v>0.7</v>
      </c>
      <c r="L108" s="117">
        <v>1129.5</v>
      </c>
      <c r="M108" s="117">
        <v>35.4</v>
      </c>
      <c r="N108" s="117">
        <v>1137.5999999999999</v>
      </c>
      <c r="O108" s="117">
        <v>33.5</v>
      </c>
      <c r="P108" s="117">
        <v>1153</v>
      </c>
      <c r="Q108" s="117">
        <v>69.5</v>
      </c>
      <c r="R108" s="51">
        <f t="shared" si="4"/>
        <v>2.0805666223992825</v>
      </c>
      <c r="S108" s="129"/>
      <c r="T108" s="129"/>
      <c r="V108" s="41" t="s">
        <v>2231</v>
      </c>
    </row>
    <row r="109" spans="1:22" s="43" customFormat="1">
      <c r="A109" s="116">
        <v>193</v>
      </c>
      <c r="C109" s="117"/>
      <c r="D109" s="117">
        <v>2.1</v>
      </c>
      <c r="E109" s="117">
        <v>2.1090100000000001</v>
      </c>
      <c r="F109" s="117">
        <v>6.116129E-2</v>
      </c>
      <c r="I109" s="117">
        <v>0.19492999999999999</v>
      </c>
      <c r="J109" s="117">
        <v>2.9239499999999998E-3</v>
      </c>
      <c r="K109" s="117">
        <v>0.53</v>
      </c>
      <c r="L109" s="117">
        <v>1148.0999999999999</v>
      </c>
      <c r="M109" s="117">
        <v>15.9</v>
      </c>
      <c r="N109" s="117">
        <v>1151.8</v>
      </c>
      <c r="O109" s="117">
        <v>19.8</v>
      </c>
      <c r="P109" s="117">
        <v>1158.7</v>
      </c>
      <c r="Q109" s="117">
        <v>48.4</v>
      </c>
      <c r="R109" s="51">
        <f t="shared" si="4"/>
        <v>0.9232645239961812</v>
      </c>
      <c r="S109" s="129"/>
      <c r="T109" s="129"/>
      <c r="V109" s="41" t="s">
        <v>2231</v>
      </c>
    </row>
    <row r="110" spans="1:22" s="43" customFormat="1">
      <c r="A110" s="116">
        <v>222</v>
      </c>
      <c r="C110" s="117"/>
      <c r="D110" s="117">
        <v>1.6</v>
      </c>
      <c r="E110" s="117">
        <v>2.13713</v>
      </c>
      <c r="F110" s="117">
        <v>7.6936679999999993E-2</v>
      </c>
      <c r="I110" s="117">
        <v>0.19575999999999999</v>
      </c>
      <c r="J110" s="117">
        <v>2.5448799999999998E-3</v>
      </c>
      <c r="K110" s="117">
        <v>0.37</v>
      </c>
      <c r="L110" s="117">
        <v>1152.5</v>
      </c>
      <c r="M110" s="117">
        <v>13.9</v>
      </c>
      <c r="N110" s="117">
        <v>1160.9000000000001</v>
      </c>
      <c r="O110" s="117">
        <v>24.9</v>
      </c>
      <c r="P110" s="117">
        <v>1176.5</v>
      </c>
      <c r="Q110" s="117">
        <v>66.3</v>
      </c>
      <c r="R110" s="51">
        <f t="shared" si="4"/>
        <v>2.0824295010845928</v>
      </c>
      <c r="S110" s="129"/>
      <c r="T110" s="129"/>
      <c r="V110" s="41" t="s">
        <v>2231</v>
      </c>
    </row>
    <row r="111" spans="1:22" s="43" customFormat="1">
      <c r="A111" s="116">
        <v>257</v>
      </c>
      <c r="C111" s="117"/>
      <c r="D111" s="117">
        <v>1.7</v>
      </c>
      <c r="E111" s="117">
        <v>2.1991700000000001</v>
      </c>
      <c r="F111" s="117">
        <v>3.9585060000000005E-2</v>
      </c>
      <c r="I111" s="117">
        <v>0.20104</v>
      </c>
      <c r="J111" s="117">
        <v>2.8145599999999998E-3</v>
      </c>
      <c r="K111" s="117">
        <v>0.74</v>
      </c>
      <c r="L111" s="117">
        <v>1180.9000000000001</v>
      </c>
      <c r="M111" s="117">
        <v>14.6</v>
      </c>
      <c r="N111" s="117">
        <v>1180.8</v>
      </c>
      <c r="O111" s="117">
        <v>12.7</v>
      </c>
      <c r="P111" s="117">
        <v>1180.5</v>
      </c>
      <c r="Q111" s="117">
        <v>24.2</v>
      </c>
      <c r="R111" s="51">
        <f t="shared" si="4"/>
        <v>-3.3872470149898248E-2</v>
      </c>
      <c r="S111" s="129"/>
      <c r="T111" s="129"/>
      <c r="V111" s="41" t="s">
        <v>2231</v>
      </c>
    </row>
    <row r="112" spans="1:22" s="43" customFormat="1">
      <c r="A112" s="116">
        <v>485</v>
      </c>
      <c r="C112" s="117"/>
      <c r="D112" s="117">
        <v>1.6</v>
      </c>
      <c r="E112" s="117">
        <v>2.2073299999999998</v>
      </c>
      <c r="F112" s="117">
        <v>3.7524609999999993E-2</v>
      </c>
      <c r="I112" s="117">
        <v>0.20133000000000001</v>
      </c>
      <c r="J112" s="117">
        <v>2.0133E-3</v>
      </c>
      <c r="K112" s="117">
        <v>0.57999999999999996</v>
      </c>
      <c r="L112" s="117">
        <v>1182.5</v>
      </c>
      <c r="M112" s="117">
        <v>10.8</v>
      </c>
      <c r="N112" s="117">
        <v>1183.4000000000001</v>
      </c>
      <c r="O112" s="117">
        <v>12.1</v>
      </c>
      <c r="P112" s="117">
        <v>1185</v>
      </c>
      <c r="Q112" s="117">
        <v>27.9</v>
      </c>
      <c r="R112" s="51">
        <f t="shared" si="4"/>
        <v>0.21141649048626032</v>
      </c>
      <c r="S112" s="129"/>
      <c r="T112" s="129"/>
      <c r="V112" s="41" t="s">
        <v>2231</v>
      </c>
    </row>
    <row r="113" spans="1:22" s="43" customFormat="1">
      <c r="A113" s="116">
        <v>100</v>
      </c>
      <c r="C113" s="117"/>
      <c r="D113" s="117">
        <v>0.9</v>
      </c>
      <c r="E113" s="117">
        <v>2.29691</v>
      </c>
      <c r="F113" s="117">
        <v>9.1876399999999997E-2</v>
      </c>
      <c r="I113" s="117">
        <v>0.20813999999999999</v>
      </c>
      <c r="J113" s="117">
        <v>6.2442000000000001E-3</v>
      </c>
      <c r="K113" s="117">
        <v>0.74</v>
      </c>
      <c r="L113" s="117">
        <v>1218.9000000000001</v>
      </c>
      <c r="M113" s="117">
        <v>32.9</v>
      </c>
      <c r="N113" s="117">
        <v>1211.3</v>
      </c>
      <c r="O113" s="117">
        <v>28.3</v>
      </c>
      <c r="P113" s="117">
        <v>1197.8</v>
      </c>
      <c r="Q113" s="117">
        <v>53</v>
      </c>
      <c r="R113" s="51">
        <f t="shared" si="4"/>
        <v>-1.7310689966363202</v>
      </c>
      <c r="S113" s="129"/>
      <c r="T113" s="129"/>
      <c r="V113" s="41" t="s">
        <v>2231</v>
      </c>
    </row>
    <row r="114" spans="1:22" s="43" customFormat="1">
      <c r="A114" s="116">
        <v>170</v>
      </c>
      <c r="C114" s="117"/>
      <c r="D114" s="117">
        <v>1</v>
      </c>
      <c r="E114" s="117">
        <v>2.1814200000000001</v>
      </c>
      <c r="F114" s="117">
        <v>7.198686E-2</v>
      </c>
      <c r="I114" s="117">
        <v>0.19663</v>
      </c>
      <c r="J114" s="117">
        <v>4.7191200000000003E-3</v>
      </c>
      <c r="K114" s="117">
        <v>0.72</v>
      </c>
      <c r="L114" s="117">
        <v>1157.2</v>
      </c>
      <c r="M114" s="117">
        <v>25.4</v>
      </c>
      <c r="N114" s="117">
        <v>1175.0999999999999</v>
      </c>
      <c r="O114" s="117">
        <v>23.1</v>
      </c>
      <c r="P114" s="117">
        <v>1208.4000000000001</v>
      </c>
      <c r="Q114" s="117">
        <v>45.3</v>
      </c>
      <c r="R114" s="51">
        <f t="shared" si="4"/>
        <v>4.4244728655375098</v>
      </c>
      <c r="S114" s="129"/>
      <c r="T114" s="129"/>
      <c r="V114" s="41" t="s">
        <v>2231</v>
      </c>
    </row>
    <row r="115" spans="1:22" s="43" customFormat="1">
      <c r="A115" s="116">
        <v>69</v>
      </c>
      <c r="C115" s="117"/>
      <c r="D115" s="117">
        <v>0.7</v>
      </c>
      <c r="E115" s="117">
        <v>2.20322</v>
      </c>
      <c r="F115" s="117">
        <v>7.0503040000000003E-2</v>
      </c>
      <c r="I115" s="117">
        <v>0.19811000000000001</v>
      </c>
      <c r="J115" s="117">
        <v>4.5565299999999996E-3</v>
      </c>
      <c r="K115" s="117">
        <v>0.72</v>
      </c>
      <c r="L115" s="117">
        <v>1165.0999999999999</v>
      </c>
      <c r="M115" s="117">
        <v>24.9</v>
      </c>
      <c r="N115" s="117">
        <v>1182.0999999999999</v>
      </c>
      <c r="O115" s="117">
        <v>22.6</v>
      </c>
      <c r="P115" s="117">
        <v>1213.2</v>
      </c>
      <c r="Q115" s="117">
        <v>44.2</v>
      </c>
      <c r="R115" s="51">
        <f t="shared" si="4"/>
        <v>4.1284009956227052</v>
      </c>
      <c r="S115" s="129"/>
      <c r="T115" s="129"/>
      <c r="V115" s="41" t="s">
        <v>2231</v>
      </c>
    </row>
    <row r="116" spans="1:22" s="43" customFormat="1">
      <c r="A116" s="116">
        <v>271</v>
      </c>
      <c r="C116" s="117"/>
      <c r="D116" s="117">
        <v>2.2000000000000002</v>
      </c>
      <c r="E116" s="117">
        <v>1.92398</v>
      </c>
      <c r="F116" s="117">
        <v>8.8503079999999998E-2</v>
      </c>
      <c r="I116" s="117">
        <v>0.17188000000000001</v>
      </c>
      <c r="J116" s="117">
        <v>3.6094800000000004E-3</v>
      </c>
      <c r="K116" s="117">
        <v>0.45</v>
      </c>
      <c r="L116" s="117">
        <v>1022.5</v>
      </c>
      <c r="M116" s="117">
        <v>19.600000000000001</v>
      </c>
      <c r="N116" s="117">
        <v>1089.5</v>
      </c>
      <c r="O116" s="117">
        <v>30.6</v>
      </c>
      <c r="P116" s="117">
        <v>1225.9000000000001</v>
      </c>
      <c r="Q116" s="117">
        <v>80.2</v>
      </c>
      <c r="R116" s="51">
        <f t="shared" si="4"/>
        <v>19.892420537897326</v>
      </c>
      <c r="S116" s="129"/>
      <c r="T116" s="129"/>
      <c r="V116" s="41" t="s">
        <v>2231</v>
      </c>
    </row>
    <row r="117" spans="1:22" s="43" customFormat="1">
      <c r="A117" s="116">
        <v>456</v>
      </c>
      <c r="C117" s="117"/>
      <c r="D117" s="117">
        <v>5.0999999999999996</v>
      </c>
      <c r="E117" s="117">
        <v>2.3657599999999999</v>
      </c>
      <c r="F117" s="117">
        <v>5.6778239999999994E-2</v>
      </c>
      <c r="I117" s="117">
        <v>0.21126</v>
      </c>
      <c r="J117" s="117">
        <v>2.7463800000000001E-3</v>
      </c>
      <c r="K117" s="117">
        <v>0.56000000000000005</v>
      </c>
      <c r="L117" s="117">
        <v>1235.5</v>
      </c>
      <c r="M117" s="117">
        <v>15.1</v>
      </c>
      <c r="N117" s="117">
        <v>1232.3</v>
      </c>
      <c r="O117" s="117">
        <v>17.2</v>
      </c>
      <c r="P117" s="117">
        <v>1226.7</v>
      </c>
      <c r="Q117" s="117">
        <v>39.1</v>
      </c>
      <c r="R117" s="51">
        <f t="shared" si="4"/>
        <v>-0.71226224200727772</v>
      </c>
      <c r="S117" s="129"/>
      <c r="T117" s="129"/>
      <c r="V117" s="41" t="s">
        <v>2231</v>
      </c>
    </row>
    <row r="118" spans="1:22" s="43" customFormat="1">
      <c r="A118" s="116">
        <v>199</v>
      </c>
      <c r="C118" s="117"/>
      <c r="D118" s="117">
        <v>1</v>
      </c>
      <c r="E118" s="117">
        <v>2.3115999999999999</v>
      </c>
      <c r="F118" s="117">
        <v>9.9398799999999982E-2</v>
      </c>
      <c r="I118" s="117">
        <v>0.20302999999999999</v>
      </c>
      <c r="J118" s="117">
        <v>3.2484800000000002E-3</v>
      </c>
      <c r="K118" s="117">
        <v>0.37</v>
      </c>
      <c r="L118" s="117">
        <v>1191.5999999999999</v>
      </c>
      <c r="M118" s="117">
        <v>17.2</v>
      </c>
      <c r="N118" s="117">
        <v>1215.9000000000001</v>
      </c>
      <c r="O118" s="117">
        <v>30.2</v>
      </c>
      <c r="P118" s="117">
        <v>1259.2</v>
      </c>
      <c r="Q118" s="117">
        <v>77.400000000000006</v>
      </c>
      <c r="R118" s="51">
        <f t="shared" si="4"/>
        <v>5.6730446458543193</v>
      </c>
      <c r="S118" s="129"/>
      <c r="T118" s="129"/>
      <c r="V118" s="41" t="s">
        <v>2231</v>
      </c>
    </row>
    <row r="119" spans="1:22" s="43" customFormat="1">
      <c r="A119" s="116">
        <v>444</v>
      </c>
      <c r="C119" s="117"/>
      <c r="D119" s="117">
        <v>1.2</v>
      </c>
      <c r="E119" s="117">
        <v>2.2800699999999998</v>
      </c>
      <c r="F119" s="117">
        <v>6.1561890000000001E-2</v>
      </c>
      <c r="I119" s="117">
        <v>0.19997000000000001</v>
      </c>
      <c r="J119" s="117">
        <v>1.9997000000000001E-3</v>
      </c>
      <c r="K119" s="117">
        <v>0.37</v>
      </c>
      <c r="L119" s="117">
        <v>1175.0999999999999</v>
      </c>
      <c r="M119" s="117">
        <v>10.7</v>
      </c>
      <c r="N119" s="117">
        <v>1206.0999999999999</v>
      </c>
      <c r="O119" s="117">
        <v>18.899999999999999</v>
      </c>
      <c r="P119" s="117">
        <v>1262.0999999999999</v>
      </c>
      <c r="Q119" s="117">
        <v>48.7</v>
      </c>
      <c r="R119" s="51">
        <f t="shared" si="4"/>
        <v>7.4036252233852462</v>
      </c>
      <c r="S119" s="129"/>
      <c r="T119" s="129"/>
      <c r="V119" s="41" t="s">
        <v>2231</v>
      </c>
    </row>
    <row r="120" spans="1:22" s="43" customFormat="1">
      <c r="A120" s="116">
        <v>72</v>
      </c>
      <c r="C120" s="117"/>
      <c r="D120" s="117">
        <v>0.5</v>
      </c>
      <c r="E120" s="117">
        <v>2.3039999999999998</v>
      </c>
      <c r="F120" s="117">
        <v>9.4463999999999992E-2</v>
      </c>
      <c r="I120" s="117">
        <v>0.20183000000000001</v>
      </c>
      <c r="J120" s="117">
        <v>6.2567300000000003E-3</v>
      </c>
      <c r="K120" s="117">
        <v>0.75</v>
      </c>
      <c r="L120" s="117">
        <v>1185.0999999999999</v>
      </c>
      <c r="M120" s="117">
        <v>33.299999999999997</v>
      </c>
      <c r="N120" s="117">
        <v>1213.5</v>
      </c>
      <c r="O120" s="117">
        <v>29.2</v>
      </c>
      <c r="P120" s="117">
        <v>1264.3</v>
      </c>
      <c r="Q120" s="117">
        <v>53.5</v>
      </c>
      <c r="R120" s="51">
        <f t="shared" si="4"/>
        <v>6.6829803392118858</v>
      </c>
      <c r="S120" s="129"/>
      <c r="T120" s="129"/>
      <c r="V120" s="41" t="s">
        <v>2231</v>
      </c>
    </row>
    <row r="121" spans="1:22" s="43" customFormat="1">
      <c r="A121" s="116">
        <v>602</v>
      </c>
      <c r="C121" s="117"/>
      <c r="D121" s="117">
        <v>1.5</v>
      </c>
      <c r="E121" s="117">
        <v>2.3808600000000002</v>
      </c>
      <c r="F121" s="117">
        <v>7.6187520000000009E-2</v>
      </c>
      <c r="I121" s="117">
        <v>0.20577000000000001</v>
      </c>
      <c r="J121" s="117">
        <v>2.0577E-3</v>
      </c>
      <c r="K121" s="117">
        <v>0.32</v>
      </c>
      <c r="L121" s="117">
        <v>1206.2</v>
      </c>
      <c r="M121" s="117">
        <v>11.4</v>
      </c>
      <c r="N121" s="117">
        <v>1236.9000000000001</v>
      </c>
      <c r="O121" s="117">
        <v>23.1</v>
      </c>
      <c r="P121" s="117">
        <v>1290.5999999999999</v>
      </c>
      <c r="Q121" s="117">
        <v>59.6</v>
      </c>
      <c r="R121" s="51">
        <f t="shared" si="4"/>
        <v>6.9971812303100567</v>
      </c>
      <c r="S121" s="129"/>
      <c r="T121" s="129"/>
      <c r="V121" s="41" t="s">
        <v>2231</v>
      </c>
    </row>
    <row r="122" spans="1:22" s="43" customFormat="1">
      <c r="A122" s="116">
        <v>150</v>
      </c>
      <c r="C122" s="117"/>
      <c r="D122" s="117">
        <v>1.8</v>
      </c>
      <c r="E122" s="117">
        <v>2.6716199999999999</v>
      </c>
      <c r="F122" s="117">
        <v>6.4118879999999989E-2</v>
      </c>
      <c r="I122" s="117">
        <v>0.22861999999999999</v>
      </c>
      <c r="J122" s="117">
        <v>2.2862E-3</v>
      </c>
      <c r="K122" s="117">
        <v>0.41</v>
      </c>
      <c r="L122" s="117">
        <v>1327.3</v>
      </c>
      <c r="M122" s="117">
        <v>12</v>
      </c>
      <c r="N122" s="117">
        <v>1320.6</v>
      </c>
      <c r="O122" s="117">
        <v>18.100000000000001</v>
      </c>
      <c r="P122" s="117">
        <v>1309.9000000000001</v>
      </c>
      <c r="Q122" s="117">
        <v>43.3</v>
      </c>
      <c r="R122" s="51">
        <f t="shared" si="4"/>
        <v>-1.310931967151352</v>
      </c>
      <c r="S122" s="129"/>
      <c r="T122" s="129"/>
      <c r="V122" s="41" t="s">
        <v>2231</v>
      </c>
    </row>
    <row r="123" spans="1:22" s="43" customFormat="1">
      <c r="A123" s="116">
        <v>67</v>
      </c>
      <c r="C123" s="117"/>
      <c r="D123" s="117">
        <v>1.4</v>
      </c>
      <c r="E123" s="117">
        <v>2.7630300000000001</v>
      </c>
      <c r="F123" s="117">
        <v>7.4601810000000005E-2</v>
      </c>
      <c r="I123" s="117">
        <v>0.23508999999999999</v>
      </c>
      <c r="J123" s="117">
        <v>2.3509E-3</v>
      </c>
      <c r="K123" s="117">
        <v>0.37</v>
      </c>
      <c r="L123" s="117">
        <v>1361.1</v>
      </c>
      <c r="M123" s="117">
        <v>12.3</v>
      </c>
      <c r="N123" s="117">
        <v>1345.6</v>
      </c>
      <c r="O123" s="117">
        <v>20.3</v>
      </c>
      <c r="P123" s="117">
        <v>1321</v>
      </c>
      <c r="Q123" s="117">
        <v>49.2</v>
      </c>
      <c r="R123" s="51">
        <f t="shared" si="4"/>
        <v>-2.946146499155089</v>
      </c>
      <c r="S123" s="129"/>
      <c r="T123" s="129"/>
      <c r="V123" s="41" t="s">
        <v>2231</v>
      </c>
    </row>
    <row r="124" spans="1:22" s="43" customFormat="1">
      <c r="A124" s="116">
        <v>189</v>
      </c>
      <c r="C124" s="117"/>
      <c r="D124" s="117">
        <v>1.9</v>
      </c>
      <c r="E124" s="117">
        <v>2.5486</v>
      </c>
      <c r="F124" s="117">
        <v>7.9006599999999996E-2</v>
      </c>
      <c r="I124" s="117">
        <v>0.21662000000000001</v>
      </c>
      <c r="J124" s="117">
        <v>4.7656400000000007E-3</v>
      </c>
      <c r="K124" s="117">
        <v>0.72</v>
      </c>
      <c r="L124" s="117">
        <v>1264</v>
      </c>
      <c r="M124" s="117">
        <v>25.8</v>
      </c>
      <c r="N124" s="117">
        <v>1286</v>
      </c>
      <c r="O124" s="117">
        <v>22.9</v>
      </c>
      <c r="P124" s="117">
        <v>1323</v>
      </c>
      <c r="Q124" s="117">
        <v>42.3</v>
      </c>
      <c r="R124" s="51">
        <f t="shared" si="4"/>
        <v>4.6677215189873333</v>
      </c>
      <c r="S124" s="129"/>
      <c r="T124" s="129"/>
      <c r="V124" s="41" t="s">
        <v>2231</v>
      </c>
    </row>
    <row r="125" spans="1:22" s="43" customFormat="1">
      <c r="A125" s="116">
        <v>195</v>
      </c>
      <c r="C125" s="117"/>
      <c r="D125" s="117">
        <v>1.4</v>
      </c>
      <c r="E125" s="117">
        <v>2.7205599999999999</v>
      </c>
      <c r="F125" s="117">
        <v>0.10338127999999999</v>
      </c>
      <c r="I125" s="117">
        <v>0.22786000000000001</v>
      </c>
      <c r="J125" s="117">
        <v>4.7850600000000007E-3</v>
      </c>
      <c r="K125" s="117">
        <v>0.54</v>
      </c>
      <c r="L125" s="117">
        <v>1323.3</v>
      </c>
      <c r="M125" s="117">
        <v>24.9</v>
      </c>
      <c r="N125" s="117">
        <v>1334.1</v>
      </c>
      <c r="O125" s="117">
        <v>28.5</v>
      </c>
      <c r="P125" s="117">
        <v>1351.5</v>
      </c>
      <c r="Q125" s="117">
        <v>62.2</v>
      </c>
      <c r="R125" s="51">
        <f t="shared" si="4"/>
        <v>2.1310360462480249</v>
      </c>
      <c r="S125" s="129"/>
      <c r="T125" s="129"/>
      <c r="V125" s="41" t="s">
        <v>2231</v>
      </c>
    </row>
    <row r="126" spans="1:22" s="43" customFormat="1">
      <c r="A126" s="116">
        <v>167</v>
      </c>
      <c r="C126" s="117"/>
      <c r="D126" s="117">
        <v>4.0999999999999996</v>
      </c>
      <c r="E126" s="117">
        <v>2.47316</v>
      </c>
      <c r="F126" s="117">
        <v>0.10387272000000002</v>
      </c>
      <c r="I126" s="117">
        <v>0.20660999999999999</v>
      </c>
      <c r="J126" s="117">
        <v>4.5454199999999997E-3</v>
      </c>
      <c r="K126" s="117">
        <v>0.53</v>
      </c>
      <c r="L126" s="117">
        <v>1210.8</v>
      </c>
      <c r="M126" s="117">
        <v>24.8</v>
      </c>
      <c r="N126" s="117">
        <v>1264.2</v>
      </c>
      <c r="O126" s="117">
        <v>30.4</v>
      </c>
      <c r="P126" s="117">
        <v>1356.4</v>
      </c>
      <c r="Q126" s="117">
        <v>68.5</v>
      </c>
      <c r="R126" s="51">
        <f t="shared" si="4"/>
        <v>12.025107367030063</v>
      </c>
      <c r="S126" s="129"/>
      <c r="T126" s="129"/>
      <c r="V126" s="41" t="s">
        <v>2231</v>
      </c>
    </row>
    <row r="127" spans="1:22" s="43" customFormat="1">
      <c r="A127" s="116">
        <v>585</v>
      </c>
      <c r="C127" s="117"/>
      <c r="D127" s="117">
        <v>0.6</v>
      </c>
      <c r="E127" s="117">
        <v>2.6433200000000001</v>
      </c>
      <c r="F127" s="117">
        <v>9.2516200000000007E-2</v>
      </c>
      <c r="I127" s="117">
        <v>0.22067999999999999</v>
      </c>
      <c r="J127" s="117">
        <v>5.9583600000000002E-3</v>
      </c>
      <c r="K127" s="117">
        <v>0.78</v>
      </c>
      <c r="L127" s="117">
        <v>1285.5</v>
      </c>
      <c r="M127" s="117">
        <v>31.6</v>
      </c>
      <c r="N127" s="117">
        <v>1312.8</v>
      </c>
      <c r="O127" s="117">
        <v>25.6</v>
      </c>
      <c r="P127" s="117">
        <v>1357.7</v>
      </c>
      <c r="Q127" s="117">
        <v>41.7</v>
      </c>
      <c r="R127" s="51">
        <f t="shared" si="4"/>
        <v>5.6164916374951357</v>
      </c>
      <c r="S127" s="129"/>
      <c r="T127" s="129"/>
      <c r="V127" s="41" t="s">
        <v>2231</v>
      </c>
    </row>
    <row r="128" spans="1:22" s="43" customFormat="1">
      <c r="A128" s="116">
        <v>128</v>
      </c>
      <c r="C128" s="117"/>
      <c r="D128" s="117">
        <v>1.4</v>
      </c>
      <c r="E128" s="117">
        <v>2.8603800000000001</v>
      </c>
      <c r="F128" s="117">
        <v>0.11727558</v>
      </c>
      <c r="I128" s="117">
        <v>0.23815</v>
      </c>
      <c r="J128" s="117">
        <v>8.5734000000000001E-3</v>
      </c>
      <c r="K128" s="117">
        <v>0.88</v>
      </c>
      <c r="L128" s="117">
        <v>1377.1</v>
      </c>
      <c r="M128" s="117">
        <v>44.9</v>
      </c>
      <c r="N128" s="117">
        <v>1371.5</v>
      </c>
      <c r="O128" s="117">
        <v>30.9</v>
      </c>
      <c r="P128" s="117">
        <v>1362.9</v>
      </c>
      <c r="Q128" s="117">
        <v>37.4</v>
      </c>
      <c r="R128" s="51">
        <f t="shared" si="4"/>
        <v>-1.0311524217558543</v>
      </c>
      <c r="S128" s="129"/>
      <c r="T128" s="129"/>
      <c r="V128" s="41" t="s">
        <v>2231</v>
      </c>
    </row>
    <row r="129" spans="1:22" s="43" customFormat="1">
      <c r="A129" s="116">
        <v>126</v>
      </c>
      <c r="C129" s="117"/>
      <c r="D129" s="117">
        <v>1.3</v>
      </c>
      <c r="E129" s="117">
        <v>2.5663999999999998</v>
      </c>
      <c r="F129" s="117">
        <v>0.11292160000000001</v>
      </c>
      <c r="I129" s="117">
        <v>0.21337999999999999</v>
      </c>
      <c r="J129" s="117">
        <v>7.2549199999999989E-3</v>
      </c>
      <c r="K129" s="117">
        <v>0.77</v>
      </c>
      <c r="L129" s="117">
        <v>1246.8</v>
      </c>
      <c r="M129" s="117">
        <v>38.799999999999997</v>
      </c>
      <c r="N129" s="117">
        <v>1291.0999999999999</v>
      </c>
      <c r="O129" s="117">
        <v>32.4</v>
      </c>
      <c r="P129" s="117">
        <v>1365.6</v>
      </c>
      <c r="Q129" s="117">
        <v>54.4</v>
      </c>
      <c r="R129" s="51">
        <f t="shared" si="4"/>
        <v>9.5283926852743015</v>
      </c>
      <c r="S129" s="129"/>
      <c r="T129" s="129"/>
      <c r="V129" s="41" t="s">
        <v>2231</v>
      </c>
    </row>
    <row r="130" spans="1:22" s="43" customFormat="1">
      <c r="A130" s="116">
        <v>348</v>
      </c>
      <c r="C130" s="117"/>
      <c r="D130" s="117">
        <v>1.6</v>
      </c>
      <c r="E130" s="117">
        <v>2.9440400000000002</v>
      </c>
      <c r="F130" s="117">
        <v>7.0656960000000005E-2</v>
      </c>
      <c r="I130" s="117">
        <v>0.24254999999999999</v>
      </c>
      <c r="J130" s="117">
        <v>2.4254999999999997E-3</v>
      </c>
      <c r="K130" s="117">
        <v>0.42</v>
      </c>
      <c r="L130" s="117">
        <v>1400</v>
      </c>
      <c r="M130" s="117">
        <v>12.6</v>
      </c>
      <c r="N130" s="117">
        <v>1393.3</v>
      </c>
      <c r="O130" s="117">
        <v>18</v>
      </c>
      <c r="P130" s="117">
        <v>1383.1</v>
      </c>
      <c r="Q130" s="117">
        <v>41.5</v>
      </c>
      <c r="R130" s="51">
        <f t="shared" si="4"/>
        <v>-1.2071428571428622</v>
      </c>
      <c r="S130" s="129"/>
      <c r="T130" s="129"/>
      <c r="V130" s="41" t="s">
        <v>2231</v>
      </c>
    </row>
    <row r="131" spans="1:22" s="43" customFormat="1">
      <c r="A131" s="116">
        <v>566</v>
      </c>
      <c r="C131" s="117"/>
      <c r="D131" s="117">
        <v>5.0999999999999996</v>
      </c>
      <c r="E131" s="117">
        <v>2.3884699999999999</v>
      </c>
      <c r="F131" s="117">
        <v>0.10986961999999999</v>
      </c>
      <c r="I131" s="117">
        <v>0.19603999999999999</v>
      </c>
      <c r="J131" s="117">
        <v>4.7049599999999994E-3</v>
      </c>
      <c r="K131" s="117">
        <v>0.53</v>
      </c>
      <c r="L131" s="117">
        <v>1154</v>
      </c>
      <c r="M131" s="117">
        <v>25.8</v>
      </c>
      <c r="N131" s="117">
        <v>1239.2</v>
      </c>
      <c r="O131" s="117">
        <v>32.799999999999997</v>
      </c>
      <c r="P131" s="117">
        <v>1390.4</v>
      </c>
      <c r="Q131" s="117">
        <v>74.3</v>
      </c>
      <c r="R131" s="51">
        <f t="shared" si="4"/>
        <v>20.48526863084923</v>
      </c>
      <c r="S131" s="129"/>
      <c r="T131" s="129"/>
      <c r="V131" s="41" t="s">
        <v>2231</v>
      </c>
    </row>
    <row r="132" spans="1:22" s="43" customFormat="1">
      <c r="A132" s="116">
        <v>237</v>
      </c>
      <c r="C132" s="117"/>
      <c r="D132" s="117">
        <v>1.7</v>
      </c>
      <c r="E132" s="117">
        <v>2.8370199999999999</v>
      </c>
      <c r="F132" s="117">
        <v>8.7947620000000004E-2</v>
      </c>
      <c r="I132" s="117">
        <v>0.23279</v>
      </c>
      <c r="J132" s="117">
        <v>6.2853300000000004E-3</v>
      </c>
      <c r="K132" s="117">
        <v>0.86</v>
      </c>
      <c r="L132" s="117">
        <v>1349.1</v>
      </c>
      <c r="M132" s="117">
        <v>32.4</v>
      </c>
      <c r="N132" s="117">
        <v>1365.4</v>
      </c>
      <c r="O132" s="117">
        <v>23.2</v>
      </c>
      <c r="P132" s="117">
        <v>1390.9</v>
      </c>
      <c r="Q132" s="117">
        <v>30.2</v>
      </c>
      <c r="R132" s="51">
        <f t="shared" si="4"/>
        <v>3.0983618708768867</v>
      </c>
      <c r="S132" s="129"/>
      <c r="T132" s="129"/>
      <c r="V132" s="41" t="s">
        <v>2231</v>
      </c>
    </row>
    <row r="133" spans="1:22" s="43" customFormat="1">
      <c r="A133" s="116">
        <v>710</v>
      </c>
      <c r="C133" s="117"/>
      <c r="D133" s="117">
        <v>7</v>
      </c>
      <c r="E133" s="117">
        <v>2.6386599999999998</v>
      </c>
      <c r="F133" s="117">
        <v>0.10818505999999997</v>
      </c>
      <c r="I133" s="117">
        <v>0.21604999999999999</v>
      </c>
      <c r="J133" s="117">
        <v>5.8333500000000002E-3</v>
      </c>
      <c r="K133" s="117">
        <v>0.67</v>
      </c>
      <c r="L133" s="117">
        <v>1261</v>
      </c>
      <c r="M133" s="117">
        <v>31.1</v>
      </c>
      <c r="N133" s="117">
        <v>1311.5</v>
      </c>
      <c r="O133" s="117">
        <v>30</v>
      </c>
      <c r="P133" s="117">
        <v>1395</v>
      </c>
      <c r="Q133" s="117">
        <v>58.1</v>
      </c>
      <c r="R133" s="51">
        <f t="shared" si="4"/>
        <v>10.626486915146716</v>
      </c>
      <c r="S133" s="129"/>
      <c r="T133" s="129"/>
      <c r="V133" s="41" t="s">
        <v>2231</v>
      </c>
    </row>
    <row r="134" spans="1:22" s="43" customFormat="1">
      <c r="A134" s="116">
        <v>315</v>
      </c>
      <c r="C134" s="117"/>
      <c r="D134" s="117">
        <v>0.9</v>
      </c>
      <c r="E134" s="117">
        <v>3.0751499999999998</v>
      </c>
      <c r="F134" s="117">
        <v>8.3029050000000007E-2</v>
      </c>
      <c r="I134" s="117">
        <v>0.24853</v>
      </c>
      <c r="J134" s="117">
        <v>2.4853000000000002E-3</v>
      </c>
      <c r="K134" s="117">
        <v>0.38</v>
      </c>
      <c r="L134" s="117">
        <v>1430.9</v>
      </c>
      <c r="M134" s="117">
        <v>13.2</v>
      </c>
      <c r="N134" s="117">
        <v>1426.5</v>
      </c>
      <c r="O134" s="117">
        <v>20.9</v>
      </c>
      <c r="P134" s="117">
        <v>1420</v>
      </c>
      <c r="Q134" s="117">
        <v>48.4</v>
      </c>
      <c r="R134" s="51">
        <f t="shared" si="4"/>
        <v>-0.76175833391571857</v>
      </c>
      <c r="S134" s="129"/>
      <c r="T134" s="129"/>
      <c r="V134" s="41" t="s">
        <v>2231</v>
      </c>
    </row>
    <row r="135" spans="1:22" s="43" customFormat="1">
      <c r="A135" s="116">
        <v>288</v>
      </c>
      <c r="C135" s="117"/>
      <c r="D135" s="117">
        <v>2.7</v>
      </c>
      <c r="E135" s="117">
        <v>2.9236399999999998</v>
      </c>
      <c r="F135" s="117">
        <v>0.1023274</v>
      </c>
      <c r="I135" s="117">
        <v>0.23608999999999999</v>
      </c>
      <c r="J135" s="117">
        <v>5.9022500000000004E-3</v>
      </c>
      <c r="K135" s="117">
        <v>0.7</v>
      </c>
      <c r="L135" s="117">
        <v>1366.4</v>
      </c>
      <c r="M135" s="117">
        <v>30.2</v>
      </c>
      <c r="N135" s="117">
        <v>1388</v>
      </c>
      <c r="O135" s="117">
        <v>26.5</v>
      </c>
      <c r="P135" s="117">
        <v>1421.5</v>
      </c>
      <c r="Q135" s="117">
        <v>47.6</v>
      </c>
      <c r="R135" s="51">
        <f t="shared" si="4"/>
        <v>4.0324941451990615</v>
      </c>
      <c r="S135" s="129"/>
      <c r="T135" s="129"/>
      <c r="V135" s="41" t="s">
        <v>2231</v>
      </c>
    </row>
    <row r="136" spans="1:22" s="43" customFormat="1">
      <c r="A136" s="116">
        <v>129</v>
      </c>
      <c r="C136" s="117"/>
      <c r="D136" s="117">
        <v>1.7</v>
      </c>
      <c r="E136" s="117">
        <v>2.9998999999999998</v>
      </c>
      <c r="F136" s="117">
        <v>0.14999499999999999</v>
      </c>
      <c r="I136" s="117">
        <v>0.24157000000000001</v>
      </c>
      <c r="J136" s="117">
        <v>7.7302400000000002E-3</v>
      </c>
      <c r="K136" s="117">
        <v>0.65</v>
      </c>
      <c r="L136" s="117">
        <v>1394.9</v>
      </c>
      <c r="M136" s="117">
        <v>40.4</v>
      </c>
      <c r="N136" s="117">
        <v>1407.6</v>
      </c>
      <c r="O136" s="117">
        <v>37.9</v>
      </c>
      <c r="P136" s="117">
        <v>1426.9</v>
      </c>
      <c r="Q136" s="117">
        <v>72.400000000000006</v>
      </c>
      <c r="R136" s="51">
        <f t="shared" si="4"/>
        <v>2.2940712595884927</v>
      </c>
      <c r="S136" s="129"/>
      <c r="T136" s="129"/>
      <c r="V136" s="41" t="s">
        <v>2231</v>
      </c>
    </row>
    <row r="137" spans="1:22" s="43" customFormat="1">
      <c r="A137" s="116">
        <v>404</v>
      </c>
      <c r="C137" s="117"/>
      <c r="D137" s="117">
        <v>3.7</v>
      </c>
      <c r="E137" s="117">
        <v>3.0619200000000002</v>
      </c>
      <c r="F137" s="117">
        <v>6.4300320000000008E-2</v>
      </c>
      <c r="I137" s="117">
        <v>0.24439</v>
      </c>
      <c r="J137" s="117">
        <v>3.4214599999999994E-3</v>
      </c>
      <c r="K137" s="117">
        <v>0.65</v>
      </c>
      <c r="L137" s="117">
        <v>1409.5</v>
      </c>
      <c r="M137" s="117">
        <v>17.5</v>
      </c>
      <c r="N137" s="117">
        <v>1423.2</v>
      </c>
      <c r="O137" s="117">
        <v>16.399999999999999</v>
      </c>
      <c r="P137" s="117">
        <v>1443.8</v>
      </c>
      <c r="Q137" s="117">
        <v>31.1</v>
      </c>
      <c r="R137" s="51">
        <f t="shared" si="4"/>
        <v>2.4334870521461438</v>
      </c>
      <c r="S137" s="129"/>
      <c r="T137" s="129"/>
      <c r="V137" s="41" t="s">
        <v>2231</v>
      </c>
    </row>
    <row r="138" spans="1:22" s="43" customFormat="1">
      <c r="A138" s="116">
        <v>605</v>
      </c>
      <c r="C138" s="117"/>
      <c r="D138" s="117">
        <v>1.5</v>
      </c>
      <c r="E138" s="117">
        <v>2.8641700000000001</v>
      </c>
      <c r="F138" s="117">
        <v>0.11456680000000001</v>
      </c>
      <c r="I138" s="117">
        <v>0.22714999999999999</v>
      </c>
      <c r="J138" s="117">
        <v>4.9972999999999997E-3</v>
      </c>
      <c r="K138" s="117">
        <v>0.55000000000000004</v>
      </c>
      <c r="L138" s="117">
        <v>1319.5</v>
      </c>
      <c r="M138" s="117">
        <v>26.4</v>
      </c>
      <c r="N138" s="117">
        <v>1372.5</v>
      </c>
      <c r="O138" s="117">
        <v>30.4</v>
      </c>
      <c r="P138" s="117">
        <v>1456</v>
      </c>
      <c r="Q138" s="117">
        <v>64.099999999999994</v>
      </c>
      <c r="R138" s="51">
        <f t="shared" si="4"/>
        <v>10.344827586206895</v>
      </c>
      <c r="S138" s="129"/>
      <c r="T138" s="129"/>
      <c r="V138" s="41" t="s">
        <v>2231</v>
      </c>
    </row>
    <row r="139" spans="1:22" s="43" customFormat="1">
      <c r="A139" s="116">
        <v>220</v>
      </c>
      <c r="C139" s="117"/>
      <c r="D139" s="117">
        <v>1</v>
      </c>
      <c r="E139" s="117">
        <v>3.0798299999999998</v>
      </c>
      <c r="F139" s="117">
        <v>0.14167217999999998</v>
      </c>
      <c r="I139" s="117">
        <v>0.24329999999999999</v>
      </c>
      <c r="J139" s="117">
        <v>5.1092999999999998E-3</v>
      </c>
      <c r="K139" s="117">
        <v>0.46</v>
      </c>
      <c r="L139" s="117">
        <v>1403.8</v>
      </c>
      <c r="M139" s="117">
        <v>26.7</v>
      </c>
      <c r="N139" s="117">
        <v>1427.7</v>
      </c>
      <c r="O139" s="117">
        <v>35</v>
      </c>
      <c r="P139" s="117">
        <v>1463.4</v>
      </c>
      <c r="Q139" s="117">
        <v>76.8</v>
      </c>
      <c r="R139" s="51">
        <f t="shared" ref="R139:R170" si="5">100*(P139/L139-1)</f>
        <v>4.2456190340504518</v>
      </c>
      <c r="S139" s="129"/>
      <c r="T139" s="129"/>
      <c r="V139" s="41" t="s">
        <v>2231</v>
      </c>
    </row>
    <row r="140" spans="1:22" s="43" customFormat="1">
      <c r="A140" s="116">
        <v>618</v>
      </c>
      <c r="C140" s="117"/>
      <c r="D140" s="117">
        <v>1.6</v>
      </c>
      <c r="E140" s="117">
        <v>2.7964899999999999</v>
      </c>
      <c r="F140" s="117">
        <v>0.12024906999999999</v>
      </c>
      <c r="I140" s="117">
        <v>0.21981999999999999</v>
      </c>
      <c r="J140" s="117">
        <v>9.2324399999999997E-3</v>
      </c>
      <c r="K140" s="117">
        <v>0.97</v>
      </c>
      <c r="L140" s="117">
        <v>1280.9000000000001</v>
      </c>
      <c r="M140" s="117">
        <v>48.4</v>
      </c>
      <c r="N140" s="117">
        <v>1354.6</v>
      </c>
      <c r="O140" s="117">
        <v>32.1</v>
      </c>
      <c r="P140" s="117">
        <v>1472.9</v>
      </c>
      <c r="Q140" s="117">
        <v>19</v>
      </c>
      <c r="R140" s="51">
        <f t="shared" si="5"/>
        <v>14.989460535560939</v>
      </c>
      <c r="S140" s="129"/>
      <c r="T140" s="129"/>
      <c r="V140" s="41" t="s">
        <v>2231</v>
      </c>
    </row>
    <row r="141" spans="1:22" s="43" customFormat="1">
      <c r="A141" s="116">
        <v>200</v>
      </c>
      <c r="C141" s="117"/>
      <c r="D141" s="117">
        <v>2</v>
      </c>
      <c r="E141" s="117">
        <v>3.33826</v>
      </c>
      <c r="F141" s="117">
        <v>0.10682432</v>
      </c>
      <c r="I141" s="117">
        <v>0.26213999999999998</v>
      </c>
      <c r="J141" s="117">
        <v>3.6699599999999995E-3</v>
      </c>
      <c r="K141" s="117">
        <v>0.45</v>
      </c>
      <c r="L141" s="117">
        <v>1500.8</v>
      </c>
      <c r="M141" s="117">
        <v>19.3</v>
      </c>
      <c r="N141" s="117">
        <v>1490</v>
      </c>
      <c r="O141" s="117">
        <v>25</v>
      </c>
      <c r="P141" s="117">
        <v>1474.8</v>
      </c>
      <c r="Q141" s="117">
        <v>54.3</v>
      </c>
      <c r="R141" s="51">
        <f t="shared" si="5"/>
        <v>-1.7324093816631136</v>
      </c>
      <c r="S141" s="129">
        <v>1500.8</v>
      </c>
      <c r="T141" s="129">
        <v>19.3</v>
      </c>
      <c r="V141" s="41" t="s">
        <v>2231</v>
      </c>
    </row>
    <row r="142" spans="1:22" s="43" customFormat="1">
      <c r="A142" s="116">
        <v>231</v>
      </c>
      <c r="C142" s="117"/>
      <c r="D142" s="117">
        <v>1.1000000000000001</v>
      </c>
      <c r="E142" s="117">
        <v>3.2432300000000001</v>
      </c>
      <c r="F142" s="117">
        <v>8.4323980000000007E-2</v>
      </c>
      <c r="I142" s="117">
        <v>0.25267000000000001</v>
      </c>
      <c r="J142" s="117">
        <v>4.0427200000000005E-3</v>
      </c>
      <c r="K142" s="117">
        <v>0.64</v>
      </c>
      <c r="L142" s="117">
        <v>1452.3</v>
      </c>
      <c r="M142" s="117">
        <v>21.4</v>
      </c>
      <c r="N142" s="117">
        <v>1467.6</v>
      </c>
      <c r="O142" s="117">
        <v>20</v>
      </c>
      <c r="P142" s="117">
        <v>1489.8</v>
      </c>
      <c r="Q142" s="117">
        <v>37.700000000000003</v>
      </c>
      <c r="R142" s="51">
        <f t="shared" si="5"/>
        <v>2.5821111340632141</v>
      </c>
      <c r="S142" s="129"/>
      <c r="T142" s="129"/>
      <c r="V142" s="41" t="s">
        <v>2231</v>
      </c>
    </row>
    <row r="143" spans="1:22" s="43" customFormat="1">
      <c r="A143" s="116">
        <v>266</v>
      </c>
      <c r="C143" s="117"/>
      <c r="D143" s="117">
        <v>1.1000000000000001</v>
      </c>
      <c r="E143" s="117">
        <v>3.35337</v>
      </c>
      <c r="F143" s="117">
        <v>8.0480880000000005E-2</v>
      </c>
      <c r="I143" s="117">
        <v>0.26052999999999998</v>
      </c>
      <c r="J143" s="117">
        <v>4.9500699999999991E-3</v>
      </c>
      <c r="K143" s="117">
        <v>0.82</v>
      </c>
      <c r="L143" s="117">
        <v>1492.6</v>
      </c>
      <c r="M143" s="117">
        <v>25.7</v>
      </c>
      <c r="N143" s="117">
        <v>1493.6</v>
      </c>
      <c r="O143" s="117">
        <v>18.399999999999999</v>
      </c>
      <c r="P143" s="117">
        <v>1495</v>
      </c>
      <c r="Q143" s="117">
        <v>25.6</v>
      </c>
      <c r="R143" s="51">
        <f t="shared" si="5"/>
        <v>0.1607932466836548</v>
      </c>
      <c r="S143" s="129">
        <v>1495</v>
      </c>
      <c r="T143" s="129">
        <v>25.6</v>
      </c>
      <c r="V143" s="41" t="s">
        <v>2231</v>
      </c>
    </row>
    <row r="144" spans="1:22" s="43" customFormat="1">
      <c r="A144" s="116">
        <v>84</v>
      </c>
      <c r="C144" s="117"/>
      <c r="D144" s="117">
        <v>0.6</v>
      </c>
      <c r="E144" s="117">
        <v>3.4498700000000002</v>
      </c>
      <c r="F144" s="117">
        <v>0.11039584000000001</v>
      </c>
      <c r="I144" s="117">
        <v>0.26401999999999998</v>
      </c>
      <c r="J144" s="117">
        <v>2.9042200000000003E-3</v>
      </c>
      <c r="K144" s="117">
        <v>0.35</v>
      </c>
      <c r="L144" s="117">
        <v>1510.4</v>
      </c>
      <c r="M144" s="117">
        <v>14.9</v>
      </c>
      <c r="N144" s="117">
        <v>1515.8</v>
      </c>
      <c r="O144" s="117">
        <v>25.1</v>
      </c>
      <c r="P144" s="117">
        <v>1523.5</v>
      </c>
      <c r="Q144" s="117">
        <v>56.4</v>
      </c>
      <c r="R144" s="51">
        <f t="shared" si="5"/>
        <v>0.86731991525423879</v>
      </c>
      <c r="S144" s="129">
        <v>1523.5</v>
      </c>
      <c r="T144" s="129">
        <v>56.4</v>
      </c>
      <c r="V144" s="41" t="s">
        <v>2231</v>
      </c>
    </row>
    <row r="145" spans="1:22" s="43" customFormat="1">
      <c r="A145" s="116">
        <v>421</v>
      </c>
      <c r="C145" s="117"/>
      <c r="D145" s="117">
        <v>1.2</v>
      </c>
      <c r="E145" s="117">
        <v>3.19489</v>
      </c>
      <c r="F145" s="117">
        <v>9.2651810000000001E-2</v>
      </c>
      <c r="I145" s="117">
        <v>0.24196000000000001</v>
      </c>
      <c r="J145" s="117">
        <v>5.0811600000000004E-3</v>
      </c>
      <c r="K145" s="117">
        <v>0.71</v>
      </c>
      <c r="L145" s="117">
        <v>1396.9</v>
      </c>
      <c r="M145" s="117">
        <v>25.9</v>
      </c>
      <c r="N145" s="117">
        <v>1455.9</v>
      </c>
      <c r="O145" s="117">
        <v>22.3</v>
      </c>
      <c r="P145" s="117">
        <v>1543.2</v>
      </c>
      <c r="Q145" s="117">
        <v>38</v>
      </c>
      <c r="R145" s="51">
        <f t="shared" si="5"/>
        <v>10.473190636409191</v>
      </c>
      <c r="S145" s="129">
        <v>1543.2</v>
      </c>
      <c r="T145" s="129">
        <v>38</v>
      </c>
      <c r="V145" s="41" t="s">
        <v>2231</v>
      </c>
    </row>
    <row r="146" spans="1:22" s="43" customFormat="1">
      <c r="A146" s="116">
        <v>101</v>
      </c>
      <c r="C146" s="117"/>
      <c r="D146" s="117">
        <v>1</v>
      </c>
      <c r="E146" s="117">
        <v>3.5872199999999999</v>
      </c>
      <c r="F146" s="117">
        <v>0.10761659999999999</v>
      </c>
      <c r="I146" s="117">
        <v>0.26926</v>
      </c>
      <c r="J146" s="117">
        <v>7.00076E-3</v>
      </c>
      <c r="K146" s="117">
        <v>0.85</v>
      </c>
      <c r="L146" s="117">
        <v>1537</v>
      </c>
      <c r="M146" s="117">
        <v>34.9</v>
      </c>
      <c r="N146" s="117">
        <v>1546.7</v>
      </c>
      <c r="O146" s="117">
        <v>23.8</v>
      </c>
      <c r="P146" s="117">
        <v>1559.9</v>
      </c>
      <c r="Q146" s="117">
        <v>29.5</v>
      </c>
      <c r="R146" s="51">
        <f t="shared" si="5"/>
        <v>1.4899154196486686</v>
      </c>
      <c r="S146" s="129">
        <v>1559.9</v>
      </c>
      <c r="T146" s="129">
        <v>29.5</v>
      </c>
      <c r="V146" s="41" t="s">
        <v>2231</v>
      </c>
    </row>
    <row r="147" spans="1:22" s="43" customFormat="1">
      <c r="A147" s="116">
        <v>251</v>
      </c>
      <c r="C147" s="117"/>
      <c r="D147" s="117">
        <v>1.1000000000000001</v>
      </c>
      <c r="E147" s="117">
        <v>3.6435900000000001</v>
      </c>
      <c r="F147" s="117">
        <v>7.6515390000000003E-2</v>
      </c>
      <c r="I147" s="117">
        <v>0.27137</v>
      </c>
      <c r="J147" s="117">
        <v>2.7136999999999999E-3</v>
      </c>
      <c r="K147" s="117">
        <v>0.47</v>
      </c>
      <c r="L147" s="117">
        <v>1547.8</v>
      </c>
      <c r="M147" s="117">
        <v>13.8</v>
      </c>
      <c r="N147" s="117">
        <v>1559.1</v>
      </c>
      <c r="O147" s="117">
        <v>16.899999999999999</v>
      </c>
      <c r="P147" s="117">
        <v>1574.5</v>
      </c>
      <c r="Q147" s="117">
        <v>35</v>
      </c>
      <c r="R147" s="51">
        <f t="shared" si="5"/>
        <v>1.7250290735237206</v>
      </c>
      <c r="S147" s="129">
        <v>1574.5</v>
      </c>
      <c r="T147" s="129">
        <v>35</v>
      </c>
      <c r="V147" s="41" t="s">
        <v>2231</v>
      </c>
    </row>
    <row r="148" spans="1:22" s="43" customFormat="1">
      <c r="A148" s="116">
        <v>182</v>
      </c>
      <c r="C148" s="117"/>
      <c r="D148" s="117">
        <v>1.3</v>
      </c>
      <c r="E148" s="117">
        <v>3.7375400000000001</v>
      </c>
      <c r="F148" s="117">
        <v>0.10838866</v>
      </c>
      <c r="I148" s="117">
        <v>0.27734999999999999</v>
      </c>
      <c r="J148" s="117">
        <v>3.8828999999999999E-3</v>
      </c>
      <c r="K148" s="117">
        <v>0.48</v>
      </c>
      <c r="L148" s="117">
        <v>1578</v>
      </c>
      <c r="M148" s="117">
        <v>19.7</v>
      </c>
      <c r="N148" s="117">
        <v>1579.4</v>
      </c>
      <c r="O148" s="117">
        <v>23.6</v>
      </c>
      <c r="P148" s="117">
        <v>1581.3</v>
      </c>
      <c r="Q148" s="117">
        <v>48.5</v>
      </c>
      <c r="R148" s="51">
        <f t="shared" si="5"/>
        <v>0.20912547528517678</v>
      </c>
      <c r="S148" s="129">
        <v>1581.3</v>
      </c>
      <c r="T148" s="129">
        <v>48.5</v>
      </c>
      <c r="V148" s="41" t="s">
        <v>2231</v>
      </c>
    </row>
    <row r="149" spans="1:22" s="43" customFormat="1">
      <c r="A149" s="116">
        <v>114</v>
      </c>
      <c r="C149" s="117"/>
      <c r="D149" s="117">
        <v>1.4</v>
      </c>
      <c r="E149" s="117">
        <v>3.6797399999999998</v>
      </c>
      <c r="F149" s="117">
        <v>0.18030726000000002</v>
      </c>
      <c r="I149" s="117">
        <v>0.27226</v>
      </c>
      <c r="J149" s="117">
        <v>1.116266E-2</v>
      </c>
      <c r="K149" s="117">
        <v>0.83</v>
      </c>
      <c r="L149" s="117">
        <v>1552.3</v>
      </c>
      <c r="M149" s="117">
        <v>56</v>
      </c>
      <c r="N149" s="117">
        <v>1567</v>
      </c>
      <c r="O149" s="117">
        <v>39.200000000000003</v>
      </c>
      <c r="P149" s="117">
        <v>1586.9</v>
      </c>
      <c r="Q149" s="117">
        <v>51.7</v>
      </c>
      <c r="R149" s="51">
        <f t="shared" si="5"/>
        <v>2.22895058944792</v>
      </c>
      <c r="S149" s="129">
        <v>1586.9</v>
      </c>
      <c r="T149" s="129">
        <v>51.7</v>
      </c>
      <c r="V149" s="41" t="s">
        <v>2231</v>
      </c>
    </row>
    <row r="150" spans="1:22" s="43" customFormat="1">
      <c r="A150" s="116">
        <v>130</v>
      </c>
      <c r="C150" s="117"/>
      <c r="D150" s="117">
        <v>1.3</v>
      </c>
      <c r="E150" s="117">
        <v>3.76214</v>
      </c>
      <c r="F150" s="117">
        <v>0.13543704000000001</v>
      </c>
      <c r="I150" s="117">
        <v>0.27755000000000002</v>
      </c>
      <c r="J150" s="117">
        <v>3.8857000000000002E-3</v>
      </c>
      <c r="K150" s="117">
        <v>0.39</v>
      </c>
      <c r="L150" s="117">
        <v>1579</v>
      </c>
      <c r="M150" s="117">
        <v>19.899999999999999</v>
      </c>
      <c r="N150" s="117">
        <v>1584.7</v>
      </c>
      <c r="O150" s="117">
        <v>29.1</v>
      </c>
      <c r="P150" s="117">
        <v>1592.3</v>
      </c>
      <c r="Q150" s="117">
        <v>62.4</v>
      </c>
      <c r="R150" s="51">
        <f t="shared" si="5"/>
        <v>0.84230525649144905</v>
      </c>
      <c r="S150" s="129">
        <v>1592.3</v>
      </c>
      <c r="T150" s="129">
        <v>62.4</v>
      </c>
      <c r="V150" s="41" t="s">
        <v>2231</v>
      </c>
    </row>
    <row r="151" spans="1:22" s="43" customFormat="1">
      <c r="A151" s="116">
        <v>101</v>
      </c>
      <c r="C151" s="117"/>
      <c r="D151" s="117">
        <v>0.7</v>
      </c>
      <c r="E151" s="117">
        <v>3.85859</v>
      </c>
      <c r="F151" s="117">
        <v>6.1737440000000005E-2</v>
      </c>
      <c r="I151" s="117">
        <v>0.28258</v>
      </c>
      <c r="J151" s="117">
        <v>2.8257999999999998E-3</v>
      </c>
      <c r="K151" s="117">
        <v>0.62</v>
      </c>
      <c r="L151" s="117">
        <v>1604.3</v>
      </c>
      <c r="M151" s="117">
        <v>14.2</v>
      </c>
      <c r="N151" s="117">
        <v>1605.1</v>
      </c>
      <c r="O151" s="117">
        <v>13</v>
      </c>
      <c r="P151" s="117">
        <v>1606</v>
      </c>
      <c r="Q151" s="117">
        <v>23.6</v>
      </c>
      <c r="R151" s="51">
        <f t="shared" si="5"/>
        <v>0.10596521847534568</v>
      </c>
      <c r="S151" s="129">
        <v>1606</v>
      </c>
      <c r="T151" s="129">
        <v>23.6</v>
      </c>
      <c r="V151" s="41" t="s">
        <v>2231</v>
      </c>
    </row>
    <row r="152" spans="1:22" s="43" customFormat="1">
      <c r="A152" s="116">
        <v>233</v>
      </c>
      <c r="C152" s="117"/>
      <c r="D152" s="117">
        <v>1.1000000000000001</v>
      </c>
      <c r="E152" s="117">
        <v>4.0412800000000004</v>
      </c>
      <c r="F152" s="117">
        <v>9.6990720000000016E-2</v>
      </c>
      <c r="I152" s="117">
        <v>0.29332999999999998</v>
      </c>
      <c r="J152" s="117">
        <v>3.8132899999999996E-3</v>
      </c>
      <c r="K152" s="117">
        <v>0.55000000000000004</v>
      </c>
      <c r="L152" s="117">
        <v>1658.2</v>
      </c>
      <c r="M152" s="117">
        <v>19.5</v>
      </c>
      <c r="N152" s="117">
        <v>1642.5</v>
      </c>
      <c r="O152" s="117">
        <v>19.8</v>
      </c>
      <c r="P152" s="117">
        <v>1622.6</v>
      </c>
      <c r="Q152" s="117">
        <v>37.799999999999997</v>
      </c>
      <c r="R152" s="51">
        <f t="shared" si="5"/>
        <v>-2.1469062839223341</v>
      </c>
      <c r="S152" s="129">
        <v>1658.2</v>
      </c>
      <c r="T152" s="129">
        <v>19.5</v>
      </c>
      <c r="V152" s="41" t="s">
        <v>2231</v>
      </c>
    </row>
    <row r="153" spans="1:22" s="43" customFormat="1">
      <c r="A153" s="116">
        <v>78</v>
      </c>
      <c r="C153" s="117"/>
      <c r="D153" s="117">
        <v>1.2</v>
      </c>
      <c r="E153" s="117">
        <v>3.9066000000000001</v>
      </c>
      <c r="F153" s="117">
        <v>0.2265828</v>
      </c>
      <c r="I153" s="117">
        <v>0.28149000000000002</v>
      </c>
      <c r="J153" s="117">
        <v>1.210407E-2</v>
      </c>
      <c r="K153" s="117">
        <v>0.74</v>
      </c>
      <c r="L153" s="117">
        <v>1598.9</v>
      </c>
      <c r="M153" s="117">
        <v>60.8</v>
      </c>
      <c r="N153" s="117">
        <v>1615</v>
      </c>
      <c r="O153" s="117">
        <v>46.9</v>
      </c>
      <c r="P153" s="117">
        <v>1636.2</v>
      </c>
      <c r="Q153" s="117">
        <v>72.400000000000006</v>
      </c>
      <c r="R153" s="51">
        <f t="shared" si="5"/>
        <v>2.3328538370129381</v>
      </c>
      <c r="S153" s="129">
        <v>1636.2</v>
      </c>
      <c r="T153" s="129">
        <v>72.400000000000006</v>
      </c>
      <c r="V153" s="41" t="s">
        <v>2231</v>
      </c>
    </row>
    <row r="154" spans="1:22" s="43" customFormat="1">
      <c r="A154" s="116">
        <v>197</v>
      </c>
      <c r="C154" s="117"/>
      <c r="D154" s="117">
        <v>1.5</v>
      </c>
      <c r="E154" s="117">
        <v>4.1083400000000001</v>
      </c>
      <c r="F154" s="117">
        <v>6.9841780000000006E-2</v>
      </c>
      <c r="I154" s="117">
        <v>0.29293000000000002</v>
      </c>
      <c r="J154" s="117">
        <v>2.9293000000000001E-3</v>
      </c>
      <c r="K154" s="117">
        <v>0.59</v>
      </c>
      <c r="L154" s="117">
        <v>1656.2</v>
      </c>
      <c r="M154" s="117">
        <v>14.9</v>
      </c>
      <c r="N154" s="117">
        <v>1656</v>
      </c>
      <c r="O154" s="117">
        <v>14.2</v>
      </c>
      <c r="P154" s="117">
        <v>1655.7</v>
      </c>
      <c r="Q154" s="117">
        <v>26.1</v>
      </c>
      <c r="R154" s="51">
        <f t="shared" si="5"/>
        <v>-3.0189590629148277E-2</v>
      </c>
      <c r="S154" s="129">
        <v>1655.7</v>
      </c>
      <c r="T154" s="129">
        <v>26.1</v>
      </c>
      <c r="V154" s="41" t="s">
        <v>2231</v>
      </c>
    </row>
    <row r="155" spans="1:22" s="43" customFormat="1">
      <c r="A155" s="116">
        <v>32</v>
      </c>
      <c r="C155" s="117"/>
      <c r="D155" s="117">
        <v>2.2999999999999998</v>
      </c>
      <c r="E155" s="117">
        <v>4.1613800000000003</v>
      </c>
      <c r="F155" s="117">
        <v>0.15397106000000002</v>
      </c>
      <c r="I155" s="117">
        <v>0.29669000000000001</v>
      </c>
      <c r="J155" s="117">
        <v>8.30732E-3</v>
      </c>
      <c r="K155" s="117">
        <v>0.76</v>
      </c>
      <c r="L155" s="117">
        <v>1674.9</v>
      </c>
      <c r="M155" s="117">
        <v>41.3</v>
      </c>
      <c r="N155" s="117">
        <v>1666.5</v>
      </c>
      <c r="O155" s="117">
        <v>30</v>
      </c>
      <c r="P155" s="117">
        <v>1655.9</v>
      </c>
      <c r="Q155" s="117">
        <v>43.8</v>
      </c>
      <c r="R155" s="51">
        <f t="shared" si="5"/>
        <v>-1.1343960833482547</v>
      </c>
      <c r="S155" s="129">
        <v>1674.9</v>
      </c>
      <c r="T155" s="129">
        <v>41.3</v>
      </c>
      <c r="V155" s="41" t="s">
        <v>2231</v>
      </c>
    </row>
    <row r="156" spans="1:22" s="43" customFormat="1">
      <c r="A156" s="116">
        <v>373</v>
      </c>
      <c r="C156" s="117"/>
      <c r="D156" s="117">
        <v>4.4000000000000004</v>
      </c>
      <c r="E156" s="117">
        <v>4.1555400000000002</v>
      </c>
      <c r="F156" s="117">
        <v>0.14128836</v>
      </c>
      <c r="I156" s="117">
        <v>0.29409000000000002</v>
      </c>
      <c r="J156" s="117">
        <v>3.8231700000000003E-3</v>
      </c>
      <c r="K156" s="117">
        <v>0.4</v>
      </c>
      <c r="L156" s="117">
        <v>1661.9</v>
      </c>
      <c r="M156" s="117">
        <v>19.5</v>
      </c>
      <c r="N156" s="117">
        <v>1665.3</v>
      </c>
      <c r="O156" s="117">
        <v>27.5</v>
      </c>
      <c r="P156" s="117">
        <v>1669.5</v>
      </c>
      <c r="Q156" s="117">
        <v>57.2</v>
      </c>
      <c r="R156" s="51">
        <f t="shared" si="5"/>
        <v>0.45730790059570481</v>
      </c>
      <c r="S156" s="129">
        <v>1669.5</v>
      </c>
      <c r="T156" s="129">
        <v>57.2</v>
      </c>
      <c r="V156" s="41" t="s">
        <v>2231</v>
      </c>
    </row>
    <row r="157" spans="1:22" s="43" customFormat="1">
      <c r="A157" s="116">
        <v>162</v>
      </c>
      <c r="C157" s="117"/>
      <c r="D157" s="117">
        <v>1.6</v>
      </c>
      <c r="E157" s="117">
        <v>4.3262799999999997</v>
      </c>
      <c r="F157" s="117">
        <v>0.14709351999999998</v>
      </c>
      <c r="I157" s="117">
        <v>0.30154999999999998</v>
      </c>
      <c r="J157" s="117">
        <v>4.8248000000000006E-3</v>
      </c>
      <c r="K157" s="117">
        <v>0.48</v>
      </c>
      <c r="L157" s="117">
        <v>1699</v>
      </c>
      <c r="M157" s="117">
        <v>24.3</v>
      </c>
      <c r="N157" s="117">
        <v>1698.4</v>
      </c>
      <c r="O157" s="117">
        <v>27.7</v>
      </c>
      <c r="P157" s="117">
        <v>1697.6</v>
      </c>
      <c r="Q157" s="117">
        <v>54.2</v>
      </c>
      <c r="R157" s="51">
        <f t="shared" si="5"/>
        <v>-8.2401412595645152E-2</v>
      </c>
      <c r="S157" s="129">
        <v>1697.6</v>
      </c>
      <c r="T157" s="129">
        <v>54.2</v>
      </c>
      <c r="V157" s="41" t="s">
        <v>2231</v>
      </c>
    </row>
    <row r="158" spans="1:22" s="43" customFormat="1">
      <c r="A158" s="116">
        <v>107</v>
      </c>
      <c r="C158" s="117"/>
      <c r="D158" s="117">
        <v>2.1</v>
      </c>
      <c r="E158" s="117">
        <v>2.1193200000000001</v>
      </c>
      <c r="F158" s="117">
        <v>0.105966</v>
      </c>
      <c r="I158" s="117">
        <v>0.14757000000000001</v>
      </c>
      <c r="J158" s="117">
        <v>7.0833599999999995E-3</v>
      </c>
      <c r="K158" s="117">
        <v>0.96</v>
      </c>
      <c r="L158" s="117">
        <v>887.4</v>
      </c>
      <c r="M158" s="117">
        <v>39.5</v>
      </c>
      <c r="N158" s="117">
        <v>1155.0999999999999</v>
      </c>
      <c r="O158" s="117">
        <v>34.200000000000003</v>
      </c>
      <c r="P158" s="117">
        <v>1699.4</v>
      </c>
      <c r="Q158" s="117">
        <v>25.1</v>
      </c>
      <c r="R158" s="51">
        <f t="shared" si="5"/>
        <v>91.503267973856211</v>
      </c>
      <c r="S158" s="129"/>
      <c r="T158" s="129"/>
      <c r="V158" s="41" t="s">
        <v>2231</v>
      </c>
    </row>
    <row r="159" spans="1:22" s="43" customFormat="1">
      <c r="A159" s="116">
        <v>159</v>
      </c>
      <c r="C159" s="117"/>
      <c r="D159" s="117">
        <v>1.4</v>
      </c>
      <c r="E159" s="117">
        <v>4.4023700000000003</v>
      </c>
      <c r="F159" s="117">
        <v>0.12326636000000001</v>
      </c>
      <c r="I159" s="117">
        <v>0.30580000000000002</v>
      </c>
      <c r="J159" s="117">
        <v>3.058E-3</v>
      </c>
      <c r="K159" s="117">
        <v>0.36</v>
      </c>
      <c r="L159" s="117">
        <v>1720</v>
      </c>
      <c r="M159" s="117">
        <v>15.1</v>
      </c>
      <c r="N159" s="117">
        <v>1712.8</v>
      </c>
      <c r="O159" s="117">
        <v>23</v>
      </c>
      <c r="P159" s="117">
        <v>1704</v>
      </c>
      <c r="Q159" s="117">
        <v>47.7</v>
      </c>
      <c r="R159" s="51">
        <f t="shared" si="5"/>
        <v>-0.9302325581395321</v>
      </c>
      <c r="S159" s="129">
        <v>1720</v>
      </c>
      <c r="T159" s="129">
        <v>15.1</v>
      </c>
      <c r="V159" s="41" t="s">
        <v>2231</v>
      </c>
    </row>
    <row r="160" spans="1:22" s="43" customFormat="1">
      <c r="A160" s="116">
        <v>206</v>
      </c>
      <c r="C160" s="117"/>
      <c r="D160" s="117">
        <v>1.5</v>
      </c>
      <c r="E160" s="117">
        <v>4.4496900000000004</v>
      </c>
      <c r="F160" s="117">
        <v>0.15573915000000002</v>
      </c>
      <c r="I160" s="117">
        <v>0.30824000000000001</v>
      </c>
      <c r="J160" s="117">
        <v>7.0895200000000002E-3</v>
      </c>
      <c r="K160" s="117">
        <v>0.65</v>
      </c>
      <c r="L160" s="117">
        <v>1732</v>
      </c>
      <c r="M160" s="117">
        <v>34.4</v>
      </c>
      <c r="N160" s="117">
        <v>1721.6</v>
      </c>
      <c r="O160" s="117">
        <v>28.7</v>
      </c>
      <c r="P160" s="117">
        <v>1709</v>
      </c>
      <c r="Q160" s="117">
        <v>48.2</v>
      </c>
      <c r="R160" s="51">
        <f t="shared" si="5"/>
        <v>-1.3279445727482631</v>
      </c>
      <c r="S160" s="129">
        <v>1732</v>
      </c>
      <c r="T160" s="129">
        <v>34.4</v>
      </c>
      <c r="V160" s="41" t="s">
        <v>2231</v>
      </c>
    </row>
    <row r="161" spans="1:22" s="43" customFormat="1">
      <c r="A161" s="116">
        <v>158</v>
      </c>
      <c r="C161" s="117"/>
      <c r="D161" s="117">
        <v>1.1000000000000001</v>
      </c>
      <c r="E161" s="117">
        <v>4.3655299999999997</v>
      </c>
      <c r="F161" s="117">
        <v>0.10040718999999999</v>
      </c>
      <c r="I161" s="117">
        <v>0.30207000000000001</v>
      </c>
      <c r="J161" s="117">
        <v>5.4372600000000002E-3</v>
      </c>
      <c r="K161" s="117">
        <v>0.78</v>
      </c>
      <c r="L161" s="117">
        <v>1701.6</v>
      </c>
      <c r="M161" s="117">
        <v>27.2</v>
      </c>
      <c r="N161" s="117">
        <v>1705.8</v>
      </c>
      <c r="O161" s="117">
        <v>19.2</v>
      </c>
      <c r="P161" s="117">
        <v>1711.1</v>
      </c>
      <c r="Q161" s="117">
        <v>26.7</v>
      </c>
      <c r="R161" s="51">
        <f t="shared" si="5"/>
        <v>0.55829807240244111</v>
      </c>
      <c r="S161" s="129">
        <v>1711.1</v>
      </c>
      <c r="T161" s="129">
        <v>26.7</v>
      </c>
      <c r="V161" s="41" t="s">
        <v>2231</v>
      </c>
    </row>
    <row r="162" spans="1:22" s="43" customFormat="1">
      <c r="A162" s="116">
        <v>413</v>
      </c>
      <c r="C162" s="117"/>
      <c r="D162" s="117">
        <v>2.2999999999999998</v>
      </c>
      <c r="E162" s="117">
        <v>4.3418799999999997</v>
      </c>
      <c r="F162" s="117">
        <v>0.15630768</v>
      </c>
      <c r="I162" s="117">
        <v>0.3</v>
      </c>
      <c r="J162" s="117">
        <v>6.0000000000000001E-3</v>
      </c>
      <c r="K162" s="117">
        <v>0.56000000000000005</v>
      </c>
      <c r="L162" s="117">
        <v>1691.3</v>
      </c>
      <c r="M162" s="117">
        <v>29.8</v>
      </c>
      <c r="N162" s="117">
        <v>1701.4</v>
      </c>
      <c r="O162" s="117">
        <v>29.5</v>
      </c>
      <c r="P162" s="117">
        <v>1713.7</v>
      </c>
      <c r="Q162" s="117">
        <v>54.5</v>
      </c>
      <c r="R162" s="51">
        <f t="shared" si="5"/>
        <v>1.3244249985218559</v>
      </c>
      <c r="S162" s="129">
        <v>1713.7</v>
      </c>
      <c r="T162" s="129">
        <v>54.5</v>
      </c>
      <c r="V162" s="41" t="s">
        <v>2231</v>
      </c>
    </row>
    <row r="163" spans="1:22" s="43" customFormat="1">
      <c r="A163" s="116">
        <v>424</v>
      </c>
      <c r="C163" s="117"/>
      <c r="D163" s="117">
        <v>1.3</v>
      </c>
      <c r="E163" s="117">
        <v>4.2131999999999996</v>
      </c>
      <c r="F163" s="117">
        <v>0.19380719999999996</v>
      </c>
      <c r="I163" s="117">
        <v>0.29085</v>
      </c>
      <c r="J163" s="117">
        <v>8.7254999999999989E-3</v>
      </c>
      <c r="K163" s="117">
        <v>0.66</v>
      </c>
      <c r="L163" s="117">
        <v>1645.8</v>
      </c>
      <c r="M163" s="117">
        <v>44.3</v>
      </c>
      <c r="N163" s="117">
        <v>1676.6</v>
      </c>
      <c r="O163" s="117">
        <v>37.700000000000003</v>
      </c>
      <c r="P163" s="117">
        <v>1715.4</v>
      </c>
      <c r="Q163" s="117">
        <v>63.3</v>
      </c>
      <c r="R163" s="51">
        <f t="shared" si="5"/>
        <v>4.2289464090412121</v>
      </c>
      <c r="S163" s="129">
        <v>1715.4</v>
      </c>
      <c r="T163" s="129">
        <v>63.3</v>
      </c>
      <c r="V163" s="41" t="s">
        <v>2231</v>
      </c>
    </row>
    <row r="164" spans="1:22" s="43" customFormat="1">
      <c r="A164" s="116">
        <v>186</v>
      </c>
      <c r="C164" s="117"/>
      <c r="D164" s="117">
        <v>1.4</v>
      </c>
      <c r="E164" s="117">
        <v>4.4052800000000003</v>
      </c>
      <c r="F164" s="117">
        <v>0.12775312000000003</v>
      </c>
      <c r="I164" s="117">
        <v>0.30273</v>
      </c>
      <c r="J164" s="117">
        <v>4.8436800000000004E-3</v>
      </c>
      <c r="K164" s="117">
        <v>0.56000000000000005</v>
      </c>
      <c r="L164" s="117">
        <v>1704.8</v>
      </c>
      <c r="M164" s="117">
        <v>24.5</v>
      </c>
      <c r="N164" s="117">
        <v>1713.3</v>
      </c>
      <c r="O164" s="117">
        <v>24</v>
      </c>
      <c r="P164" s="117">
        <v>1723.8</v>
      </c>
      <c r="Q164" s="117">
        <v>44.1</v>
      </c>
      <c r="R164" s="51">
        <f t="shared" si="5"/>
        <v>1.1145002346316213</v>
      </c>
      <c r="S164" s="129">
        <v>1723.8</v>
      </c>
      <c r="T164" s="129">
        <v>44.1</v>
      </c>
      <c r="V164" s="41" t="s">
        <v>2231</v>
      </c>
    </row>
    <row r="165" spans="1:22" s="43" customFormat="1">
      <c r="A165" s="116">
        <v>567</v>
      </c>
      <c r="C165" s="117"/>
      <c r="D165" s="117">
        <v>2.6</v>
      </c>
      <c r="E165" s="117">
        <v>4.0626800000000003</v>
      </c>
      <c r="F165" s="117">
        <v>0.13000576000000003</v>
      </c>
      <c r="I165" s="117">
        <v>0.27901999999999999</v>
      </c>
      <c r="J165" s="117">
        <v>5.3013799999999996E-3</v>
      </c>
      <c r="K165" s="117">
        <v>0.57999999999999996</v>
      </c>
      <c r="L165" s="117">
        <v>1586.4</v>
      </c>
      <c r="M165" s="117">
        <v>26.1</v>
      </c>
      <c r="N165" s="117">
        <v>1646.8</v>
      </c>
      <c r="O165" s="117">
        <v>26.2</v>
      </c>
      <c r="P165" s="117">
        <v>1724.8</v>
      </c>
      <c r="Q165" s="117">
        <v>48.3</v>
      </c>
      <c r="R165" s="51">
        <f t="shared" si="5"/>
        <v>8.7241553202218824</v>
      </c>
      <c r="S165" s="129">
        <v>1724.8</v>
      </c>
      <c r="T165" s="129">
        <v>48.3</v>
      </c>
      <c r="V165" s="41" t="s">
        <v>2231</v>
      </c>
    </row>
    <row r="166" spans="1:22" s="43" customFormat="1">
      <c r="A166" s="116">
        <v>274</v>
      </c>
      <c r="C166" s="117"/>
      <c r="D166" s="117">
        <v>1.2</v>
      </c>
      <c r="E166" s="117">
        <v>4.62941</v>
      </c>
      <c r="F166" s="117">
        <v>0.14351171000000001</v>
      </c>
      <c r="I166" s="117">
        <v>0.31655</v>
      </c>
      <c r="J166" s="117">
        <v>4.4316999999999994E-3</v>
      </c>
      <c r="K166" s="117">
        <v>0.44</v>
      </c>
      <c r="L166" s="117">
        <v>1772.9</v>
      </c>
      <c r="M166" s="117">
        <v>21.6</v>
      </c>
      <c r="N166" s="117">
        <v>1754.6</v>
      </c>
      <c r="O166" s="117">
        <v>26.1</v>
      </c>
      <c r="P166" s="117">
        <v>1732.9</v>
      </c>
      <c r="Q166" s="117">
        <v>51.4</v>
      </c>
      <c r="R166" s="51">
        <f t="shared" si="5"/>
        <v>-2.25619042247166</v>
      </c>
      <c r="S166" s="129">
        <v>1772.9</v>
      </c>
      <c r="T166" s="129">
        <v>21.6</v>
      </c>
      <c r="V166" s="41" t="s">
        <v>2231</v>
      </c>
    </row>
    <row r="167" spans="1:22" s="43" customFormat="1">
      <c r="A167" s="116">
        <v>168</v>
      </c>
      <c r="C167" s="117"/>
      <c r="D167" s="117">
        <v>0.9</v>
      </c>
      <c r="E167" s="117">
        <v>4.5319399999999996</v>
      </c>
      <c r="F167" s="117">
        <v>0.24925669999999997</v>
      </c>
      <c r="I167" s="117">
        <v>0.30846000000000001</v>
      </c>
      <c r="J167" s="117">
        <v>7.4030399999999996E-3</v>
      </c>
      <c r="K167" s="117">
        <v>0.43</v>
      </c>
      <c r="L167" s="117">
        <v>1733.1</v>
      </c>
      <c r="M167" s="117">
        <v>36.299999999999997</v>
      </c>
      <c r="N167" s="117">
        <v>1736.9</v>
      </c>
      <c r="O167" s="117">
        <v>46.1</v>
      </c>
      <c r="P167" s="117">
        <v>1741.3</v>
      </c>
      <c r="Q167" s="117">
        <v>91.5</v>
      </c>
      <c r="R167" s="51">
        <f t="shared" si="5"/>
        <v>0.47314061508281213</v>
      </c>
      <c r="S167" s="129">
        <v>1741.3</v>
      </c>
      <c r="T167" s="129">
        <v>91.5</v>
      </c>
      <c r="V167" s="41" t="s">
        <v>2231</v>
      </c>
    </row>
    <row r="168" spans="1:22" s="43" customFormat="1">
      <c r="A168" s="116">
        <v>607</v>
      </c>
      <c r="C168" s="117"/>
      <c r="D168" s="117">
        <v>1.4</v>
      </c>
      <c r="E168" s="117">
        <v>3.84965</v>
      </c>
      <c r="F168" s="117">
        <v>9.2391600000000004E-2</v>
      </c>
      <c r="I168" s="117">
        <v>0.26178000000000001</v>
      </c>
      <c r="J168" s="117">
        <v>3.9267E-3</v>
      </c>
      <c r="K168" s="117">
        <v>0.63</v>
      </c>
      <c r="L168" s="117">
        <v>1498.9</v>
      </c>
      <c r="M168" s="117">
        <v>20</v>
      </c>
      <c r="N168" s="117">
        <v>1603.2</v>
      </c>
      <c r="O168" s="117">
        <v>19.3</v>
      </c>
      <c r="P168" s="117">
        <v>1743</v>
      </c>
      <c r="Q168" s="117">
        <v>34.299999999999997</v>
      </c>
      <c r="R168" s="51">
        <f t="shared" si="5"/>
        <v>16.285275868970572</v>
      </c>
      <c r="S168" s="129"/>
      <c r="T168" s="129"/>
      <c r="V168" s="41" t="s">
        <v>2231</v>
      </c>
    </row>
    <row r="169" spans="1:22" s="43" customFormat="1">
      <c r="A169" s="116">
        <v>270</v>
      </c>
      <c r="C169" s="117"/>
      <c r="D169" s="117">
        <v>1.2</v>
      </c>
      <c r="E169" s="117">
        <v>3.9952299999999998</v>
      </c>
      <c r="F169" s="117">
        <v>0.19576627000000002</v>
      </c>
      <c r="I169" s="117">
        <v>0.27151999999999998</v>
      </c>
      <c r="J169" s="117">
        <v>1.1675359999999999E-2</v>
      </c>
      <c r="K169" s="117">
        <v>0.87</v>
      </c>
      <c r="L169" s="117">
        <v>1548.5</v>
      </c>
      <c r="M169" s="117">
        <v>58.8</v>
      </c>
      <c r="N169" s="117">
        <v>1633.2</v>
      </c>
      <c r="O169" s="117">
        <v>39.9</v>
      </c>
      <c r="P169" s="117">
        <v>1744.1</v>
      </c>
      <c r="Q169" s="117">
        <v>44.5</v>
      </c>
      <c r="R169" s="51">
        <f t="shared" si="5"/>
        <v>12.631578947368416</v>
      </c>
      <c r="S169" s="129"/>
      <c r="T169" s="129"/>
      <c r="V169" s="41" t="s">
        <v>2231</v>
      </c>
    </row>
    <row r="170" spans="1:22" s="43" customFormat="1">
      <c r="A170" s="116">
        <v>129</v>
      </c>
      <c r="C170" s="117"/>
      <c r="D170" s="117">
        <v>1.8</v>
      </c>
      <c r="E170" s="117">
        <v>4.7752999999999997</v>
      </c>
      <c r="F170" s="117">
        <v>0.12893309999999999</v>
      </c>
      <c r="I170" s="117">
        <v>0.32073000000000002</v>
      </c>
      <c r="J170" s="117">
        <v>3.8487600000000001E-3</v>
      </c>
      <c r="K170" s="117">
        <v>0.44</v>
      </c>
      <c r="L170" s="117">
        <v>1793.3</v>
      </c>
      <c r="M170" s="117">
        <v>18.7</v>
      </c>
      <c r="N170" s="117">
        <v>1780.6</v>
      </c>
      <c r="O170" s="117">
        <v>23</v>
      </c>
      <c r="P170" s="117">
        <v>1765.7</v>
      </c>
      <c r="Q170" s="117">
        <v>45.1</v>
      </c>
      <c r="R170" s="51">
        <f t="shared" si="5"/>
        <v>-1.5390620643506381</v>
      </c>
      <c r="S170" s="129">
        <v>1793.3</v>
      </c>
      <c r="T170" s="129">
        <v>18.7</v>
      </c>
      <c r="V170" s="41" t="s">
        <v>2231</v>
      </c>
    </row>
    <row r="171" spans="1:22" s="43" customFormat="1">
      <c r="A171" s="116">
        <v>117</v>
      </c>
      <c r="C171" s="117"/>
      <c r="D171" s="117">
        <v>1.4</v>
      </c>
      <c r="E171" s="117">
        <v>4.6283300000000001</v>
      </c>
      <c r="F171" s="117">
        <v>0.11107992</v>
      </c>
      <c r="I171" s="117">
        <v>0.31039</v>
      </c>
      <c r="J171" s="117">
        <v>5.8974099999999996E-3</v>
      </c>
      <c r="K171" s="117">
        <v>0.79</v>
      </c>
      <c r="L171" s="117">
        <v>1742.6</v>
      </c>
      <c r="M171" s="117">
        <v>28.3</v>
      </c>
      <c r="N171" s="117">
        <v>1754.4</v>
      </c>
      <c r="O171" s="117">
        <v>19.7</v>
      </c>
      <c r="P171" s="117">
        <v>1768.4</v>
      </c>
      <c r="Q171" s="117">
        <v>26.6</v>
      </c>
      <c r="R171" s="51">
        <f t="shared" ref="R171:R198" si="6">100*(P171/L171-1)</f>
        <v>1.4805463101113414</v>
      </c>
      <c r="S171" s="129">
        <v>1768.4</v>
      </c>
      <c r="T171" s="129">
        <v>26.6</v>
      </c>
      <c r="V171" s="41" t="s">
        <v>2231</v>
      </c>
    </row>
    <row r="172" spans="1:22" s="43" customFormat="1">
      <c r="A172" s="116">
        <v>117</v>
      </c>
      <c r="C172" s="117"/>
      <c r="D172" s="117">
        <v>1.4</v>
      </c>
      <c r="E172" s="117">
        <v>4.7751000000000001</v>
      </c>
      <c r="F172" s="117">
        <v>0.16712849999999999</v>
      </c>
      <c r="I172" s="117">
        <v>0.31996000000000002</v>
      </c>
      <c r="J172" s="117">
        <v>7.9990000000000009E-3</v>
      </c>
      <c r="K172" s="117">
        <v>0.7</v>
      </c>
      <c r="L172" s="117">
        <v>1789.5</v>
      </c>
      <c r="M172" s="117">
        <v>38.4</v>
      </c>
      <c r="N172" s="117">
        <v>1780.5</v>
      </c>
      <c r="O172" s="117">
        <v>29.5</v>
      </c>
      <c r="P172" s="117">
        <v>1770</v>
      </c>
      <c r="Q172" s="117">
        <v>45.7</v>
      </c>
      <c r="R172" s="51">
        <f t="shared" si="6"/>
        <v>-1.0896898575020963</v>
      </c>
      <c r="S172" s="129">
        <v>1789.5</v>
      </c>
      <c r="T172" s="129">
        <v>38.4</v>
      </c>
      <c r="V172" s="41" t="s">
        <v>2231</v>
      </c>
    </row>
    <row r="173" spans="1:22" s="43" customFormat="1">
      <c r="A173" s="116">
        <v>150</v>
      </c>
      <c r="C173" s="117"/>
      <c r="D173" s="117">
        <v>1</v>
      </c>
      <c r="E173" s="117">
        <v>4.8059200000000004</v>
      </c>
      <c r="F173" s="117">
        <v>6.7282880000000003E-2</v>
      </c>
      <c r="I173" s="117">
        <v>0.31966</v>
      </c>
      <c r="J173" s="117">
        <v>3.1966E-3</v>
      </c>
      <c r="K173" s="117">
        <v>0.71</v>
      </c>
      <c r="L173" s="117">
        <v>1788.1</v>
      </c>
      <c r="M173" s="117">
        <v>15.6</v>
      </c>
      <c r="N173" s="117">
        <v>1785.9</v>
      </c>
      <c r="O173" s="117">
        <v>11.9</v>
      </c>
      <c r="P173" s="117">
        <v>1783.4</v>
      </c>
      <c r="Q173" s="117">
        <v>18.3</v>
      </c>
      <c r="R173" s="51">
        <f t="shared" si="6"/>
        <v>-0.26284883395781833</v>
      </c>
      <c r="S173" s="129">
        <v>1788.1</v>
      </c>
      <c r="T173" s="129">
        <v>15.6</v>
      </c>
      <c r="V173" s="41" t="s">
        <v>2231</v>
      </c>
    </row>
    <row r="174" spans="1:22" s="43" customFormat="1">
      <c r="A174" s="116">
        <v>99</v>
      </c>
      <c r="C174" s="117"/>
      <c r="D174" s="117">
        <v>0.8</v>
      </c>
      <c r="E174" s="117">
        <v>4.79054</v>
      </c>
      <c r="F174" s="117">
        <v>0.14371619999999999</v>
      </c>
      <c r="I174" s="117">
        <v>0.31673000000000001</v>
      </c>
      <c r="J174" s="117">
        <v>3.4840300000000004E-3</v>
      </c>
      <c r="K174" s="117">
        <v>0.37</v>
      </c>
      <c r="L174" s="117">
        <v>1773.7</v>
      </c>
      <c r="M174" s="117">
        <v>17.3</v>
      </c>
      <c r="N174" s="117">
        <v>1783.2</v>
      </c>
      <c r="O174" s="117">
        <v>25</v>
      </c>
      <c r="P174" s="117">
        <v>1794.4</v>
      </c>
      <c r="Q174" s="117">
        <v>50.3</v>
      </c>
      <c r="R174" s="51">
        <f t="shared" si="6"/>
        <v>1.1670519253537792</v>
      </c>
      <c r="S174" s="129">
        <v>1794.4</v>
      </c>
      <c r="T174" s="129">
        <v>50.3</v>
      </c>
      <c r="V174" s="41" t="s">
        <v>2231</v>
      </c>
    </row>
    <row r="175" spans="1:22" s="43" customFormat="1">
      <c r="A175" s="116">
        <v>123</v>
      </c>
      <c r="C175" s="117"/>
      <c r="D175" s="117">
        <v>1.2</v>
      </c>
      <c r="E175" s="117">
        <v>4.7878800000000004</v>
      </c>
      <c r="F175" s="117">
        <v>0.15321216000000001</v>
      </c>
      <c r="I175" s="117">
        <v>0.31647999999999998</v>
      </c>
      <c r="J175" s="117">
        <v>8.8614399999999999E-3</v>
      </c>
      <c r="K175" s="117">
        <v>0.87</v>
      </c>
      <c r="L175" s="117">
        <v>1772.5</v>
      </c>
      <c r="M175" s="117">
        <v>43.3</v>
      </c>
      <c r="N175" s="117">
        <v>1782.8</v>
      </c>
      <c r="O175" s="117">
        <v>26.9</v>
      </c>
      <c r="P175" s="117">
        <v>1794.8</v>
      </c>
      <c r="Q175" s="117">
        <v>28.4</v>
      </c>
      <c r="R175" s="51">
        <f t="shared" si="6"/>
        <v>1.2581100141043633</v>
      </c>
      <c r="S175" s="129">
        <v>1794.8</v>
      </c>
      <c r="T175" s="129">
        <v>28.4</v>
      </c>
      <c r="V175" s="41" t="s">
        <v>2231</v>
      </c>
    </row>
    <row r="176" spans="1:22" s="43" customFormat="1">
      <c r="A176" s="116">
        <v>142</v>
      </c>
      <c r="C176" s="117"/>
      <c r="D176" s="117">
        <v>1</v>
      </c>
      <c r="E176" s="117">
        <v>4.2613799999999999</v>
      </c>
      <c r="F176" s="117">
        <v>0.12784139999999999</v>
      </c>
      <c r="I176" s="117">
        <v>0.28148000000000001</v>
      </c>
      <c r="J176" s="117">
        <v>7.88144E-3</v>
      </c>
      <c r="K176" s="117">
        <v>0.91</v>
      </c>
      <c r="L176" s="117">
        <v>1598.8</v>
      </c>
      <c r="M176" s="117">
        <v>39</v>
      </c>
      <c r="N176" s="117">
        <v>1685.9</v>
      </c>
      <c r="O176" s="117">
        <v>24.8</v>
      </c>
      <c r="P176" s="117">
        <v>1796</v>
      </c>
      <c r="Q176" s="117">
        <v>22.5</v>
      </c>
      <c r="R176" s="51">
        <f t="shared" si="6"/>
        <v>12.334250688016013</v>
      </c>
      <c r="S176" s="129"/>
      <c r="T176" s="129"/>
      <c r="V176" s="41" t="s">
        <v>2231</v>
      </c>
    </row>
    <row r="177" spans="1:22" s="43" customFormat="1">
      <c r="A177" s="116">
        <v>176</v>
      </c>
      <c r="C177" s="117"/>
      <c r="D177" s="117">
        <v>0.9</v>
      </c>
      <c r="E177" s="117">
        <v>4.95756</v>
      </c>
      <c r="F177" s="117">
        <v>0.13881167999999999</v>
      </c>
      <c r="I177" s="117">
        <v>0.32645999999999997</v>
      </c>
      <c r="J177" s="117">
        <v>8.1614999999999986E-3</v>
      </c>
      <c r="K177" s="117">
        <v>0.89</v>
      </c>
      <c r="L177" s="117">
        <v>1821.2</v>
      </c>
      <c r="M177" s="117">
        <v>40.1</v>
      </c>
      <c r="N177" s="117">
        <v>1812.1</v>
      </c>
      <c r="O177" s="117">
        <v>24.1</v>
      </c>
      <c r="P177" s="117">
        <v>1801.6</v>
      </c>
      <c r="Q177" s="117">
        <v>23.8</v>
      </c>
      <c r="R177" s="51">
        <f t="shared" si="6"/>
        <v>-1.0762134856138861</v>
      </c>
      <c r="S177" s="129">
        <v>1821.2</v>
      </c>
      <c r="T177" s="129">
        <v>40.1</v>
      </c>
      <c r="V177" s="41" t="s">
        <v>2231</v>
      </c>
    </row>
    <row r="178" spans="1:22" s="43" customFormat="1">
      <c r="A178" s="116">
        <v>234</v>
      </c>
      <c r="C178" s="117"/>
      <c r="D178" s="117">
        <v>2.1</v>
      </c>
      <c r="E178" s="117">
        <v>4.8168899999999999</v>
      </c>
      <c r="F178" s="117">
        <v>0.13005603000000002</v>
      </c>
      <c r="I178" s="117">
        <v>0.31595000000000001</v>
      </c>
      <c r="J178" s="117">
        <v>6.319E-3</v>
      </c>
      <c r="K178" s="117">
        <v>0.75</v>
      </c>
      <c r="L178" s="117">
        <v>1769.9</v>
      </c>
      <c r="M178" s="117">
        <v>31.3</v>
      </c>
      <c r="N178" s="117">
        <v>1787.9</v>
      </c>
      <c r="O178" s="117">
        <v>22.6</v>
      </c>
      <c r="P178" s="117">
        <v>1808.8</v>
      </c>
      <c r="Q178" s="117">
        <v>32.200000000000003</v>
      </c>
      <c r="R178" s="51">
        <f t="shared" si="6"/>
        <v>2.1978642861178566</v>
      </c>
      <c r="S178" s="129">
        <v>1808.8</v>
      </c>
      <c r="T178" s="129">
        <v>32.200000000000003</v>
      </c>
      <c r="V178" s="41" t="s">
        <v>2231</v>
      </c>
    </row>
    <row r="179" spans="1:22" s="43" customFormat="1">
      <c r="A179" s="116">
        <v>148</v>
      </c>
      <c r="C179" s="117"/>
      <c r="D179" s="117">
        <v>1.9</v>
      </c>
      <c r="E179" s="117">
        <v>4.73848</v>
      </c>
      <c r="F179" s="117">
        <v>0.16110831999999997</v>
      </c>
      <c r="I179" s="117">
        <v>0.31069000000000002</v>
      </c>
      <c r="J179" s="117">
        <v>7.1458699999999995E-3</v>
      </c>
      <c r="K179" s="117">
        <v>0.67</v>
      </c>
      <c r="L179" s="117">
        <v>1744.1</v>
      </c>
      <c r="M179" s="117">
        <v>35.299999999999997</v>
      </c>
      <c r="N179" s="117">
        <v>1774.1</v>
      </c>
      <c r="O179" s="117">
        <v>28.8</v>
      </c>
      <c r="P179" s="117">
        <v>1809.5</v>
      </c>
      <c r="Q179" s="117">
        <v>46.2</v>
      </c>
      <c r="R179" s="51">
        <f t="shared" si="6"/>
        <v>3.7497849893928237</v>
      </c>
      <c r="S179" s="129">
        <v>1809.5</v>
      </c>
      <c r="T179" s="129">
        <v>46.2</v>
      </c>
      <c r="V179" s="41" t="s">
        <v>2231</v>
      </c>
    </row>
    <row r="180" spans="1:22" s="43" customFormat="1">
      <c r="A180" s="116">
        <v>370</v>
      </c>
      <c r="C180" s="117"/>
      <c r="D180" s="117">
        <v>4</v>
      </c>
      <c r="E180" s="117">
        <v>5.1428599999999998</v>
      </c>
      <c r="F180" s="117">
        <v>0.18514295999999997</v>
      </c>
      <c r="I180" s="117">
        <v>0.33083000000000001</v>
      </c>
      <c r="J180" s="117">
        <v>7.2782600000000008E-3</v>
      </c>
      <c r="K180" s="117">
        <v>0.61</v>
      </c>
      <c r="L180" s="117">
        <v>1842.4</v>
      </c>
      <c r="M180" s="117">
        <v>35.9</v>
      </c>
      <c r="N180" s="117">
        <v>1843.2</v>
      </c>
      <c r="O180" s="117">
        <v>31</v>
      </c>
      <c r="P180" s="117">
        <v>1844.1</v>
      </c>
      <c r="Q180" s="117">
        <v>52.1</v>
      </c>
      <c r="R180" s="51">
        <f t="shared" si="6"/>
        <v>9.2270950933559526E-2</v>
      </c>
      <c r="S180" s="129">
        <v>1844.1</v>
      </c>
      <c r="T180" s="129">
        <v>52.1</v>
      </c>
      <c r="V180" s="41" t="s">
        <v>2231</v>
      </c>
    </row>
    <row r="181" spans="1:22" s="43" customFormat="1">
      <c r="A181" s="116">
        <v>701</v>
      </c>
      <c r="C181" s="117"/>
      <c r="D181" s="117">
        <v>3.9</v>
      </c>
      <c r="E181" s="117">
        <v>3.5097999999999998</v>
      </c>
      <c r="F181" s="117">
        <v>0.16847039999999999</v>
      </c>
      <c r="I181" s="117">
        <v>0.22499</v>
      </c>
      <c r="J181" s="117">
        <v>6.9746900000000004E-3</v>
      </c>
      <c r="K181" s="117">
        <v>0.65</v>
      </c>
      <c r="L181" s="117">
        <v>1308.2</v>
      </c>
      <c r="M181" s="117">
        <v>36.9</v>
      </c>
      <c r="N181" s="117">
        <v>1529.4</v>
      </c>
      <c r="O181" s="117">
        <v>37.799999999999997</v>
      </c>
      <c r="P181" s="117">
        <v>1850.4</v>
      </c>
      <c r="Q181" s="117">
        <v>65.5</v>
      </c>
      <c r="R181" s="51">
        <f t="shared" si="6"/>
        <v>41.446262039443504</v>
      </c>
      <c r="S181" s="129"/>
      <c r="T181" s="129"/>
      <c r="V181" s="41" t="s">
        <v>2231</v>
      </c>
    </row>
    <row r="182" spans="1:22" s="43" customFormat="1">
      <c r="A182" s="116">
        <v>343</v>
      </c>
      <c r="C182" s="117"/>
      <c r="D182" s="117">
        <v>4.8</v>
      </c>
      <c r="E182" s="117">
        <v>5.2191900000000002</v>
      </c>
      <c r="F182" s="117">
        <v>0.13569894000000002</v>
      </c>
      <c r="I182" s="117">
        <v>0.33206000000000002</v>
      </c>
      <c r="J182" s="117">
        <v>7.3053200000000006E-3</v>
      </c>
      <c r="K182" s="117">
        <v>0.83</v>
      </c>
      <c r="L182" s="117">
        <v>1848.3</v>
      </c>
      <c r="M182" s="117">
        <v>34.9</v>
      </c>
      <c r="N182" s="117">
        <v>1855.8</v>
      </c>
      <c r="O182" s="117">
        <v>22.3</v>
      </c>
      <c r="P182" s="117">
        <v>1864.1</v>
      </c>
      <c r="Q182" s="117">
        <v>26.4</v>
      </c>
      <c r="R182" s="51">
        <f t="shared" si="6"/>
        <v>0.85483958231888924</v>
      </c>
      <c r="S182" s="129">
        <v>1864.1</v>
      </c>
      <c r="T182" s="129">
        <v>26.4</v>
      </c>
      <c r="V182" s="41" t="s">
        <v>2231</v>
      </c>
    </row>
    <row r="183" spans="1:22" s="43" customFormat="1">
      <c r="A183" s="116">
        <v>705</v>
      </c>
      <c r="C183" s="117"/>
      <c r="D183" s="117">
        <v>8</v>
      </c>
      <c r="E183" s="117">
        <v>5.2748200000000001</v>
      </c>
      <c r="F183" s="117">
        <v>0.17934387999999998</v>
      </c>
      <c r="I183" s="117">
        <v>0.33417999999999998</v>
      </c>
      <c r="J183" s="117">
        <v>8.688679999999999E-3</v>
      </c>
      <c r="K183" s="117">
        <v>0.78</v>
      </c>
      <c r="L183" s="117">
        <v>1858.6</v>
      </c>
      <c r="M183" s="117">
        <v>42.5</v>
      </c>
      <c r="N183" s="117">
        <v>1864.8</v>
      </c>
      <c r="O183" s="117">
        <v>28.9</v>
      </c>
      <c r="P183" s="117">
        <v>1871.7</v>
      </c>
      <c r="Q183" s="117">
        <v>38.4</v>
      </c>
      <c r="R183" s="51">
        <f t="shared" si="6"/>
        <v>0.70483159367267234</v>
      </c>
      <c r="S183" s="129">
        <v>1871.7</v>
      </c>
      <c r="T183" s="129">
        <v>38.4</v>
      </c>
      <c r="V183" s="41" t="s">
        <v>2231</v>
      </c>
    </row>
    <row r="184" spans="1:22" s="43" customFormat="1">
      <c r="A184" s="116">
        <v>210</v>
      </c>
      <c r="C184" s="117"/>
      <c r="D184" s="117">
        <v>1.5</v>
      </c>
      <c r="E184" s="117">
        <v>5.3016699999999997</v>
      </c>
      <c r="F184" s="117">
        <v>0.17495510999999997</v>
      </c>
      <c r="I184" s="117">
        <v>0.32599</v>
      </c>
      <c r="J184" s="117">
        <v>5.5418300000000002E-3</v>
      </c>
      <c r="K184" s="117">
        <v>0.52</v>
      </c>
      <c r="L184" s="117">
        <v>1818.9</v>
      </c>
      <c r="M184" s="117">
        <v>27</v>
      </c>
      <c r="N184" s="117">
        <v>1869.1</v>
      </c>
      <c r="O184" s="117">
        <v>28.2</v>
      </c>
      <c r="P184" s="117">
        <v>1925.4</v>
      </c>
      <c r="Q184" s="117">
        <v>50.7</v>
      </c>
      <c r="R184" s="51">
        <f t="shared" si="6"/>
        <v>5.8551872010555783</v>
      </c>
      <c r="S184" s="129">
        <v>1925.4</v>
      </c>
      <c r="T184" s="129">
        <v>50.7</v>
      </c>
      <c r="V184" s="41" t="s">
        <v>2231</v>
      </c>
    </row>
    <row r="185" spans="1:22" s="43" customFormat="1">
      <c r="A185" s="116">
        <v>190</v>
      </c>
      <c r="C185" s="117"/>
      <c r="D185" s="117">
        <v>2.8</v>
      </c>
      <c r="E185" s="117">
        <v>5.8115800000000002</v>
      </c>
      <c r="F185" s="117">
        <v>0.1162316</v>
      </c>
      <c r="I185" s="117">
        <v>0.35437000000000002</v>
      </c>
      <c r="J185" s="117">
        <v>3.8980700000000009E-3</v>
      </c>
      <c r="K185" s="117">
        <v>0.53</v>
      </c>
      <c r="L185" s="117">
        <v>1955.4</v>
      </c>
      <c r="M185" s="117">
        <v>18.399999999999999</v>
      </c>
      <c r="N185" s="117">
        <v>1948.1</v>
      </c>
      <c r="O185" s="117">
        <v>17.7</v>
      </c>
      <c r="P185" s="117">
        <v>1940.4</v>
      </c>
      <c r="Q185" s="117">
        <v>31</v>
      </c>
      <c r="R185" s="51">
        <f t="shared" si="6"/>
        <v>-0.76710647437864266</v>
      </c>
      <c r="S185" s="129">
        <v>1955.4</v>
      </c>
      <c r="T185" s="129">
        <v>18.399999999999999</v>
      </c>
      <c r="V185" s="41" t="s">
        <v>2231</v>
      </c>
    </row>
    <row r="186" spans="1:22" s="43" customFormat="1">
      <c r="A186" s="116">
        <v>285</v>
      </c>
      <c r="C186" s="117"/>
      <c r="D186" s="117">
        <v>1.2</v>
      </c>
      <c r="E186" s="117">
        <v>5.7960500000000001</v>
      </c>
      <c r="F186" s="117">
        <v>0.34776299999999999</v>
      </c>
      <c r="I186" s="117">
        <v>0.34936</v>
      </c>
      <c r="J186" s="117">
        <v>6.637839999999999E-3</v>
      </c>
      <c r="K186" s="117">
        <v>0.31</v>
      </c>
      <c r="L186" s="117">
        <v>1931.5</v>
      </c>
      <c r="M186" s="117">
        <v>31.8</v>
      </c>
      <c r="N186" s="117">
        <v>1945.8</v>
      </c>
      <c r="O186" s="117">
        <v>52.4</v>
      </c>
      <c r="P186" s="117">
        <v>1961.1</v>
      </c>
      <c r="Q186" s="117">
        <v>102.5</v>
      </c>
      <c r="R186" s="51">
        <f t="shared" si="6"/>
        <v>1.5324877038570994</v>
      </c>
      <c r="S186" s="129">
        <v>1961.1</v>
      </c>
      <c r="T186" s="129">
        <v>102.5</v>
      </c>
      <c r="V186" s="41" t="s">
        <v>2231</v>
      </c>
    </row>
    <row r="187" spans="1:22" s="43" customFormat="1">
      <c r="A187" s="116">
        <v>105</v>
      </c>
      <c r="C187" s="117"/>
      <c r="D187" s="117">
        <v>18.3</v>
      </c>
      <c r="E187" s="117">
        <v>5.7875899999999998</v>
      </c>
      <c r="F187" s="117">
        <v>0.2315036</v>
      </c>
      <c r="I187" s="117">
        <v>0.34211999999999998</v>
      </c>
      <c r="J187" s="117">
        <v>7.1845199999999998E-3</v>
      </c>
      <c r="K187" s="117">
        <v>0.52</v>
      </c>
      <c r="L187" s="117">
        <v>1896.8</v>
      </c>
      <c r="M187" s="117">
        <v>34.5</v>
      </c>
      <c r="N187" s="117">
        <v>1944.6</v>
      </c>
      <c r="O187" s="117">
        <v>35</v>
      </c>
      <c r="P187" s="117">
        <v>1995.7</v>
      </c>
      <c r="Q187" s="117">
        <v>61.3</v>
      </c>
      <c r="R187" s="51">
        <f t="shared" si="6"/>
        <v>5.2140447068747431</v>
      </c>
      <c r="S187" s="129">
        <v>1995.7</v>
      </c>
      <c r="T187" s="129">
        <v>61.3</v>
      </c>
      <c r="V187" s="41" t="s">
        <v>2231</v>
      </c>
    </row>
    <row r="188" spans="1:22" s="43" customFormat="1">
      <c r="A188" s="116">
        <v>391</v>
      </c>
      <c r="C188" s="117"/>
      <c r="D188" s="117">
        <v>2.7</v>
      </c>
      <c r="E188" s="117">
        <v>6.1642200000000003</v>
      </c>
      <c r="F188" s="117">
        <v>0.33286788</v>
      </c>
      <c r="I188" s="117">
        <v>0.36143999999999998</v>
      </c>
      <c r="J188" s="117">
        <v>1.771056E-2</v>
      </c>
      <c r="K188" s="117">
        <v>0.91</v>
      </c>
      <c r="L188" s="117">
        <v>1989</v>
      </c>
      <c r="M188" s="117">
        <v>83.5</v>
      </c>
      <c r="N188" s="117">
        <v>1999.4</v>
      </c>
      <c r="O188" s="117">
        <v>47.1</v>
      </c>
      <c r="P188" s="117">
        <v>2010.1</v>
      </c>
      <c r="Q188" s="117">
        <v>40.5</v>
      </c>
      <c r="R188" s="51">
        <f t="shared" si="6"/>
        <v>1.0608345902463512</v>
      </c>
      <c r="S188" s="129">
        <v>2010.1</v>
      </c>
      <c r="T188" s="129">
        <v>40.5</v>
      </c>
      <c r="V188" s="41" t="s">
        <v>2231</v>
      </c>
    </row>
    <row r="189" spans="1:22" s="43" customFormat="1">
      <c r="A189" s="116">
        <v>159</v>
      </c>
      <c r="C189" s="117"/>
      <c r="D189" s="117">
        <v>1.8</v>
      </c>
      <c r="E189" s="117">
        <v>7.1476100000000002</v>
      </c>
      <c r="F189" s="117">
        <v>0.15724742000000003</v>
      </c>
      <c r="I189" s="117">
        <v>0.37994</v>
      </c>
      <c r="J189" s="117">
        <v>5.3191599999999999E-3</v>
      </c>
      <c r="K189" s="117">
        <v>0.61</v>
      </c>
      <c r="L189" s="117">
        <v>2076</v>
      </c>
      <c r="M189" s="117">
        <v>24</v>
      </c>
      <c r="N189" s="117">
        <v>2130</v>
      </c>
      <c r="O189" s="117">
        <v>19.600000000000001</v>
      </c>
      <c r="P189" s="117">
        <v>2182.5</v>
      </c>
      <c r="Q189" s="117">
        <v>30.3</v>
      </c>
      <c r="R189" s="51">
        <f t="shared" si="6"/>
        <v>5.1300578034682021</v>
      </c>
      <c r="S189" s="129">
        <v>2182.5</v>
      </c>
      <c r="T189" s="129">
        <v>30.3</v>
      </c>
      <c r="V189" s="41" t="s">
        <v>2231</v>
      </c>
    </row>
    <row r="190" spans="1:22" s="43" customFormat="1">
      <c r="A190" s="116">
        <v>301</v>
      </c>
      <c r="C190" s="117"/>
      <c r="D190" s="117">
        <v>1.4</v>
      </c>
      <c r="E190" s="117">
        <v>7.6408699999999996</v>
      </c>
      <c r="F190" s="117">
        <v>0.28271218999999997</v>
      </c>
      <c r="I190" s="117">
        <v>0.39607999999999999</v>
      </c>
      <c r="J190" s="117">
        <v>1.148632E-2</v>
      </c>
      <c r="K190" s="117">
        <v>0.8</v>
      </c>
      <c r="L190" s="117">
        <v>2151</v>
      </c>
      <c r="M190" s="117">
        <v>53.7</v>
      </c>
      <c r="N190" s="117">
        <v>2189.6999999999998</v>
      </c>
      <c r="O190" s="117">
        <v>33.1</v>
      </c>
      <c r="P190" s="117">
        <v>2226.1</v>
      </c>
      <c r="Q190" s="117">
        <v>38.6</v>
      </c>
      <c r="R190" s="51">
        <f t="shared" si="6"/>
        <v>3.4913993491399342</v>
      </c>
      <c r="S190" s="129">
        <v>2226.1</v>
      </c>
      <c r="T190" s="129">
        <v>38.6</v>
      </c>
      <c r="V190" s="41" t="s">
        <v>2231</v>
      </c>
    </row>
    <row r="191" spans="1:22" s="43" customFormat="1">
      <c r="A191" s="116">
        <v>381</v>
      </c>
      <c r="C191" s="117"/>
      <c r="D191" s="117">
        <v>2.5</v>
      </c>
      <c r="E191" s="117">
        <v>9.5698000000000008</v>
      </c>
      <c r="F191" s="117">
        <v>0.50719939999999997</v>
      </c>
      <c r="I191" s="117">
        <v>0.43962000000000001</v>
      </c>
      <c r="J191" s="117">
        <v>1.09905E-2</v>
      </c>
      <c r="K191" s="117">
        <v>0.47</v>
      </c>
      <c r="L191" s="117">
        <v>2348.9</v>
      </c>
      <c r="M191" s="117">
        <v>49.2</v>
      </c>
      <c r="N191" s="117">
        <v>2394.3000000000002</v>
      </c>
      <c r="O191" s="117">
        <v>49.1</v>
      </c>
      <c r="P191" s="117">
        <v>2433.1</v>
      </c>
      <c r="Q191" s="117">
        <v>79.900000000000006</v>
      </c>
      <c r="R191" s="51">
        <f t="shared" si="6"/>
        <v>3.5846566477925723</v>
      </c>
      <c r="S191" s="129">
        <v>2433.1</v>
      </c>
      <c r="T191" s="129">
        <v>79.900000000000006</v>
      </c>
      <c r="V191" s="41" t="s">
        <v>2231</v>
      </c>
    </row>
    <row r="192" spans="1:22" s="43" customFormat="1">
      <c r="A192" s="116">
        <v>295</v>
      </c>
      <c r="C192" s="117"/>
      <c r="D192" s="117">
        <v>1.5</v>
      </c>
      <c r="E192" s="117">
        <v>9.9732599999999998</v>
      </c>
      <c r="F192" s="117">
        <v>0.38895713999999998</v>
      </c>
      <c r="I192" s="117">
        <v>0.44889000000000001</v>
      </c>
      <c r="J192" s="117">
        <v>8.0800200000000003E-3</v>
      </c>
      <c r="K192" s="117">
        <v>0.45</v>
      </c>
      <c r="L192" s="117">
        <v>2390.3000000000002</v>
      </c>
      <c r="M192" s="117">
        <v>35</v>
      </c>
      <c r="N192" s="117">
        <v>2432.3000000000002</v>
      </c>
      <c r="O192" s="117">
        <v>36.1</v>
      </c>
      <c r="P192" s="117">
        <v>2467.6</v>
      </c>
      <c r="Q192" s="117">
        <v>59.1</v>
      </c>
      <c r="R192" s="51">
        <f t="shared" si="6"/>
        <v>3.2339036940969734</v>
      </c>
      <c r="S192" s="129">
        <v>2467.6</v>
      </c>
      <c r="T192" s="129">
        <v>59.1</v>
      </c>
      <c r="V192" s="41" t="s">
        <v>2231</v>
      </c>
    </row>
    <row r="193" spans="1:22" s="43" customFormat="1">
      <c r="A193" s="116">
        <v>195</v>
      </c>
      <c r="C193" s="117"/>
      <c r="D193" s="117">
        <v>1.2</v>
      </c>
      <c r="E193" s="117">
        <v>10.32929</v>
      </c>
      <c r="F193" s="117">
        <v>0.30987870000000001</v>
      </c>
      <c r="I193" s="117">
        <v>0.46433000000000002</v>
      </c>
      <c r="J193" s="117">
        <v>4.6433000000000004E-3</v>
      </c>
      <c r="K193" s="117">
        <v>0.34</v>
      </c>
      <c r="L193" s="117">
        <v>2458.6</v>
      </c>
      <c r="M193" s="117">
        <v>20.399999999999999</v>
      </c>
      <c r="N193" s="117">
        <v>2464.6999999999998</v>
      </c>
      <c r="O193" s="117">
        <v>27.6</v>
      </c>
      <c r="P193" s="117">
        <v>2469.6999999999998</v>
      </c>
      <c r="Q193" s="117">
        <v>47.5</v>
      </c>
      <c r="R193" s="51">
        <f t="shared" si="6"/>
        <v>0.45147645001220038</v>
      </c>
      <c r="S193" s="129">
        <v>2469.6999999999998</v>
      </c>
      <c r="T193" s="129">
        <v>47.5</v>
      </c>
      <c r="V193" s="41" t="s">
        <v>2231</v>
      </c>
    </row>
    <row r="194" spans="1:22" s="43" customFormat="1">
      <c r="A194" s="116">
        <v>231</v>
      </c>
      <c r="C194" s="117"/>
      <c r="D194" s="117">
        <v>1.6</v>
      </c>
      <c r="E194" s="117">
        <v>10.49408</v>
      </c>
      <c r="F194" s="117">
        <v>0.28334016000000001</v>
      </c>
      <c r="I194" s="117">
        <v>0.46511000000000002</v>
      </c>
      <c r="J194" s="117">
        <v>6.97665E-3</v>
      </c>
      <c r="K194" s="117">
        <v>0.54</v>
      </c>
      <c r="L194" s="117">
        <v>2462.1</v>
      </c>
      <c r="M194" s="117">
        <v>30.5</v>
      </c>
      <c r="N194" s="117">
        <v>2479.4</v>
      </c>
      <c r="O194" s="117">
        <v>25.5</v>
      </c>
      <c r="P194" s="117">
        <v>2493.6</v>
      </c>
      <c r="Q194" s="117">
        <v>38.9</v>
      </c>
      <c r="R194" s="51">
        <f t="shared" si="6"/>
        <v>1.2793956378701177</v>
      </c>
      <c r="S194" s="129">
        <v>2493.6</v>
      </c>
      <c r="T194" s="129">
        <v>38.9</v>
      </c>
      <c r="V194" s="41" t="s">
        <v>2231</v>
      </c>
    </row>
    <row r="195" spans="1:22" s="43" customFormat="1">
      <c r="A195" s="116">
        <v>462</v>
      </c>
      <c r="C195" s="117"/>
      <c r="D195" s="117">
        <v>2.8</v>
      </c>
      <c r="E195" s="117">
        <v>11.00996</v>
      </c>
      <c r="F195" s="117">
        <v>0.29726891999999999</v>
      </c>
      <c r="I195" s="117">
        <v>0.44879000000000002</v>
      </c>
      <c r="J195" s="117">
        <v>5.3854800000000006E-3</v>
      </c>
      <c r="K195" s="117">
        <v>0.44</v>
      </c>
      <c r="L195" s="117">
        <v>2389.9</v>
      </c>
      <c r="M195" s="117">
        <v>24</v>
      </c>
      <c r="N195" s="117">
        <v>2524</v>
      </c>
      <c r="O195" s="117">
        <v>25.6</v>
      </c>
      <c r="P195" s="117">
        <v>2633.6</v>
      </c>
      <c r="Q195" s="117">
        <v>41</v>
      </c>
      <c r="R195" s="51">
        <f t="shared" si="6"/>
        <v>10.197079375706085</v>
      </c>
      <c r="S195" s="129">
        <v>2633.6</v>
      </c>
      <c r="T195" s="129">
        <v>41</v>
      </c>
      <c r="V195" s="41" t="s">
        <v>2231</v>
      </c>
    </row>
    <row r="196" spans="1:22" s="43" customFormat="1">
      <c r="A196" s="116">
        <v>401</v>
      </c>
      <c r="C196" s="117"/>
      <c r="D196" s="117">
        <v>1.8</v>
      </c>
      <c r="E196" s="117">
        <v>13.034140000000001</v>
      </c>
      <c r="F196" s="117">
        <v>0.23461452000000002</v>
      </c>
      <c r="I196" s="117">
        <v>0.51480000000000004</v>
      </c>
      <c r="J196" s="117">
        <v>5.6628000000000008E-3</v>
      </c>
      <c r="K196" s="117">
        <v>0.62</v>
      </c>
      <c r="L196" s="117">
        <v>2677.1</v>
      </c>
      <c r="M196" s="117">
        <v>24.2</v>
      </c>
      <c r="N196" s="117">
        <v>2682.1</v>
      </c>
      <c r="O196" s="117">
        <v>16.899999999999999</v>
      </c>
      <c r="P196" s="117">
        <v>2685.9</v>
      </c>
      <c r="Q196" s="117">
        <v>23.3</v>
      </c>
      <c r="R196" s="51">
        <f t="shared" si="6"/>
        <v>0.32871390683950619</v>
      </c>
      <c r="S196" s="129">
        <v>2685.9</v>
      </c>
      <c r="T196" s="129">
        <v>23.3</v>
      </c>
      <c r="V196" s="41" t="s">
        <v>2231</v>
      </c>
    </row>
    <row r="197" spans="1:22" s="43" customFormat="1">
      <c r="A197" s="116">
        <v>94</v>
      </c>
      <c r="C197" s="117"/>
      <c r="D197" s="117">
        <v>1.7</v>
      </c>
      <c r="E197" s="117">
        <v>13.31953</v>
      </c>
      <c r="F197" s="117">
        <v>0.27971013</v>
      </c>
      <c r="I197" s="117">
        <v>0.51807000000000003</v>
      </c>
      <c r="J197" s="117">
        <v>5.1806999999999999E-3</v>
      </c>
      <c r="K197" s="117">
        <v>0.49</v>
      </c>
      <c r="L197" s="117">
        <v>2691</v>
      </c>
      <c r="M197" s="117">
        <v>22.6</v>
      </c>
      <c r="N197" s="117">
        <v>2702.6</v>
      </c>
      <c r="O197" s="117">
        <v>19.7</v>
      </c>
      <c r="P197" s="117">
        <v>2711.2</v>
      </c>
      <c r="Q197" s="117">
        <v>29.9</v>
      </c>
      <c r="R197" s="51">
        <f t="shared" si="6"/>
        <v>0.75065031586769582</v>
      </c>
      <c r="S197" s="129">
        <v>2711.2</v>
      </c>
      <c r="T197" s="129">
        <v>29.9</v>
      </c>
      <c r="V197" s="41" t="s">
        <v>2231</v>
      </c>
    </row>
    <row r="198" spans="1:22" s="43" customFormat="1">
      <c r="A198" s="116">
        <v>50</v>
      </c>
      <c r="C198" s="117"/>
      <c r="D198" s="117">
        <v>1.1000000000000001</v>
      </c>
      <c r="E198" s="117">
        <v>27.191700000000001</v>
      </c>
      <c r="F198" s="117">
        <v>0.97890120000000014</v>
      </c>
      <c r="I198" s="117">
        <v>0.68459999999999999</v>
      </c>
      <c r="J198" s="117">
        <v>1.7115000000000002E-2</v>
      </c>
      <c r="K198" s="117">
        <v>0.69</v>
      </c>
      <c r="L198" s="117">
        <v>3362</v>
      </c>
      <c r="M198" s="117">
        <v>65.900000000000006</v>
      </c>
      <c r="N198" s="117">
        <v>3390.4</v>
      </c>
      <c r="O198" s="117">
        <v>35.5</v>
      </c>
      <c r="P198" s="117">
        <v>3407.2</v>
      </c>
      <c r="Q198" s="117">
        <v>40.6</v>
      </c>
      <c r="R198" s="51">
        <f t="shared" si="6"/>
        <v>1.3444378346222363</v>
      </c>
      <c r="S198" s="129">
        <v>3407.2</v>
      </c>
      <c r="T198" s="129">
        <v>40.6</v>
      </c>
      <c r="V198" s="41" t="s">
        <v>2231</v>
      </c>
    </row>
    <row r="199" spans="1:22" s="43" customFormat="1">
      <c r="A199" s="46"/>
      <c r="C199" s="39"/>
      <c r="D199" s="39"/>
      <c r="E199" s="39"/>
      <c r="F199" s="39">
        <v>0</v>
      </c>
      <c r="I199" s="39"/>
      <c r="J199" s="39">
        <v>0</v>
      </c>
      <c r="K199" s="39"/>
      <c r="L199" s="39"/>
      <c r="M199" s="39"/>
      <c r="N199" s="39"/>
      <c r="O199" s="39"/>
      <c r="P199" s="39"/>
      <c r="Q199" s="39"/>
      <c r="S199" s="111"/>
      <c r="T199" s="111"/>
      <c r="V199" s="41" t="s">
        <v>2231</v>
      </c>
    </row>
    <row r="200" spans="1:22" s="43" customFormat="1">
      <c r="A200" s="116">
        <v>907</v>
      </c>
      <c r="C200" s="117"/>
      <c r="D200" s="117">
        <v>2.6</v>
      </c>
      <c r="E200" s="117">
        <v>4.9753499999999997</v>
      </c>
      <c r="F200" s="117">
        <v>0.1592112</v>
      </c>
      <c r="I200" s="117">
        <v>0.32584999999999997</v>
      </c>
      <c r="J200" s="117">
        <v>9.4496499999999987E-3</v>
      </c>
      <c r="K200" s="117">
        <v>0.9</v>
      </c>
      <c r="L200" s="117">
        <v>1818.3</v>
      </c>
      <c r="M200" s="117">
        <v>46.2</v>
      </c>
      <c r="N200" s="117">
        <v>1815.1</v>
      </c>
      <c r="O200" s="117">
        <v>27.4</v>
      </c>
      <c r="P200" s="117">
        <v>1811.6</v>
      </c>
      <c r="Q200" s="117">
        <v>25.4</v>
      </c>
      <c r="R200" s="51">
        <f t="shared" ref="R200:R231" si="7">100*(P200/L200-1)</f>
        <v>-0.36847604905680953</v>
      </c>
      <c r="S200" s="129">
        <v>1818.3</v>
      </c>
      <c r="T200" s="129">
        <v>46.2</v>
      </c>
      <c r="V200" s="41" t="s">
        <v>2231</v>
      </c>
    </row>
    <row r="201" spans="1:22" s="43" customFormat="1">
      <c r="A201" s="116">
        <v>809</v>
      </c>
      <c r="C201" s="117"/>
      <c r="D201" s="117">
        <v>1.8</v>
      </c>
      <c r="E201" s="117">
        <v>4.41784</v>
      </c>
      <c r="F201" s="117">
        <v>0.18554928000000001</v>
      </c>
      <c r="I201" s="117">
        <v>0.28771999999999998</v>
      </c>
      <c r="J201" s="117">
        <v>4.6035199999999998E-3</v>
      </c>
      <c r="K201" s="117">
        <v>0.38</v>
      </c>
      <c r="L201" s="117">
        <v>1630.1</v>
      </c>
      <c r="M201" s="117">
        <v>23.4</v>
      </c>
      <c r="N201" s="117">
        <v>1715.7</v>
      </c>
      <c r="O201" s="117">
        <v>35.1</v>
      </c>
      <c r="P201" s="117">
        <v>1821.7</v>
      </c>
      <c r="Q201" s="117">
        <v>71</v>
      </c>
      <c r="R201" s="51">
        <f t="shared" si="7"/>
        <v>11.753880130053385</v>
      </c>
      <c r="S201" s="129"/>
      <c r="T201" s="129"/>
      <c r="V201" s="41" t="s">
        <v>2231</v>
      </c>
    </row>
    <row r="202" spans="1:22" s="43" customFormat="1">
      <c r="A202" s="116">
        <v>325</v>
      </c>
      <c r="C202" s="117"/>
      <c r="D202" s="117">
        <v>0.6</v>
      </c>
      <c r="E202" s="117">
        <v>5.1841200000000001</v>
      </c>
      <c r="F202" s="117">
        <v>0.20218068</v>
      </c>
      <c r="I202" s="117">
        <v>0.33726</v>
      </c>
      <c r="J202" s="117">
        <v>3.3725999999999999E-3</v>
      </c>
      <c r="K202" s="117">
        <v>0.26</v>
      </c>
      <c r="L202" s="117">
        <v>1873.5</v>
      </c>
      <c r="M202" s="117">
        <v>16.3</v>
      </c>
      <c r="N202" s="117">
        <v>1850</v>
      </c>
      <c r="O202" s="117">
        <v>33</v>
      </c>
      <c r="P202" s="117">
        <v>1823.7</v>
      </c>
      <c r="Q202" s="117">
        <v>67.900000000000006</v>
      </c>
      <c r="R202" s="51">
        <f t="shared" si="7"/>
        <v>-2.6581265012009636</v>
      </c>
      <c r="S202" s="129">
        <v>1873.5</v>
      </c>
      <c r="T202" s="129">
        <v>16.3</v>
      </c>
      <c r="V202" s="41" t="s">
        <v>2231</v>
      </c>
    </row>
    <row r="203" spans="1:22" s="43" customFormat="1">
      <c r="A203" s="116">
        <v>710</v>
      </c>
      <c r="C203" s="117"/>
      <c r="D203" s="117">
        <v>1.4</v>
      </c>
      <c r="E203" s="117">
        <v>5.0707500000000003</v>
      </c>
      <c r="F203" s="117">
        <v>0.13691025000000001</v>
      </c>
      <c r="I203" s="117">
        <v>0.32962000000000002</v>
      </c>
      <c r="J203" s="117">
        <v>3.2962000000000004E-3</v>
      </c>
      <c r="K203" s="117">
        <v>0.37</v>
      </c>
      <c r="L203" s="117">
        <v>1836.6</v>
      </c>
      <c r="M203" s="117">
        <v>16</v>
      </c>
      <c r="N203" s="117">
        <v>1831.2</v>
      </c>
      <c r="O203" s="117">
        <v>22.9</v>
      </c>
      <c r="P203" s="117">
        <v>1825.1</v>
      </c>
      <c r="Q203" s="117">
        <v>45.5</v>
      </c>
      <c r="R203" s="51">
        <f t="shared" si="7"/>
        <v>-0.62615702929326167</v>
      </c>
      <c r="S203" s="129">
        <v>1836.6</v>
      </c>
      <c r="T203" s="129">
        <v>16</v>
      </c>
      <c r="V203" s="41" t="s">
        <v>2231</v>
      </c>
    </row>
    <row r="204" spans="1:22" s="43" customFormat="1">
      <c r="A204" s="116">
        <v>715</v>
      </c>
      <c r="C204" s="117"/>
      <c r="D204" s="117">
        <v>4.4000000000000004</v>
      </c>
      <c r="E204" s="117">
        <v>4.8265799999999999</v>
      </c>
      <c r="F204" s="117">
        <v>0.23650242000000002</v>
      </c>
      <c r="I204" s="117">
        <v>0.31245000000000001</v>
      </c>
      <c r="J204" s="117">
        <v>1.3122900000000002E-2</v>
      </c>
      <c r="K204" s="117">
        <v>0.86</v>
      </c>
      <c r="L204" s="117">
        <v>1752.8</v>
      </c>
      <c r="M204" s="117">
        <v>64.3</v>
      </c>
      <c r="N204" s="117">
        <v>1789.5</v>
      </c>
      <c r="O204" s="117">
        <v>41.2</v>
      </c>
      <c r="P204" s="117">
        <v>1832.7</v>
      </c>
      <c r="Q204" s="117">
        <v>45.7</v>
      </c>
      <c r="R204" s="51">
        <f t="shared" si="7"/>
        <v>4.558420812414421</v>
      </c>
      <c r="S204" s="129">
        <v>1832.7</v>
      </c>
      <c r="T204" s="129">
        <v>45.7</v>
      </c>
      <c r="V204" s="41" t="s">
        <v>2231</v>
      </c>
    </row>
    <row r="205" spans="1:22" s="43" customFormat="1">
      <c r="A205" s="116">
        <v>347</v>
      </c>
      <c r="C205" s="117"/>
      <c r="D205" s="117">
        <v>1.9</v>
      </c>
      <c r="E205" s="117">
        <v>5.1827399999999999</v>
      </c>
      <c r="F205" s="117">
        <v>0.11402028000000002</v>
      </c>
      <c r="I205" s="117">
        <v>0.33395999999999998</v>
      </c>
      <c r="J205" s="117">
        <v>6.0112799999999999E-3</v>
      </c>
      <c r="K205" s="117">
        <v>0.84</v>
      </c>
      <c r="L205" s="117">
        <v>1857.6</v>
      </c>
      <c r="M205" s="117">
        <v>29.8</v>
      </c>
      <c r="N205" s="117">
        <v>1849.8</v>
      </c>
      <c r="O205" s="117">
        <v>18.7</v>
      </c>
      <c r="P205" s="117">
        <v>1841</v>
      </c>
      <c r="Q205" s="117">
        <v>21.4</v>
      </c>
      <c r="R205" s="51">
        <f t="shared" si="7"/>
        <v>-0.8936261843238591</v>
      </c>
      <c r="S205" s="129">
        <v>1857.6</v>
      </c>
      <c r="T205" s="129">
        <v>29.8</v>
      </c>
      <c r="V205" s="41" t="s">
        <v>2231</v>
      </c>
    </row>
    <row r="206" spans="1:22" s="43" customFormat="1">
      <c r="A206" s="116">
        <v>783</v>
      </c>
      <c r="C206" s="117"/>
      <c r="D206" s="117">
        <v>2</v>
      </c>
      <c r="E206" s="117">
        <v>4.93743</v>
      </c>
      <c r="F206" s="117">
        <v>0.14318546999999998</v>
      </c>
      <c r="I206" s="117">
        <v>0.31780000000000003</v>
      </c>
      <c r="J206" s="117">
        <v>5.7204000000000014E-3</v>
      </c>
      <c r="K206" s="117">
        <v>0.64</v>
      </c>
      <c r="L206" s="117">
        <v>1779</v>
      </c>
      <c r="M206" s="117">
        <v>28.4</v>
      </c>
      <c r="N206" s="117">
        <v>1808.7</v>
      </c>
      <c r="O206" s="117">
        <v>24.3</v>
      </c>
      <c r="P206" s="117">
        <v>1843.1</v>
      </c>
      <c r="Q206" s="117">
        <v>40.200000000000003</v>
      </c>
      <c r="R206" s="51">
        <f t="shared" si="7"/>
        <v>3.603147835862841</v>
      </c>
      <c r="S206" s="129">
        <v>1843.1</v>
      </c>
      <c r="T206" s="129">
        <v>40.200000000000003</v>
      </c>
      <c r="V206" s="41" t="s">
        <v>2231</v>
      </c>
    </row>
    <row r="207" spans="1:22" s="43" customFormat="1">
      <c r="A207" s="116">
        <v>390</v>
      </c>
      <c r="C207" s="117"/>
      <c r="D207" s="117">
        <v>1.1000000000000001</v>
      </c>
      <c r="E207" s="117">
        <v>5.25603</v>
      </c>
      <c r="F207" s="117">
        <v>0.19972914</v>
      </c>
      <c r="I207" s="117">
        <v>0.33801999999999999</v>
      </c>
      <c r="J207" s="117">
        <v>4.7322799999999993E-3</v>
      </c>
      <c r="K207" s="117">
        <v>0.37</v>
      </c>
      <c r="L207" s="117">
        <v>1877.1</v>
      </c>
      <c r="M207" s="117">
        <v>23</v>
      </c>
      <c r="N207" s="117">
        <v>1861.8</v>
      </c>
      <c r="O207" s="117">
        <v>32.4</v>
      </c>
      <c r="P207" s="117">
        <v>1844.6</v>
      </c>
      <c r="Q207" s="117">
        <v>63.9</v>
      </c>
      <c r="R207" s="51">
        <f t="shared" si="7"/>
        <v>-1.731394171860845</v>
      </c>
      <c r="S207" s="129">
        <v>1877.1</v>
      </c>
      <c r="T207" s="129">
        <v>23</v>
      </c>
      <c r="V207" s="41" t="s">
        <v>2231</v>
      </c>
    </row>
    <row r="208" spans="1:22" s="43" customFormat="1">
      <c r="A208" s="116">
        <v>496</v>
      </c>
      <c r="C208" s="117"/>
      <c r="D208" s="117">
        <v>1.5</v>
      </c>
      <c r="E208" s="117">
        <v>5.0926799999999997</v>
      </c>
      <c r="F208" s="117">
        <v>0.19352183999999997</v>
      </c>
      <c r="I208" s="117">
        <v>0.32554</v>
      </c>
      <c r="J208" s="117">
        <v>9.44066E-3</v>
      </c>
      <c r="K208" s="117">
        <v>0.76</v>
      </c>
      <c r="L208" s="117">
        <v>1816.7</v>
      </c>
      <c r="M208" s="117">
        <v>45.8</v>
      </c>
      <c r="N208" s="117">
        <v>1834.9</v>
      </c>
      <c r="O208" s="117">
        <v>32.200000000000003</v>
      </c>
      <c r="P208" s="117">
        <v>1855.5</v>
      </c>
      <c r="Q208" s="117">
        <v>44.5</v>
      </c>
      <c r="R208" s="51">
        <f t="shared" si="7"/>
        <v>2.1357406286123259</v>
      </c>
      <c r="S208" s="129">
        <v>1855.5</v>
      </c>
      <c r="T208" s="129">
        <v>44.5</v>
      </c>
      <c r="V208" s="41" t="s">
        <v>2231</v>
      </c>
    </row>
    <row r="209" spans="1:22" s="43" customFormat="1">
      <c r="A209" s="116">
        <v>1069</v>
      </c>
      <c r="C209" s="117"/>
      <c r="D209" s="117">
        <v>4.2</v>
      </c>
      <c r="E209" s="117">
        <v>5.2501600000000002</v>
      </c>
      <c r="F209" s="117">
        <v>0.18375559999999999</v>
      </c>
      <c r="I209" s="117">
        <v>0.33474999999999999</v>
      </c>
      <c r="J209" s="117">
        <v>9.0382499999999994E-3</v>
      </c>
      <c r="K209" s="117">
        <v>0.79</v>
      </c>
      <c r="L209" s="117">
        <v>1861.4</v>
      </c>
      <c r="M209" s="117">
        <v>44.2</v>
      </c>
      <c r="N209" s="117">
        <v>1860.8</v>
      </c>
      <c r="O209" s="117">
        <v>29.6</v>
      </c>
      <c r="P209" s="117">
        <v>1860.1</v>
      </c>
      <c r="Q209" s="117">
        <v>38.5</v>
      </c>
      <c r="R209" s="51">
        <f t="shared" si="7"/>
        <v>-6.9839905447521833E-2</v>
      </c>
      <c r="S209" s="129">
        <v>1860.1</v>
      </c>
      <c r="T209" s="129">
        <v>38.5</v>
      </c>
      <c r="V209" s="41" t="s">
        <v>2231</v>
      </c>
    </row>
    <row r="210" spans="1:22" s="43" customFormat="1">
      <c r="A210" s="116">
        <v>133</v>
      </c>
      <c r="C210" s="117"/>
      <c r="D210" s="117">
        <v>0.8</v>
      </c>
      <c r="E210" s="117">
        <v>5.2132300000000003</v>
      </c>
      <c r="F210" s="117">
        <v>0.13033075</v>
      </c>
      <c r="I210" s="117">
        <v>0.33201999999999998</v>
      </c>
      <c r="J210" s="117">
        <v>4.9803E-3</v>
      </c>
      <c r="K210" s="117">
        <v>0.59</v>
      </c>
      <c r="L210" s="117">
        <v>1848.2</v>
      </c>
      <c r="M210" s="117">
        <v>24.1</v>
      </c>
      <c r="N210" s="117">
        <v>1854.8</v>
      </c>
      <c r="O210" s="117">
        <v>21.7</v>
      </c>
      <c r="P210" s="117">
        <v>1862.2</v>
      </c>
      <c r="Q210" s="117">
        <v>37.200000000000003</v>
      </c>
      <c r="R210" s="51">
        <f t="shared" si="7"/>
        <v>0.75749377772968973</v>
      </c>
      <c r="S210" s="129">
        <v>1862.2</v>
      </c>
      <c r="T210" s="129">
        <v>37.200000000000003</v>
      </c>
      <c r="V210" s="41" t="s">
        <v>2231</v>
      </c>
    </row>
    <row r="211" spans="1:22" s="43" customFormat="1">
      <c r="A211" s="116">
        <v>1022</v>
      </c>
      <c r="C211" s="117"/>
      <c r="D211" s="117">
        <v>7.7</v>
      </c>
      <c r="E211" s="117">
        <v>5.26844</v>
      </c>
      <c r="F211" s="117">
        <v>0.1580532</v>
      </c>
      <c r="I211" s="117">
        <v>0.33522999999999997</v>
      </c>
      <c r="J211" s="117">
        <v>7.0398300000000004E-3</v>
      </c>
      <c r="K211" s="117">
        <v>0.69</v>
      </c>
      <c r="L211" s="117">
        <v>1863.7</v>
      </c>
      <c r="M211" s="117">
        <v>33.5</v>
      </c>
      <c r="N211" s="117">
        <v>1863.8</v>
      </c>
      <c r="O211" s="117">
        <v>25.5</v>
      </c>
      <c r="P211" s="117">
        <v>1863.8</v>
      </c>
      <c r="Q211" s="117">
        <v>39</v>
      </c>
      <c r="R211" s="51">
        <f t="shared" si="7"/>
        <v>5.3656704405158351E-3</v>
      </c>
      <c r="S211" s="129">
        <v>1863.8</v>
      </c>
      <c r="T211" s="129">
        <v>39</v>
      </c>
      <c r="V211" s="41" t="s">
        <v>2231</v>
      </c>
    </row>
    <row r="212" spans="1:22" s="43" customFormat="1">
      <c r="A212" s="116">
        <v>849</v>
      </c>
      <c r="C212" s="117"/>
      <c r="D212" s="117">
        <v>7.7</v>
      </c>
      <c r="E212" s="117">
        <v>5.3116099999999999</v>
      </c>
      <c r="F212" s="117">
        <v>0.16997151999999999</v>
      </c>
      <c r="I212" s="117">
        <v>0.33531</v>
      </c>
      <c r="J212" s="117">
        <v>6.3708900000000006E-3</v>
      </c>
      <c r="K212" s="117">
        <v>0.61</v>
      </c>
      <c r="L212" s="117">
        <v>1864.1</v>
      </c>
      <c r="M212" s="117">
        <v>31.5</v>
      </c>
      <c r="N212" s="117">
        <v>1870.7</v>
      </c>
      <c r="O212" s="117">
        <v>27.2</v>
      </c>
      <c r="P212" s="117">
        <v>1878.1</v>
      </c>
      <c r="Q212" s="117">
        <v>45.4</v>
      </c>
      <c r="R212" s="51">
        <f t="shared" si="7"/>
        <v>0.75103266992113671</v>
      </c>
      <c r="S212" s="129">
        <v>1878.1</v>
      </c>
      <c r="T212" s="129">
        <v>45.4</v>
      </c>
      <c r="V212" s="41" t="s">
        <v>2231</v>
      </c>
    </row>
    <row r="213" spans="1:22" s="43" customFormat="1">
      <c r="A213" s="116">
        <v>305</v>
      </c>
      <c r="C213" s="117"/>
      <c r="D213" s="117">
        <v>2.2999999999999998</v>
      </c>
      <c r="E213" s="117">
        <v>5.4080399999999997</v>
      </c>
      <c r="F213" s="117">
        <v>0.13520099999999999</v>
      </c>
      <c r="I213" s="117">
        <v>0.34133999999999998</v>
      </c>
      <c r="J213" s="117">
        <v>6.1441199999999994E-3</v>
      </c>
      <c r="K213" s="117">
        <v>0.73</v>
      </c>
      <c r="L213" s="117">
        <v>1893.1</v>
      </c>
      <c r="M213" s="117">
        <v>30</v>
      </c>
      <c r="N213" s="117">
        <v>1886.1</v>
      </c>
      <c r="O213" s="117">
        <v>21.3</v>
      </c>
      <c r="P213" s="117">
        <v>1878.4</v>
      </c>
      <c r="Q213" s="117">
        <v>30.5</v>
      </c>
      <c r="R213" s="51">
        <f t="shared" si="7"/>
        <v>-0.77650414663777978</v>
      </c>
      <c r="S213" s="129">
        <v>1893.1</v>
      </c>
      <c r="T213" s="129">
        <v>30</v>
      </c>
      <c r="V213" s="41" t="s">
        <v>2231</v>
      </c>
    </row>
    <row r="214" spans="1:22" s="43" customFormat="1">
      <c r="A214" s="116">
        <v>409</v>
      </c>
      <c r="C214" s="117"/>
      <c r="D214" s="117">
        <v>2</v>
      </c>
      <c r="E214" s="117">
        <v>5.19801</v>
      </c>
      <c r="F214" s="117">
        <v>0.14034627</v>
      </c>
      <c r="I214" s="117">
        <v>0.32726</v>
      </c>
      <c r="J214" s="117">
        <v>6.5452000000000001E-3</v>
      </c>
      <c r="K214" s="117">
        <v>0.77</v>
      </c>
      <c r="L214" s="117">
        <v>1825.1</v>
      </c>
      <c r="M214" s="117">
        <v>32.6</v>
      </c>
      <c r="N214" s="117">
        <v>1852.3</v>
      </c>
      <c r="O214" s="117">
        <v>22.7</v>
      </c>
      <c r="P214" s="117">
        <v>1883</v>
      </c>
      <c r="Q214" s="117">
        <v>30.6</v>
      </c>
      <c r="R214" s="51">
        <f t="shared" si="7"/>
        <v>3.1724289080050427</v>
      </c>
      <c r="S214" s="129">
        <v>1883</v>
      </c>
      <c r="T214" s="129">
        <v>30.6</v>
      </c>
      <c r="V214" s="41" t="s">
        <v>2231</v>
      </c>
    </row>
    <row r="215" spans="1:22" s="43" customFormat="1">
      <c r="A215" s="116">
        <v>192</v>
      </c>
      <c r="C215" s="117"/>
      <c r="D215" s="117">
        <v>1.4</v>
      </c>
      <c r="E215" s="117">
        <v>5.51701</v>
      </c>
      <c r="F215" s="117">
        <v>0.15999328999999998</v>
      </c>
      <c r="I215" s="117">
        <v>0.34709000000000001</v>
      </c>
      <c r="J215" s="117">
        <v>3.4709000000000003E-3</v>
      </c>
      <c r="K215" s="117">
        <v>0.35</v>
      </c>
      <c r="L215" s="117">
        <v>1920.7</v>
      </c>
      <c r="M215" s="117">
        <v>16.600000000000001</v>
      </c>
      <c r="N215" s="117">
        <v>1903.3</v>
      </c>
      <c r="O215" s="117">
        <v>24.7</v>
      </c>
      <c r="P215" s="117">
        <v>1884.3</v>
      </c>
      <c r="Q215" s="117">
        <v>48.5</v>
      </c>
      <c r="R215" s="51">
        <f t="shared" si="7"/>
        <v>-1.8951423960014591</v>
      </c>
      <c r="S215" s="129">
        <v>1920.7</v>
      </c>
      <c r="T215" s="129">
        <v>16.600000000000001</v>
      </c>
      <c r="V215" s="41" t="s">
        <v>2231</v>
      </c>
    </row>
    <row r="216" spans="1:22" s="43" customFormat="1">
      <c r="A216" s="116">
        <v>167</v>
      </c>
      <c r="C216" s="117"/>
      <c r="D216" s="117">
        <v>1.3</v>
      </c>
      <c r="E216" s="117">
        <v>5.4251300000000002</v>
      </c>
      <c r="F216" s="117">
        <v>0.15190363999999998</v>
      </c>
      <c r="I216" s="117">
        <v>0.34075</v>
      </c>
      <c r="J216" s="117">
        <v>6.4742499999999991E-3</v>
      </c>
      <c r="K216" s="117">
        <v>0.67</v>
      </c>
      <c r="L216" s="117">
        <v>1890.3</v>
      </c>
      <c r="M216" s="117">
        <v>30.3</v>
      </c>
      <c r="N216" s="117">
        <v>1888.8</v>
      </c>
      <c r="O216" s="117">
        <v>23.8</v>
      </c>
      <c r="P216" s="117">
        <v>1887.2</v>
      </c>
      <c r="Q216" s="117">
        <v>37.1</v>
      </c>
      <c r="R216" s="51">
        <f t="shared" si="7"/>
        <v>-0.16399513304765634</v>
      </c>
      <c r="S216" s="129">
        <v>1887.2</v>
      </c>
      <c r="T216" s="129">
        <v>37.1</v>
      </c>
      <c r="V216" s="41" t="s">
        <v>2231</v>
      </c>
    </row>
    <row r="217" spans="1:22" s="43" customFormat="1">
      <c r="A217" s="116">
        <v>278</v>
      </c>
      <c r="C217" s="117"/>
      <c r="D217" s="117">
        <v>0.4</v>
      </c>
      <c r="E217" s="117">
        <v>5.6418699999999999</v>
      </c>
      <c r="F217" s="117">
        <v>0.16925609999999999</v>
      </c>
      <c r="I217" s="117">
        <v>0.35199000000000003</v>
      </c>
      <c r="J217" s="117">
        <v>3.5199000000000003E-3</v>
      </c>
      <c r="K217" s="117">
        <v>0.33</v>
      </c>
      <c r="L217" s="117">
        <v>1944.1</v>
      </c>
      <c r="M217" s="117">
        <v>16.8</v>
      </c>
      <c r="N217" s="117">
        <v>1922.5</v>
      </c>
      <c r="O217" s="117">
        <v>25.8</v>
      </c>
      <c r="P217" s="117">
        <v>1899.3</v>
      </c>
      <c r="Q217" s="117">
        <v>50.7</v>
      </c>
      <c r="R217" s="51">
        <f t="shared" si="7"/>
        <v>-2.3044082094542451</v>
      </c>
      <c r="S217" s="129">
        <v>1944.1</v>
      </c>
      <c r="T217" s="129">
        <v>16.8</v>
      </c>
      <c r="V217" s="41" t="s">
        <v>2231</v>
      </c>
    </row>
    <row r="218" spans="1:22" s="43" customFormat="1">
      <c r="A218" s="116">
        <v>487</v>
      </c>
      <c r="C218" s="117"/>
      <c r="D218" s="117">
        <v>1.9</v>
      </c>
      <c r="E218" s="117">
        <v>5.5687800000000003</v>
      </c>
      <c r="F218" s="117">
        <v>0.1392195</v>
      </c>
      <c r="I218" s="117">
        <v>0.34710999999999997</v>
      </c>
      <c r="J218" s="117">
        <v>3.4710999999999995E-3</v>
      </c>
      <c r="K218" s="117">
        <v>0.39</v>
      </c>
      <c r="L218" s="117">
        <v>1920.8</v>
      </c>
      <c r="M218" s="117">
        <v>16.600000000000001</v>
      </c>
      <c r="N218" s="117">
        <v>1911.3</v>
      </c>
      <c r="O218" s="117">
        <v>21.9</v>
      </c>
      <c r="P218" s="117">
        <v>1901</v>
      </c>
      <c r="Q218" s="117">
        <v>42.1</v>
      </c>
      <c r="R218" s="51">
        <f t="shared" si="7"/>
        <v>-1.0308204914618924</v>
      </c>
      <c r="S218" s="129">
        <v>1920.8</v>
      </c>
      <c r="T218" s="129">
        <v>16.600000000000001</v>
      </c>
      <c r="V218" s="41" t="s">
        <v>2231</v>
      </c>
    </row>
    <row r="219" spans="1:22" s="43" customFormat="1">
      <c r="A219" s="116">
        <v>516</v>
      </c>
      <c r="C219" s="117"/>
      <c r="D219" s="117">
        <v>5.5</v>
      </c>
      <c r="E219" s="117">
        <v>5.5529500000000001</v>
      </c>
      <c r="F219" s="117">
        <v>0.18324735</v>
      </c>
      <c r="I219" s="117">
        <v>0.34606999999999999</v>
      </c>
      <c r="J219" s="117">
        <v>1.003603E-2</v>
      </c>
      <c r="K219" s="117">
        <v>0.88</v>
      </c>
      <c r="L219" s="117">
        <v>1915.8</v>
      </c>
      <c r="M219" s="117">
        <v>48.2</v>
      </c>
      <c r="N219" s="117">
        <v>1908.8</v>
      </c>
      <c r="O219" s="117">
        <v>28.5</v>
      </c>
      <c r="P219" s="117">
        <v>1901.3</v>
      </c>
      <c r="Q219" s="117">
        <v>28.2</v>
      </c>
      <c r="R219" s="51">
        <f t="shared" si="7"/>
        <v>-0.75686397327486832</v>
      </c>
      <c r="S219" s="129">
        <v>1915.8</v>
      </c>
      <c r="T219" s="129">
        <v>48.2</v>
      </c>
      <c r="V219" s="41" t="s">
        <v>2231</v>
      </c>
    </row>
    <row r="220" spans="1:22" s="43" customFormat="1">
      <c r="A220" s="116">
        <v>318</v>
      </c>
      <c r="C220" s="117"/>
      <c r="D220" s="117">
        <v>4.9000000000000004</v>
      </c>
      <c r="E220" s="117">
        <v>5.4341499999999998</v>
      </c>
      <c r="F220" s="117">
        <v>8.1512250000000008E-2</v>
      </c>
      <c r="I220" s="117">
        <v>0.33799000000000001</v>
      </c>
      <c r="J220" s="117">
        <v>3.3798999999999999E-3</v>
      </c>
      <c r="K220" s="117">
        <v>0.7</v>
      </c>
      <c r="L220" s="117">
        <v>1877</v>
      </c>
      <c r="M220" s="117">
        <v>16.8</v>
      </c>
      <c r="N220" s="117">
        <v>1890.3</v>
      </c>
      <c r="O220" s="117">
        <v>12.6</v>
      </c>
      <c r="P220" s="117">
        <v>1904.9</v>
      </c>
      <c r="Q220" s="117">
        <v>18.899999999999999</v>
      </c>
      <c r="R220" s="51">
        <f t="shared" si="7"/>
        <v>1.4864144912093868</v>
      </c>
      <c r="S220" s="129">
        <v>1904.9</v>
      </c>
      <c r="T220" s="129">
        <v>18.899999999999999</v>
      </c>
      <c r="V220" s="41" t="s">
        <v>2231</v>
      </c>
    </row>
    <row r="221" spans="1:22" s="43" customFormat="1">
      <c r="A221" s="116">
        <v>1080</v>
      </c>
      <c r="C221" s="117"/>
      <c r="D221" s="117">
        <v>7.8</v>
      </c>
      <c r="E221" s="117">
        <v>5.6387799999999997</v>
      </c>
      <c r="F221" s="117">
        <v>0.13533071999999999</v>
      </c>
      <c r="I221" s="117">
        <v>0.35050999999999999</v>
      </c>
      <c r="J221" s="117">
        <v>4.9071399999999991E-3</v>
      </c>
      <c r="K221" s="117">
        <v>0.57999999999999996</v>
      </c>
      <c r="L221" s="117">
        <v>1937.1</v>
      </c>
      <c r="M221" s="117">
        <v>23.7</v>
      </c>
      <c r="N221" s="117">
        <v>1922</v>
      </c>
      <c r="O221" s="117">
        <v>21.1</v>
      </c>
      <c r="P221" s="117">
        <v>1905.9</v>
      </c>
      <c r="Q221" s="117">
        <v>35.700000000000003</v>
      </c>
      <c r="R221" s="51">
        <f t="shared" si="7"/>
        <v>-1.6106551029890004</v>
      </c>
      <c r="S221" s="129">
        <v>1937.1</v>
      </c>
      <c r="T221" s="129">
        <v>23.7</v>
      </c>
      <c r="V221" s="41" t="s">
        <v>2231</v>
      </c>
    </row>
    <row r="222" spans="1:22" s="43" customFormat="1">
      <c r="A222" s="116">
        <v>1023</v>
      </c>
      <c r="C222" s="117"/>
      <c r="D222" s="117">
        <v>19.600000000000001</v>
      </c>
      <c r="E222" s="117">
        <v>5.6061800000000002</v>
      </c>
      <c r="F222" s="117">
        <v>8.9698880000000009E-2</v>
      </c>
      <c r="I222" s="117">
        <v>0.34810000000000002</v>
      </c>
      <c r="J222" s="117">
        <v>3.8291000000000002E-3</v>
      </c>
      <c r="K222" s="117">
        <v>0.68</v>
      </c>
      <c r="L222" s="117">
        <v>1925.5</v>
      </c>
      <c r="M222" s="117">
        <v>18.3</v>
      </c>
      <c r="N222" s="117">
        <v>1917</v>
      </c>
      <c r="O222" s="117">
        <v>14</v>
      </c>
      <c r="P222" s="117">
        <v>1907.9</v>
      </c>
      <c r="Q222" s="117">
        <v>21.5</v>
      </c>
      <c r="R222" s="51">
        <f t="shared" si="7"/>
        <v>-0.91404829914307761</v>
      </c>
      <c r="S222" s="129">
        <v>1925.5</v>
      </c>
      <c r="T222" s="129">
        <v>18.3</v>
      </c>
      <c r="V222" s="41" t="s">
        <v>2231</v>
      </c>
    </row>
    <row r="223" spans="1:22" s="43" customFormat="1">
      <c r="A223" s="116">
        <v>423</v>
      </c>
      <c r="C223" s="117"/>
      <c r="D223" s="117">
        <v>3.4</v>
      </c>
      <c r="E223" s="117">
        <v>5.6616299999999997</v>
      </c>
      <c r="F223" s="117">
        <v>0.19815704999999997</v>
      </c>
      <c r="I223" s="117">
        <v>0.35082999999999998</v>
      </c>
      <c r="J223" s="117">
        <v>9.1215799999999989E-3</v>
      </c>
      <c r="K223" s="117">
        <v>0.74</v>
      </c>
      <c r="L223" s="117">
        <v>1938.5</v>
      </c>
      <c r="M223" s="117">
        <v>43.6</v>
      </c>
      <c r="N223" s="117">
        <v>1925.5</v>
      </c>
      <c r="O223" s="117">
        <v>30.5</v>
      </c>
      <c r="P223" s="117">
        <v>1911.6</v>
      </c>
      <c r="Q223" s="117">
        <v>42.9</v>
      </c>
      <c r="R223" s="51">
        <f t="shared" si="7"/>
        <v>-1.3876708795460435</v>
      </c>
      <c r="S223" s="129">
        <v>1938.5</v>
      </c>
      <c r="T223" s="129">
        <v>43.6</v>
      </c>
      <c r="V223" s="41" t="s">
        <v>2231</v>
      </c>
    </row>
    <row r="224" spans="1:22" s="43" customFormat="1">
      <c r="A224" s="116">
        <v>866</v>
      </c>
      <c r="C224" s="117"/>
      <c r="D224" s="117">
        <v>0.7</v>
      </c>
      <c r="E224" s="117">
        <v>5.5448599999999999</v>
      </c>
      <c r="F224" s="117">
        <v>0.13862150000000001</v>
      </c>
      <c r="I224" s="117">
        <v>0.34279999999999999</v>
      </c>
      <c r="J224" s="117">
        <v>7.8843999999999997E-3</v>
      </c>
      <c r="K224" s="117">
        <v>0.92</v>
      </c>
      <c r="L224" s="117">
        <v>1900.1</v>
      </c>
      <c r="M224" s="117">
        <v>38.6</v>
      </c>
      <c r="N224" s="117">
        <v>1907.6</v>
      </c>
      <c r="O224" s="117">
        <v>21.9</v>
      </c>
      <c r="P224" s="117">
        <v>1915.7</v>
      </c>
      <c r="Q224" s="117">
        <v>17.899999999999999</v>
      </c>
      <c r="R224" s="51">
        <f t="shared" si="7"/>
        <v>0.82100942055682857</v>
      </c>
      <c r="S224" s="129">
        <v>1915.7</v>
      </c>
      <c r="T224" s="129">
        <v>17.899999999999999</v>
      </c>
      <c r="V224" s="41" t="s">
        <v>2231</v>
      </c>
    </row>
    <row r="225" spans="1:22" s="43" customFormat="1">
      <c r="A225" s="116">
        <v>559</v>
      </c>
      <c r="C225" s="117"/>
      <c r="D225" s="117">
        <v>2.8</v>
      </c>
      <c r="E225" s="117">
        <v>5.7156900000000004</v>
      </c>
      <c r="F225" s="117">
        <v>0.15432363000000002</v>
      </c>
      <c r="I225" s="117">
        <v>0.35308</v>
      </c>
      <c r="J225" s="117">
        <v>4.9431199999999996E-3</v>
      </c>
      <c r="K225" s="117">
        <v>0.52</v>
      </c>
      <c r="L225" s="117">
        <v>1949.3</v>
      </c>
      <c r="M225" s="117">
        <v>23.3</v>
      </c>
      <c r="N225" s="117">
        <v>1933.7</v>
      </c>
      <c r="O225" s="117">
        <v>23.1</v>
      </c>
      <c r="P225" s="117">
        <v>1917.1</v>
      </c>
      <c r="Q225" s="117">
        <v>40.9</v>
      </c>
      <c r="R225" s="51">
        <f t="shared" si="7"/>
        <v>-1.6518750320627995</v>
      </c>
      <c r="S225" s="129">
        <v>1949.3</v>
      </c>
      <c r="T225" s="129">
        <v>23.3</v>
      </c>
      <c r="V225" s="41" t="s">
        <v>2231</v>
      </c>
    </row>
    <row r="226" spans="1:22" s="43" customFormat="1">
      <c r="A226" s="116">
        <v>1046</v>
      </c>
      <c r="C226" s="117"/>
      <c r="D226" s="117">
        <v>11.6</v>
      </c>
      <c r="E226" s="117">
        <v>5.6821299999999999</v>
      </c>
      <c r="F226" s="117">
        <v>0.13637112000000001</v>
      </c>
      <c r="I226" s="117">
        <v>0.34991</v>
      </c>
      <c r="J226" s="117">
        <v>4.1989200000000001E-3</v>
      </c>
      <c r="K226" s="117">
        <v>0.51</v>
      </c>
      <c r="L226" s="117">
        <v>1934.2</v>
      </c>
      <c r="M226" s="117">
        <v>20.3</v>
      </c>
      <c r="N226" s="117">
        <v>1928.7</v>
      </c>
      <c r="O226" s="117">
        <v>20.6</v>
      </c>
      <c r="P226" s="117">
        <v>1922.7</v>
      </c>
      <c r="Q226" s="117">
        <v>36.799999999999997</v>
      </c>
      <c r="R226" s="51">
        <f t="shared" si="7"/>
        <v>-0.59456105883569643</v>
      </c>
      <c r="S226" s="129">
        <v>1934.2</v>
      </c>
      <c r="T226" s="129">
        <v>20.3</v>
      </c>
      <c r="V226" s="41" t="s">
        <v>2231</v>
      </c>
    </row>
    <row r="227" spans="1:22" s="43" customFormat="1">
      <c r="A227" s="116">
        <v>208</v>
      </c>
      <c r="C227" s="117"/>
      <c r="D227" s="117">
        <v>1.4</v>
      </c>
      <c r="E227" s="117">
        <v>5.7834599999999998</v>
      </c>
      <c r="F227" s="117">
        <v>0.15036996</v>
      </c>
      <c r="I227" s="117">
        <v>0.35520000000000002</v>
      </c>
      <c r="J227" s="117">
        <v>5.3280000000000003E-3</v>
      </c>
      <c r="K227" s="117">
        <v>0.56999999999999995</v>
      </c>
      <c r="L227" s="117">
        <v>1959.4</v>
      </c>
      <c r="M227" s="117">
        <v>25.3</v>
      </c>
      <c r="N227" s="117">
        <v>1943.9</v>
      </c>
      <c r="O227" s="117">
        <v>22.6</v>
      </c>
      <c r="P227" s="117">
        <v>1927.5</v>
      </c>
      <c r="Q227" s="117">
        <v>38.299999999999997</v>
      </c>
      <c r="R227" s="51">
        <f t="shared" si="7"/>
        <v>-1.6280494028784398</v>
      </c>
      <c r="S227" s="129">
        <v>1959.4</v>
      </c>
      <c r="T227" s="129">
        <v>25.3</v>
      </c>
      <c r="V227" s="41" t="s">
        <v>2231</v>
      </c>
    </row>
    <row r="228" spans="1:22" s="43" customFormat="1">
      <c r="A228" s="116">
        <v>546</v>
      </c>
      <c r="C228" s="117"/>
      <c r="D228" s="117">
        <v>0.8</v>
      </c>
      <c r="E228" s="117">
        <v>5.7682500000000001</v>
      </c>
      <c r="F228" s="117">
        <v>0.16151099999999999</v>
      </c>
      <c r="I228" s="117">
        <v>0.35310000000000002</v>
      </c>
      <c r="J228" s="117">
        <v>6.0027000000000006E-3</v>
      </c>
      <c r="K228" s="117">
        <v>0.62</v>
      </c>
      <c r="L228" s="117">
        <v>1949.4</v>
      </c>
      <c r="M228" s="117">
        <v>28.8</v>
      </c>
      <c r="N228" s="117">
        <v>1941.7</v>
      </c>
      <c r="O228" s="117">
        <v>23.9</v>
      </c>
      <c r="P228" s="117">
        <v>1933.4</v>
      </c>
      <c r="Q228" s="117">
        <v>38.9</v>
      </c>
      <c r="R228" s="51">
        <f t="shared" si="7"/>
        <v>-0.82076536370164765</v>
      </c>
      <c r="S228" s="129">
        <v>1949.4</v>
      </c>
      <c r="T228" s="129">
        <v>28.8</v>
      </c>
      <c r="V228" s="41" t="s">
        <v>2231</v>
      </c>
    </row>
    <row r="229" spans="1:22" s="43" customFormat="1">
      <c r="A229" s="116">
        <v>78</v>
      </c>
      <c r="C229" s="117"/>
      <c r="D229" s="117">
        <v>0.6</v>
      </c>
      <c r="E229" s="117">
        <v>5.8198100000000004</v>
      </c>
      <c r="F229" s="117">
        <v>0.21533297000000001</v>
      </c>
      <c r="I229" s="117">
        <v>0.35600999999999999</v>
      </c>
      <c r="J229" s="117">
        <v>9.9682799999999995E-3</v>
      </c>
      <c r="K229" s="117">
        <v>0.75</v>
      </c>
      <c r="L229" s="117">
        <v>1963.3</v>
      </c>
      <c r="M229" s="117">
        <v>47.6</v>
      </c>
      <c r="N229" s="117">
        <v>1949.4</v>
      </c>
      <c r="O229" s="117">
        <v>32.299999999999997</v>
      </c>
      <c r="P229" s="117">
        <v>1934.6</v>
      </c>
      <c r="Q229" s="117">
        <v>43.7</v>
      </c>
      <c r="R229" s="51">
        <f t="shared" si="7"/>
        <v>-1.4618244791931967</v>
      </c>
      <c r="S229" s="129">
        <v>1963.3</v>
      </c>
      <c r="T229" s="129">
        <v>47.6</v>
      </c>
      <c r="V229" s="41" t="s">
        <v>2231</v>
      </c>
    </row>
    <row r="230" spans="1:22" s="43" customFormat="1">
      <c r="A230" s="116">
        <v>373</v>
      </c>
      <c r="C230" s="117"/>
      <c r="D230" s="117">
        <v>4.3</v>
      </c>
      <c r="E230" s="117">
        <v>5.7587099999999998</v>
      </c>
      <c r="F230" s="117">
        <v>0.17852001000000001</v>
      </c>
      <c r="I230" s="117">
        <v>0.35197000000000001</v>
      </c>
      <c r="J230" s="117">
        <v>9.1512199999999998E-3</v>
      </c>
      <c r="K230" s="117">
        <v>0.82</v>
      </c>
      <c r="L230" s="117">
        <v>1944</v>
      </c>
      <c r="M230" s="117">
        <v>43.2</v>
      </c>
      <c r="N230" s="117">
        <v>1940.2</v>
      </c>
      <c r="O230" s="117">
        <v>27.1</v>
      </c>
      <c r="P230" s="117">
        <v>1936.2</v>
      </c>
      <c r="Q230" s="117">
        <v>32</v>
      </c>
      <c r="R230" s="51">
        <f t="shared" si="7"/>
        <v>-0.40123456790123191</v>
      </c>
      <c r="S230" s="129">
        <v>1944</v>
      </c>
      <c r="T230" s="129">
        <v>43.2</v>
      </c>
      <c r="V230" s="41" t="s">
        <v>2231</v>
      </c>
    </row>
    <row r="231" spans="1:22" s="43" customFormat="1">
      <c r="A231" s="116">
        <v>485</v>
      </c>
      <c r="C231" s="117"/>
      <c r="D231" s="117">
        <v>4.2</v>
      </c>
      <c r="E231" s="117">
        <v>5.8292999999999999</v>
      </c>
      <c r="F231" s="117">
        <v>0.19236690000000001</v>
      </c>
      <c r="I231" s="117">
        <v>0.35544999999999999</v>
      </c>
      <c r="J231" s="117">
        <v>3.5544999999999999E-3</v>
      </c>
      <c r="K231" s="117">
        <v>0.31</v>
      </c>
      <c r="L231" s="117">
        <v>1960.6</v>
      </c>
      <c r="M231" s="117">
        <v>16.899999999999999</v>
      </c>
      <c r="N231" s="117">
        <v>1950.8</v>
      </c>
      <c r="O231" s="117">
        <v>28.4</v>
      </c>
      <c r="P231" s="117">
        <v>1940.4</v>
      </c>
      <c r="Q231" s="117">
        <v>55.8</v>
      </c>
      <c r="R231" s="51">
        <f t="shared" si="7"/>
        <v>-1.0302968479036889</v>
      </c>
      <c r="S231" s="129">
        <v>1960.6</v>
      </c>
      <c r="T231" s="129">
        <v>16.899999999999999</v>
      </c>
      <c r="V231" s="41" t="s">
        <v>2231</v>
      </c>
    </row>
    <row r="232" spans="1:22" s="43" customFormat="1">
      <c r="A232" s="116">
        <v>1018</v>
      </c>
      <c r="C232" s="117"/>
      <c r="D232" s="117">
        <v>12.2</v>
      </c>
      <c r="E232" s="117">
        <v>5.5088800000000004</v>
      </c>
      <c r="F232" s="117">
        <v>0.11568648000000001</v>
      </c>
      <c r="I232" s="117">
        <v>0.33572999999999997</v>
      </c>
      <c r="J232" s="117">
        <v>3.6930299999999999E-3</v>
      </c>
      <c r="K232" s="117">
        <v>0.51</v>
      </c>
      <c r="L232" s="117">
        <v>1866.1</v>
      </c>
      <c r="M232" s="117">
        <v>17.2</v>
      </c>
      <c r="N232" s="117">
        <v>1902</v>
      </c>
      <c r="O232" s="117">
        <v>17.8</v>
      </c>
      <c r="P232" s="117">
        <v>1941.4</v>
      </c>
      <c r="Q232" s="117">
        <v>31.8</v>
      </c>
      <c r="R232" s="51">
        <f t="shared" ref="R232:R263" si="8">100*(P232/L232-1)</f>
        <v>4.035153528749813</v>
      </c>
      <c r="S232" s="129">
        <v>1941.4</v>
      </c>
      <c r="T232" s="129">
        <v>31.8</v>
      </c>
      <c r="V232" s="41" t="s">
        <v>2231</v>
      </c>
    </row>
    <row r="233" spans="1:22" s="43" customFormat="1">
      <c r="A233" s="116">
        <v>321</v>
      </c>
      <c r="C233" s="117"/>
      <c r="D233" s="117">
        <v>0.6</v>
      </c>
      <c r="E233" s="117">
        <v>5.8119699999999996</v>
      </c>
      <c r="F233" s="117">
        <v>0.13367530999999999</v>
      </c>
      <c r="I233" s="117">
        <v>0.35309000000000001</v>
      </c>
      <c r="J233" s="117">
        <v>5.2963500000000009E-3</v>
      </c>
      <c r="K233" s="117">
        <v>0.63</v>
      </c>
      <c r="L233" s="117">
        <v>1949.3</v>
      </c>
      <c r="M233" s="117">
        <v>24.4</v>
      </c>
      <c r="N233" s="117">
        <v>1948.2</v>
      </c>
      <c r="O233" s="117">
        <v>20</v>
      </c>
      <c r="P233" s="117">
        <v>1947</v>
      </c>
      <c r="Q233" s="117">
        <v>32</v>
      </c>
      <c r="R233" s="51">
        <f t="shared" si="8"/>
        <v>-0.1179910737187706</v>
      </c>
      <c r="S233" s="129">
        <v>1947</v>
      </c>
      <c r="T233" s="129">
        <v>32</v>
      </c>
      <c r="V233" s="41" t="s">
        <v>2231</v>
      </c>
    </row>
    <row r="234" spans="1:22" s="43" customFormat="1">
      <c r="A234" s="116">
        <v>538</v>
      </c>
      <c r="C234" s="117"/>
      <c r="D234" s="117">
        <v>6.6</v>
      </c>
      <c r="E234" s="117">
        <v>6.04643</v>
      </c>
      <c r="F234" s="117">
        <v>0.31441436</v>
      </c>
      <c r="I234" s="117">
        <v>0.36698999999999998</v>
      </c>
      <c r="J234" s="117">
        <v>5.8718400000000006E-3</v>
      </c>
      <c r="K234" s="117">
        <v>0.31</v>
      </c>
      <c r="L234" s="117">
        <v>2015.2</v>
      </c>
      <c r="M234" s="117">
        <v>28.1</v>
      </c>
      <c r="N234" s="117">
        <v>1982.6</v>
      </c>
      <c r="O234" s="117">
        <v>45.5</v>
      </c>
      <c r="P234" s="117">
        <v>1948.6</v>
      </c>
      <c r="Q234" s="117">
        <v>88.7</v>
      </c>
      <c r="R234" s="51">
        <f t="shared" si="8"/>
        <v>-3.3048828900357319</v>
      </c>
      <c r="S234" s="129">
        <v>2015.2</v>
      </c>
      <c r="T234" s="129">
        <v>28.1</v>
      </c>
      <c r="V234" s="41" t="s">
        <v>2231</v>
      </c>
    </row>
    <row r="235" spans="1:22" s="43" customFormat="1">
      <c r="A235" s="116">
        <v>686</v>
      </c>
      <c r="C235" s="117"/>
      <c r="D235" s="117">
        <v>1.4</v>
      </c>
      <c r="E235" s="117">
        <v>5.9306200000000002</v>
      </c>
      <c r="F235" s="117">
        <v>0.13640426</v>
      </c>
      <c r="I235" s="117">
        <v>0.35911999999999999</v>
      </c>
      <c r="J235" s="117">
        <v>3.5912000000000001E-3</v>
      </c>
      <c r="K235" s="117">
        <v>0.44</v>
      </c>
      <c r="L235" s="117">
        <v>1978</v>
      </c>
      <c r="M235" s="117">
        <v>17</v>
      </c>
      <c r="N235" s="117">
        <v>1965.7</v>
      </c>
      <c r="O235" s="117">
        <v>19.7</v>
      </c>
      <c r="P235" s="117">
        <v>1952.8</v>
      </c>
      <c r="Q235" s="117">
        <v>36.4</v>
      </c>
      <c r="R235" s="51">
        <f t="shared" si="8"/>
        <v>-1.2740141557128437</v>
      </c>
      <c r="S235" s="129">
        <v>1978</v>
      </c>
      <c r="T235" s="129">
        <v>17</v>
      </c>
      <c r="V235" s="41" t="s">
        <v>2231</v>
      </c>
    </row>
    <row r="236" spans="1:22" s="43" customFormat="1">
      <c r="A236" s="116">
        <v>308</v>
      </c>
      <c r="C236" s="117"/>
      <c r="D236" s="117">
        <v>2.6</v>
      </c>
      <c r="E236" s="117">
        <v>5.9599000000000002</v>
      </c>
      <c r="F236" s="117">
        <v>0.12515790000000002</v>
      </c>
      <c r="I236" s="117">
        <v>0.36042000000000002</v>
      </c>
      <c r="J236" s="117">
        <v>3.6042000000000001E-3</v>
      </c>
      <c r="K236" s="117">
        <v>0.47</v>
      </c>
      <c r="L236" s="117">
        <v>1984.1</v>
      </c>
      <c r="M236" s="117">
        <v>17.100000000000001</v>
      </c>
      <c r="N236" s="117">
        <v>1970</v>
      </c>
      <c r="O236" s="117">
        <v>18.600000000000001</v>
      </c>
      <c r="P236" s="117">
        <v>1955.2</v>
      </c>
      <c r="Q236" s="117">
        <v>33.799999999999997</v>
      </c>
      <c r="R236" s="51">
        <f t="shared" si="8"/>
        <v>-1.4565798094854032</v>
      </c>
      <c r="S236" s="129">
        <v>1984.1</v>
      </c>
      <c r="T236" s="129">
        <v>17.100000000000001</v>
      </c>
      <c r="V236" s="41" t="s">
        <v>2231</v>
      </c>
    </row>
    <row r="237" spans="1:22" s="43" customFormat="1">
      <c r="A237" s="116">
        <v>340</v>
      </c>
      <c r="C237" s="117"/>
      <c r="D237" s="117">
        <v>8</v>
      </c>
      <c r="E237" s="117">
        <v>5.9485099999999997</v>
      </c>
      <c r="F237" s="117">
        <v>0.16060977000000001</v>
      </c>
      <c r="I237" s="117">
        <v>0.35959000000000002</v>
      </c>
      <c r="J237" s="117">
        <v>8.2705699999999997E-3</v>
      </c>
      <c r="K237" s="117">
        <v>0.85</v>
      </c>
      <c r="L237" s="117">
        <v>1980.2</v>
      </c>
      <c r="M237" s="117">
        <v>38.700000000000003</v>
      </c>
      <c r="N237" s="117">
        <v>1968.3</v>
      </c>
      <c r="O237" s="117">
        <v>23.2</v>
      </c>
      <c r="P237" s="117">
        <v>1955.9</v>
      </c>
      <c r="Q237" s="117">
        <v>25.2</v>
      </c>
      <c r="R237" s="51">
        <f t="shared" si="8"/>
        <v>-1.2271487728512276</v>
      </c>
      <c r="S237" s="129">
        <v>1980.2</v>
      </c>
      <c r="T237" s="129">
        <v>38.700000000000003</v>
      </c>
      <c r="V237" s="41" t="s">
        <v>2231</v>
      </c>
    </row>
    <row r="238" spans="1:22" s="43" customFormat="1">
      <c r="A238" s="116">
        <v>1254</v>
      </c>
      <c r="C238" s="117"/>
      <c r="D238" s="117">
        <v>2.5</v>
      </c>
      <c r="E238" s="117">
        <v>5.8133299999999997</v>
      </c>
      <c r="F238" s="117">
        <v>0.33717313999999993</v>
      </c>
      <c r="I238" s="117">
        <v>0.35066999999999998</v>
      </c>
      <c r="J238" s="117">
        <v>1.9637519999999999E-2</v>
      </c>
      <c r="K238" s="117">
        <v>0.97</v>
      </c>
      <c r="L238" s="117">
        <v>1937.8</v>
      </c>
      <c r="M238" s="117">
        <v>93.9</v>
      </c>
      <c r="N238" s="117">
        <v>1948.4</v>
      </c>
      <c r="O238" s="117">
        <v>49.9</v>
      </c>
      <c r="P238" s="117">
        <v>1959.7</v>
      </c>
      <c r="Q238" s="117">
        <v>23</v>
      </c>
      <c r="R238" s="51">
        <f t="shared" si="8"/>
        <v>1.1301475900505675</v>
      </c>
      <c r="S238" s="129">
        <v>1959.7</v>
      </c>
      <c r="T238" s="129">
        <v>23</v>
      </c>
      <c r="V238" s="41" t="s">
        <v>2231</v>
      </c>
    </row>
    <row r="239" spans="1:22" s="43" customFormat="1">
      <c r="A239" s="116">
        <v>180</v>
      </c>
      <c r="C239" s="117"/>
      <c r="D239" s="117">
        <v>1.8</v>
      </c>
      <c r="E239" s="117">
        <v>6.0397100000000004</v>
      </c>
      <c r="F239" s="117">
        <v>0.19931042999999998</v>
      </c>
      <c r="I239" s="117">
        <v>0.36196</v>
      </c>
      <c r="J239" s="117">
        <v>6.51528E-3</v>
      </c>
      <c r="K239" s="117">
        <v>0.55000000000000004</v>
      </c>
      <c r="L239" s="117">
        <v>1991.4</v>
      </c>
      <c r="M239" s="117">
        <v>31.3</v>
      </c>
      <c r="N239" s="117">
        <v>1981.6</v>
      </c>
      <c r="O239" s="117">
        <v>28.8</v>
      </c>
      <c r="P239" s="117">
        <v>1971.3</v>
      </c>
      <c r="Q239" s="117">
        <v>49</v>
      </c>
      <c r="R239" s="51">
        <f t="shared" si="8"/>
        <v>-1.0093401626996124</v>
      </c>
      <c r="S239" s="129">
        <v>1991.4</v>
      </c>
      <c r="T239" s="129">
        <v>31.3</v>
      </c>
      <c r="V239" s="41" t="s">
        <v>2231</v>
      </c>
    </row>
    <row r="240" spans="1:22" s="43" customFormat="1">
      <c r="A240" s="116">
        <v>267</v>
      </c>
      <c r="C240" s="117"/>
      <c r="D240" s="117">
        <v>1.4</v>
      </c>
      <c r="E240" s="117">
        <v>5.95695</v>
      </c>
      <c r="F240" s="117">
        <v>0.22040715000000002</v>
      </c>
      <c r="I240" s="117">
        <v>0.35696</v>
      </c>
      <c r="J240" s="117">
        <v>4.6404799999999998E-3</v>
      </c>
      <c r="K240" s="117">
        <v>0.34</v>
      </c>
      <c r="L240" s="117">
        <v>1967.7</v>
      </c>
      <c r="M240" s="117">
        <v>21.7</v>
      </c>
      <c r="N240" s="117">
        <v>1969.6</v>
      </c>
      <c r="O240" s="117">
        <v>32.5</v>
      </c>
      <c r="P240" s="117">
        <v>1971.5</v>
      </c>
      <c r="Q240" s="117">
        <v>62.6</v>
      </c>
      <c r="R240" s="51">
        <f t="shared" si="8"/>
        <v>0.19311886974640036</v>
      </c>
      <c r="S240" s="129">
        <v>1971.5</v>
      </c>
      <c r="T240" s="129">
        <v>62.6</v>
      </c>
      <c r="V240" s="41" t="s">
        <v>2231</v>
      </c>
    </row>
    <row r="241" spans="1:22" s="43" customFormat="1">
      <c r="A241" s="116">
        <v>376</v>
      </c>
      <c r="C241" s="117"/>
      <c r="D241" s="117">
        <v>1.9</v>
      </c>
      <c r="E241" s="117">
        <v>6.02494</v>
      </c>
      <c r="F241" s="117">
        <v>0.19882301999999999</v>
      </c>
      <c r="I241" s="117">
        <v>0.36070999999999998</v>
      </c>
      <c r="J241" s="117">
        <v>5.4106499999999995E-3</v>
      </c>
      <c r="K241" s="117">
        <v>0.46</v>
      </c>
      <c r="L241" s="117">
        <v>1985.5</v>
      </c>
      <c r="M241" s="117">
        <v>25.9</v>
      </c>
      <c r="N241" s="117">
        <v>1979.5</v>
      </c>
      <c r="O241" s="117">
        <v>28.7</v>
      </c>
      <c r="P241" s="117">
        <v>1973.1</v>
      </c>
      <c r="Q241" s="117">
        <v>52.2</v>
      </c>
      <c r="R241" s="51">
        <f t="shared" si="8"/>
        <v>-0.62452782674389251</v>
      </c>
      <c r="S241" s="129">
        <v>1985.5</v>
      </c>
      <c r="T241" s="129">
        <v>25.9</v>
      </c>
      <c r="V241" s="41" t="s">
        <v>2231</v>
      </c>
    </row>
    <row r="242" spans="1:22" s="43" customFormat="1">
      <c r="A242" s="116">
        <v>454</v>
      </c>
      <c r="C242" s="117"/>
      <c r="D242" s="117">
        <v>7.1</v>
      </c>
      <c r="E242" s="117">
        <v>5.99932</v>
      </c>
      <c r="F242" s="117">
        <v>0.12598572</v>
      </c>
      <c r="I242" s="117">
        <v>0.35854000000000003</v>
      </c>
      <c r="J242" s="117">
        <v>4.30248E-3</v>
      </c>
      <c r="K242" s="117">
        <v>0.59</v>
      </c>
      <c r="L242" s="117">
        <v>1975.3</v>
      </c>
      <c r="M242" s="117">
        <v>21.2</v>
      </c>
      <c r="N242" s="117">
        <v>1975.7</v>
      </c>
      <c r="O242" s="117">
        <v>18.3</v>
      </c>
      <c r="P242" s="117">
        <v>1976.2</v>
      </c>
      <c r="Q242" s="117">
        <v>30.1</v>
      </c>
      <c r="R242" s="51">
        <f t="shared" si="8"/>
        <v>4.5562699336820778E-2</v>
      </c>
      <c r="S242" s="129">
        <v>1976.2</v>
      </c>
      <c r="T242" s="129">
        <v>30.1</v>
      </c>
      <c r="V242" s="41" t="s">
        <v>2231</v>
      </c>
    </row>
    <row r="243" spans="1:22" s="43" customFormat="1">
      <c r="A243" s="116">
        <v>660</v>
      </c>
      <c r="C243" s="117"/>
      <c r="D243" s="117">
        <v>4.4000000000000004</v>
      </c>
      <c r="E243" s="117">
        <v>6.0934299999999997</v>
      </c>
      <c r="F243" s="117">
        <v>0.11577516999999998</v>
      </c>
      <c r="I243" s="117">
        <v>0.36397000000000002</v>
      </c>
      <c r="J243" s="117">
        <v>3.6397000000000001E-3</v>
      </c>
      <c r="K243" s="117">
        <v>0.53</v>
      </c>
      <c r="L243" s="117">
        <v>2001</v>
      </c>
      <c r="M243" s="117">
        <v>17.2</v>
      </c>
      <c r="N243" s="117">
        <v>1989.3</v>
      </c>
      <c r="O243" s="117">
        <v>16.5</v>
      </c>
      <c r="P243" s="117">
        <v>1977.2</v>
      </c>
      <c r="Q243" s="117">
        <v>28.5</v>
      </c>
      <c r="R243" s="51">
        <f t="shared" si="8"/>
        <v>-1.1894052973513203</v>
      </c>
      <c r="S243" s="129">
        <v>2001</v>
      </c>
      <c r="T243" s="129">
        <v>17.2</v>
      </c>
      <c r="V243" s="41" t="s">
        <v>2231</v>
      </c>
    </row>
    <row r="244" spans="1:22" s="43" customFormat="1">
      <c r="A244" s="116">
        <v>338</v>
      </c>
      <c r="C244" s="117"/>
      <c r="D244" s="117">
        <v>3.9</v>
      </c>
      <c r="E244" s="117">
        <v>5.9800399999999998</v>
      </c>
      <c r="F244" s="117">
        <v>0.10166067999999999</v>
      </c>
      <c r="I244" s="117">
        <v>0.35691000000000001</v>
      </c>
      <c r="J244" s="117">
        <v>3.5691E-3</v>
      </c>
      <c r="K244" s="117">
        <v>0.59</v>
      </c>
      <c r="L244" s="117">
        <v>1967.5</v>
      </c>
      <c r="M244" s="117">
        <v>17</v>
      </c>
      <c r="N244" s="117">
        <v>1972.9</v>
      </c>
      <c r="O244" s="117">
        <v>14.7</v>
      </c>
      <c r="P244" s="117">
        <v>1978.7</v>
      </c>
      <c r="Q244" s="117">
        <v>24.2</v>
      </c>
      <c r="R244" s="51">
        <f t="shared" si="8"/>
        <v>0.56925031766201784</v>
      </c>
      <c r="S244" s="129">
        <v>1978.7</v>
      </c>
      <c r="T244" s="129">
        <v>24.2</v>
      </c>
      <c r="V244" s="41" t="s">
        <v>2231</v>
      </c>
    </row>
    <row r="245" spans="1:22" s="43" customFormat="1">
      <c r="A245" s="116">
        <v>322</v>
      </c>
      <c r="C245" s="117"/>
      <c r="D245" s="117">
        <v>2.2999999999999998</v>
      </c>
      <c r="E245" s="117">
        <v>5.8731200000000001</v>
      </c>
      <c r="F245" s="117">
        <v>0.18206672000000002</v>
      </c>
      <c r="I245" s="117">
        <v>0.35048000000000001</v>
      </c>
      <c r="J245" s="117">
        <v>3.5048000000000002E-3</v>
      </c>
      <c r="K245" s="117">
        <v>0.32</v>
      </c>
      <c r="L245" s="117">
        <v>1936.9</v>
      </c>
      <c r="M245" s="117">
        <v>16.7</v>
      </c>
      <c r="N245" s="117">
        <v>1957.3</v>
      </c>
      <c r="O245" s="117">
        <v>27.1</v>
      </c>
      <c r="P245" s="117">
        <v>1978.9</v>
      </c>
      <c r="Q245" s="117">
        <v>52.7</v>
      </c>
      <c r="R245" s="51">
        <f t="shared" si="8"/>
        <v>2.168413444163364</v>
      </c>
      <c r="S245" s="129">
        <v>1978.9</v>
      </c>
      <c r="T245" s="129">
        <v>52.7</v>
      </c>
      <c r="V245" s="41" t="s">
        <v>2231</v>
      </c>
    </row>
    <row r="246" spans="1:22" s="43" customFormat="1">
      <c r="A246" s="116">
        <v>900</v>
      </c>
      <c r="C246" s="117"/>
      <c r="D246" s="117">
        <v>8.1999999999999993</v>
      </c>
      <c r="E246" s="117">
        <v>5.5906500000000001</v>
      </c>
      <c r="F246" s="117">
        <v>0.15653819999999999</v>
      </c>
      <c r="I246" s="117">
        <v>0.33323000000000003</v>
      </c>
      <c r="J246" s="117">
        <v>3.6655300000000006E-3</v>
      </c>
      <c r="K246" s="117">
        <v>0.4</v>
      </c>
      <c r="L246" s="117">
        <v>1854</v>
      </c>
      <c r="M246" s="117">
        <v>17.7</v>
      </c>
      <c r="N246" s="117">
        <v>1914.7</v>
      </c>
      <c r="O246" s="117">
        <v>23.8</v>
      </c>
      <c r="P246" s="117">
        <v>1981</v>
      </c>
      <c r="Q246" s="117">
        <v>45.2</v>
      </c>
      <c r="R246" s="51">
        <f t="shared" si="8"/>
        <v>6.8500539374325875</v>
      </c>
      <c r="S246" s="129">
        <v>1981</v>
      </c>
      <c r="T246" s="129">
        <v>45.2</v>
      </c>
      <c r="V246" s="41" t="s">
        <v>2231</v>
      </c>
    </row>
    <row r="247" spans="1:22" s="43" customFormat="1">
      <c r="A247" s="116">
        <v>469</v>
      </c>
      <c r="C247" s="117"/>
      <c r="D247" s="117">
        <v>3.2</v>
      </c>
      <c r="E247" s="117">
        <v>5.99871</v>
      </c>
      <c r="F247" s="117">
        <v>0.14996774999999998</v>
      </c>
      <c r="I247" s="117">
        <v>0.35685</v>
      </c>
      <c r="J247" s="117">
        <v>6.0664500000000001E-3</v>
      </c>
      <c r="K247" s="117">
        <v>0.7</v>
      </c>
      <c r="L247" s="117">
        <v>1967.2</v>
      </c>
      <c r="M247" s="117">
        <v>29.6</v>
      </c>
      <c r="N247" s="117">
        <v>1975.7</v>
      </c>
      <c r="O247" s="117">
        <v>21.8</v>
      </c>
      <c r="P247" s="117">
        <v>1984.5</v>
      </c>
      <c r="Q247" s="117">
        <v>31.9</v>
      </c>
      <c r="R247" s="51">
        <f t="shared" si="8"/>
        <v>0.87942252948352007</v>
      </c>
      <c r="S247" s="129">
        <v>1984.5</v>
      </c>
      <c r="T247" s="129">
        <v>31.9</v>
      </c>
      <c r="V247" s="41" t="s">
        <v>2231</v>
      </c>
    </row>
    <row r="248" spans="1:22" s="43" customFormat="1">
      <c r="A248" s="116">
        <v>425</v>
      </c>
      <c r="C248" s="117"/>
      <c r="D248" s="117">
        <v>2.1</v>
      </c>
      <c r="E248" s="117">
        <v>5.9495199999999997</v>
      </c>
      <c r="F248" s="117">
        <v>0.20823319999999998</v>
      </c>
      <c r="I248" s="117">
        <v>0.35252</v>
      </c>
      <c r="J248" s="117">
        <v>1.0575600000000001E-2</v>
      </c>
      <c r="K248" s="117">
        <v>0.86</v>
      </c>
      <c r="L248" s="117">
        <v>1946.6</v>
      </c>
      <c r="M248" s="117">
        <v>49.8</v>
      </c>
      <c r="N248" s="117">
        <v>1968.5</v>
      </c>
      <c r="O248" s="117">
        <v>30.1</v>
      </c>
      <c r="P248" s="117">
        <v>1991.6</v>
      </c>
      <c r="Q248" s="117">
        <v>31.7</v>
      </c>
      <c r="R248" s="51">
        <f t="shared" si="8"/>
        <v>2.3117230042124737</v>
      </c>
      <c r="S248" s="129">
        <v>1991.6</v>
      </c>
      <c r="T248" s="129">
        <v>31.7</v>
      </c>
      <c r="V248" s="41" t="s">
        <v>2231</v>
      </c>
    </row>
    <row r="249" spans="1:22" s="43" customFormat="1">
      <c r="A249" s="116">
        <v>381</v>
      </c>
      <c r="C249" s="117"/>
      <c r="D249" s="117">
        <v>5.4</v>
      </c>
      <c r="E249" s="117">
        <v>6.1741599999999996</v>
      </c>
      <c r="F249" s="117">
        <v>0.12965736</v>
      </c>
      <c r="I249" s="117">
        <v>0.3639</v>
      </c>
      <c r="J249" s="117">
        <v>5.4584999999999998E-3</v>
      </c>
      <c r="K249" s="117">
        <v>0.7</v>
      </c>
      <c r="L249" s="117">
        <v>2000.6</v>
      </c>
      <c r="M249" s="117">
        <v>26</v>
      </c>
      <c r="N249" s="117">
        <v>2000.8</v>
      </c>
      <c r="O249" s="117">
        <v>18.8</v>
      </c>
      <c r="P249" s="117">
        <v>2000.9</v>
      </c>
      <c r="Q249" s="117">
        <v>27.2</v>
      </c>
      <c r="R249" s="51">
        <f t="shared" si="8"/>
        <v>1.4995501349601703E-2</v>
      </c>
      <c r="S249" s="129">
        <v>2000.9</v>
      </c>
      <c r="T249" s="129">
        <v>27.2</v>
      </c>
      <c r="V249" s="41" t="s">
        <v>2231</v>
      </c>
    </row>
    <row r="250" spans="1:22" s="43" customFormat="1">
      <c r="A250" s="116">
        <v>352</v>
      </c>
      <c r="C250" s="117"/>
      <c r="D250" s="117">
        <v>7.8</v>
      </c>
      <c r="E250" s="117">
        <v>6.5413199999999998</v>
      </c>
      <c r="F250" s="117">
        <v>0.39902051999999999</v>
      </c>
      <c r="I250" s="117">
        <v>0.38495000000000001</v>
      </c>
      <c r="J250" s="117">
        <v>8.0839500000000012E-3</v>
      </c>
      <c r="K250" s="117">
        <v>0.34</v>
      </c>
      <c r="L250" s="117">
        <v>2099.4</v>
      </c>
      <c r="M250" s="117">
        <v>37.4</v>
      </c>
      <c r="N250" s="117">
        <v>2051.5</v>
      </c>
      <c r="O250" s="117">
        <v>54.1</v>
      </c>
      <c r="P250" s="117">
        <v>2003.7</v>
      </c>
      <c r="Q250" s="117">
        <v>102.5</v>
      </c>
      <c r="R250" s="51">
        <f t="shared" si="8"/>
        <v>-4.558445270077172</v>
      </c>
      <c r="S250" s="129">
        <v>2099.4</v>
      </c>
      <c r="T250" s="129">
        <v>37.4</v>
      </c>
      <c r="V250" s="41" t="s">
        <v>2231</v>
      </c>
    </row>
    <row r="251" spans="1:22" s="43" customFormat="1">
      <c r="A251" s="116">
        <v>1282</v>
      </c>
      <c r="C251" s="117"/>
      <c r="D251" s="117">
        <v>2</v>
      </c>
      <c r="E251" s="117">
        <v>6.35372</v>
      </c>
      <c r="F251" s="117">
        <v>0.15884299999999998</v>
      </c>
      <c r="I251" s="117">
        <v>0.37313000000000002</v>
      </c>
      <c r="J251" s="117">
        <v>3.7313000000000003E-3</v>
      </c>
      <c r="K251" s="117">
        <v>0.39</v>
      </c>
      <c r="L251" s="117">
        <v>2044.1</v>
      </c>
      <c r="M251" s="117">
        <v>17.5</v>
      </c>
      <c r="N251" s="117">
        <v>2025.9</v>
      </c>
      <c r="O251" s="117">
        <v>22.3</v>
      </c>
      <c r="P251" s="117">
        <v>2007.4</v>
      </c>
      <c r="Q251" s="117">
        <v>41.5</v>
      </c>
      <c r="R251" s="51">
        <f t="shared" si="8"/>
        <v>-1.7954111834058928</v>
      </c>
      <c r="S251" s="129">
        <v>2044.1</v>
      </c>
      <c r="T251" s="129">
        <v>17.5</v>
      </c>
      <c r="V251" s="41" t="s">
        <v>2231</v>
      </c>
    </row>
    <row r="252" spans="1:22" s="43" customFormat="1">
      <c r="A252" s="116">
        <v>439</v>
      </c>
      <c r="C252" s="117"/>
      <c r="D252" s="117">
        <v>6.5</v>
      </c>
      <c r="E252" s="117">
        <v>6.1383799999999997</v>
      </c>
      <c r="F252" s="117">
        <v>0.14732112</v>
      </c>
      <c r="I252" s="117">
        <v>0.36046</v>
      </c>
      <c r="J252" s="117">
        <v>3.6045999999999999E-3</v>
      </c>
      <c r="K252" s="117">
        <v>0.41</v>
      </c>
      <c r="L252" s="117">
        <v>1984.4</v>
      </c>
      <c r="M252" s="117">
        <v>17.100000000000001</v>
      </c>
      <c r="N252" s="117">
        <v>1995.7</v>
      </c>
      <c r="O252" s="117">
        <v>21.2</v>
      </c>
      <c r="P252" s="117">
        <v>2007.5</v>
      </c>
      <c r="Q252" s="117">
        <v>39.200000000000003</v>
      </c>
      <c r="R252" s="51">
        <f t="shared" si="8"/>
        <v>1.1640798226163929</v>
      </c>
      <c r="S252" s="129">
        <v>2007.5</v>
      </c>
      <c r="T252" s="129">
        <v>39.200000000000003</v>
      </c>
      <c r="V252" s="41" t="s">
        <v>2231</v>
      </c>
    </row>
    <row r="253" spans="1:22" s="43" customFormat="1">
      <c r="A253" s="116">
        <v>359</v>
      </c>
      <c r="C253" s="117"/>
      <c r="D253" s="117">
        <v>3</v>
      </c>
      <c r="E253" s="117">
        <v>6.2551199999999998</v>
      </c>
      <c r="F253" s="117">
        <v>0.13761264000000001</v>
      </c>
      <c r="I253" s="117">
        <v>0.36631999999999998</v>
      </c>
      <c r="J253" s="117">
        <v>3.6631999999999997E-3</v>
      </c>
      <c r="K253" s="117">
        <v>0.45</v>
      </c>
      <c r="L253" s="117">
        <v>2012.1</v>
      </c>
      <c r="M253" s="117">
        <v>17.3</v>
      </c>
      <c r="N253" s="117">
        <v>2012.2</v>
      </c>
      <c r="O253" s="117">
        <v>19.399999999999999</v>
      </c>
      <c r="P253" s="117">
        <v>2012.3</v>
      </c>
      <c r="Q253" s="117">
        <v>35.1</v>
      </c>
      <c r="R253" s="51">
        <f t="shared" si="8"/>
        <v>9.9398638238712422E-3</v>
      </c>
      <c r="S253" s="129">
        <v>2012.3</v>
      </c>
      <c r="T253" s="129">
        <v>35.1</v>
      </c>
      <c r="V253" s="41" t="s">
        <v>2231</v>
      </c>
    </row>
    <row r="254" spans="1:22" s="43" customFormat="1">
      <c r="A254" s="116">
        <v>196</v>
      </c>
      <c r="C254" s="117"/>
      <c r="D254" s="117">
        <v>2.2000000000000002</v>
      </c>
      <c r="E254" s="117">
        <v>6.2984099999999996</v>
      </c>
      <c r="F254" s="117">
        <v>0.19525070999999999</v>
      </c>
      <c r="I254" s="117">
        <v>0.36630000000000001</v>
      </c>
      <c r="J254" s="117">
        <v>8.7912000000000007E-3</v>
      </c>
      <c r="K254" s="117">
        <v>0.79</v>
      </c>
      <c r="L254" s="117">
        <v>2012</v>
      </c>
      <c r="M254" s="117">
        <v>41.7</v>
      </c>
      <c r="N254" s="117">
        <v>2018.2</v>
      </c>
      <c r="O254" s="117">
        <v>26.9</v>
      </c>
      <c r="P254" s="117">
        <v>2024.6</v>
      </c>
      <c r="Q254" s="117">
        <v>33.700000000000003</v>
      </c>
      <c r="R254" s="51">
        <f t="shared" si="8"/>
        <v>0.62624254473160335</v>
      </c>
      <c r="S254" s="129">
        <v>2024.6</v>
      </c>
      <c r="T254" s="129">
        <v>33.700000000000003</v>
      </c>
      <c r="V254" s="41" t="s">
        <v>2231</v>
      </c>
    </row>
    <row r="255" spans="1:22" s="43" customFormat="1">
      <c r="A255" s="116">
        <v>415</v>
      </c>
      <c r="C255" s="117"/>
      <c r="D255" s="117">
        <v>1.4</v>
      </c>
      <c r="E255" s="117">
        <v>6.4696699999999998</v>
      </c>
      <c r="F255" s="117">
        <v>0.21349910999999999</v>
      </c>
      <c r="I255" s="117">
        <v>0.37546000000000002</v>
      </c>
      <c r="J255" s="117">
        <v>8.260120000000001E-3</v>
      </c>
      <c r="K255" s="117">
        <v>0.67</v>
      </c>
      <c r="L255" s="117">
        <v>2055</v>
      </c>
      <c r="M255" s="117">
        <v>38.799999999999997</v>
      </c>
      <c r="N255" s="117">
        <v>2041.8</v>
      </c>
      <c r="O255" s="117">
        <v>29.1</v>
      </c>
      <c r="P255" s="117">
        <v>2028.4</v>
      </c>
      <c r="Q255" s="117">
        <v>43.7</v>
      </c>
      <c r="R255" s="51">
        <f t="shared" si="8"/>
        <v>-1.2944038929440294</v>
      </c>
      <c r="S255" s="129">
        <v>2055</v>
      </c>
      <c r="T255" s="129">
        <v>38.799999999999997</v>
      </c>
      <c r="V255" s="41" t="s">
        <v>2231</v>
      </c>
    </row>
    <row r="256" spans="1:22" s="43" customFormat="1">
      <c r="A256" s="116">
        <v>403</v>
      </c>
      <c r="C256" s="117"/>
      <c r="D256" s="117">
        <v>4.0999999999999996</v>
      </c>
      <c r="E256" s="117">
        <v>6.2315100000000001</v>
      </c>
      <c r="F256" s="117">
        <v>0.16201926</v>
      </c>
      <c r="I256" s="117">
        <v>0.35868</v>
      </c>
      <c r="J256" s="117">
        <v>6.8149199999999995E-3</v>
      </c>
      <c r="K256" s="117">
        <v>0.73</v>
      </c>
      <c r="L256" s="117">
        <v>1975.9</v>
      </c>
      <c r="M256" s="117">
        <v>32.4</v>
      </c>
      <c r="N256" s="117">
        <v>2008.9</v>
      </c>
      <c r="O256" s="117">
        <v>22.7</v>
      </c>
      <c r="P256" s="117">
        <v>2042.9</v>
      </c>
      <c r="Q256" s="117">
        <v>31.1</v>
      </c>
      <c r="R256" s="51">
        <f t="shared" si="8"/>
        <v>3.3908598613290097</v>
      </c>
      <c r="S256" s="129">
        <v>2042.9</v>
      </c>
      <c r="T256" s="129">
        <v>31.1</v>
      </c>
      <c r="V256" s="41" t="s">
        <v>2231</v>
      </c>
    </row>
    <row r="257" spans="1:22" s="43" customFormat="1">
      <c r="A257" s="116">
        <v>363</v>
      </c>
      <c r="C257" s="117"/>
      <c r="D257" s="117">
        <v>1.4</v>
      </c>
      <c r="E257" s="117">
        <v>6.5119300000000004</v>
      </c>
      <c r="F257" s="117">
        <v>0.14326246000000004</v>
      </c>
      <c r="I257" s="117">
        <v>0.37381999999999999</v>
      </c>
      <c r="J257" s="117">
        <v>5.9811199999999995E-3</v>
      </c>
      <c r="K257" s="117">
        <v>0.72</v>
      </c>
      <c r="L257" s="117">
        <v>2047.3</v>
      </c>
      <c r="M257" s="117">
        <v>27.5</v>
      </c>
      <c r="N257" s="117">
        <v>2047.5</v>
      </c>
      <c r="O257" s="117">
        <v>19</v>
      </c>
      <c r="P257" s="117">
        <v>2047.7</v>
      </c>
      <c r="Q257" s="117">
        <v>26.3</v>
      </c>
      <c r="R257" s="51">
        <f t="shared" si="8"/>
        <v>1.9537928002733018E-2</v>
      </c>
      <c r="S257" s="129">
        <v>2047.7</v>
      </c>
      <c r="T257" s="129">
        <v>26.3</v>
      </c>
      <c r="V257" s="41" t="s">
        <v>2231</v>
      </c>
    </row>
    <row r="258" spans="1:22" s="43" customFormat="1">
      <c r="A258" s="116">
        <v>187</v>
      </c>
      <c r="C258" s="117"/>
      <c r="D258" s="117">
        <v>2.2999999999999998</v>
      </c>
      <c r="E258" s="117">
        <v>6.4972399999999997</v>
      </c>
      <c r="F258" s="117">
        <v>0.18841995999999997</v>
      </c>
      <c r="I258" s="117">
        <v>0.37297000000000002</v>
      </c>
      <c r="J258" s="117">
        <v>3.7297000000000003E-3</v>
      </c>
      <c r="K258" s="117">
        <v>0.34</v>
      </c>
      <c r="L258" s="117">
        <v>2043.3</v>
      </c>
      <c r="M258" s="117">
        <v>17.5</v>
      </c>
      <c r="N258" s="117">
        <v>2045.5</v>
      </c>
      <c r="O258" s="117">
        <v>25.6</v>
      </c>
      <c r="P258" s="117">
        <v>2047.7</v>
      </c>
      <c r="Q258" s="117">
        <v>48.2</v>
      </c>
      <c r="R258" s="51">
        <f t="shared" si="8"/>
        <v>0.21533793373464949</v>
      </c>
      <c r="S258" s="129">
        <v>2047.7</v>
      </c>
      <c r="T258" s="129">
        <v>48.2</v>
      </c>
      <c r="V258" s="41" t="s">
        <v>2231</v>
      </c>
    </row>
    <row r="259" spans="1:22" s="43" customFormat="1">
      <c r="A259" s="116">
        <v>1161</v>
      </c>
      <c r="C259" s="117"/>
      <c r="D259" s="117">
        <v>6.7</v>
      </c>
      <c r="E259" s="117">
        <v>6.1906999999999996</v>
      </c>
      <c r="F259" s="117">
        <v>0.21667449999999999</v>
      </c>
      <c r="I259" s="117">
        <v>0.35522999999999999</v>
      </c>
      <c r="J259" s="117">
        <v>4.26276E-3</v>
      </c>
      <c r="K259" s="117">
        <v>0.34</v>
      </c>
      <c r="L259" s="117">
        <v>1959.5</v>
      </c>
      <c r="M259" s="117">
        <v>19.8</v>
      </c>
      <c r="N259" s="117">
        <v>2003.1</v>
      </c>
      <c r="O259" s="117">
        <v>30.2</v>
      </c>
      <c r="P259" s="117">
        <v>2048.4</v>
      </c>
      <c r="Q259" s="117">
        <v>57.4</v>
      </c>
      <c r="R259" s="51">
        <f t="shared" si="8"/>
        <v>4.5368716509313733</v>
      </c>
      <c r="S259" s="129">
        <v>2048.4</v>
      </c>
      <c r="T259" s="129">
        <v>57.4</v>
      </c>
      <c r="V259" s="41" t="s">
        <v>2231</v>
      </c>
    </row>
    <row r="260" spans="1:22" s="43" customFormat="1">
      <c r="A260" s="116">
        <v>190</v>
      </c>
      <c r="C260" s="117"/>
      <c r="D260" s="117">
        <v>3.5</v>
      </c>
      <c r="E260" s="117">
        <v>6.6736300000000002</v>
      </c>
      <c r="F260" s="117">
        <v>0.23357704999999998</v>
      </c>
      <c r="I260" s="117">
        <v>0.38200000000000001</v>
      </c>
      <c r="J260" s="117">
        <v>8.0219999999999996E-3</v>
      </c>
      <c r="K260" s="117">
        <v>0.62</v>
      </c>
      <c r="L260" s="117">
        <v>2085.6</v>
      </c>
      <c r="M260" s="117">
        <v>38.299999999999997</v>
      </c>
      <c r="N260" s="117">
        <v>2069.1</v>
      </c>
      <c r="O260" s="117">
        <v>30.8</v>
      </c>
      <c r="P260" s="117">
        <v>2052.8000000000002</v>
      </c>
      <c r="Q260" s="117">
        <v>48.4</v>
      </c>
      <c r="R260" s="51">
        <f t="shared" si="8"/>
        <v>-1.5726889144610512</v>
      </c>
      <c r="S260" s="129">
        <v>2085.6</v>
      </c>
      <c r="T260" s="129">
        <v>38.299999999999997</v>
      </c>
      <c r="V260" s="41" t="s">
        <v>2231</v>
      </c>
    </row>
    <row r="261" spans="1:22" s="43" customFormat="1">
      <c r="A261" s="116">
        <v>35</v>
      </c>
      <c r="C261" s="117"/>
      <c r="D261" s="117">
        <v>0.7</v>
      </c>
      <c r="E261" s="117">
        <v>6.9915700000000003</v>
      </c>
      <c r="F261" s="117">
        <v>0.22373024</v>
      </c>
      <c r="I261" s="117">
        <v>0.39195999999999998</v>
      </c>
      <c r="J261" s="117">
        <v>7.8391999999999993E-3</v>
      </c>
      <c r="K261" s="117">
        <v>0.62</v>
      </c>
      <c r="L261" s="117">
        <v>2131.9</v>
      </c>
      <c r="M261" s="117">
        <v>36.200000000000003</v>
      </c>
      <c r="N261" s="117">
        <v>2110.4</v>
      </c>
      <c r="O261" s="117">
        <v>28.7</v>
      </c>
      <c r="P261" s="117">
        <v>2089.4</v>
      </c>
      <c r="Q261" s="117">
        <v>44.8</v>
      </c>
      <c r="R261" s="51">
        <f t="shared" si="8"/>
        <v>-1.9935269008865331</v>
      </c>
      <c r="S261" s="129">
        <v>2131.9</v>
      </c>
      <c r="T261" s="129">
        <v>36.200000000000003</v>
      </c>
      <c r="V261" s="41" t="s">
        <v>2231</v>
      </c>
    </row>
    <row r="262" spans="1:22" s="43" customFormat="1">
      <c r="A262" s="116">
        <v>91</v>
      </c>
      <c r="C262" s="117"/>
      <c r="D262" s="117">
        <v>0.9</v>
      </c>
      <c r="E262" s="117">
        <v>6.8753299999999999</v>
      </c>
      <c r="F262" s="117">
        <v>0.21313523000000001</v>
      </c>
      <c r="I262" s="117">
        <v>0.38534000000000002</v>
      </c>
      <c r="J262" s="117">
        <v>9.2481600000000001E-3</v>
      </c>
      <c r="K262" s="117">
        <v>0.77</v>
      </c>
      <c r="L262" s="117">
        <v>2101.1999999999998</v>
      </c>
      <c r="M262" s="117">
        <v>42.3</v>
      </c>
      <c r="N262" s="117">
        <v>2095.5</v>
      </c>
      <c r="O262" s="117">
        <v>27.3</v>
      </c>
      <c r="P262" s="117">
        <v>2089.9</v>
      </c>
      <c r="Q262" s="117">
        <v>34.799999999999997</v>
      </c>
      <c r="R262" s="51">
        <f t="shared" si="8"/>
        <v>-0.53778793070624609</v>
      </c>
      <c r="S262" s="129">
        <v>2101.1999999999998</v>
      </c>
      <c r="T262" s="129">
        <v>42.3</v>
      </c>
      <c r="V262" s="41" t="s">
        <v>2231</v>
      </c>
    </row>
    <row r="263" spans="1:22" s="43" customFormat="1">
      <c r="A263" s="116">
        <v>104</v>
      </c>
      <c r="C263" s="117"/>
      <c r="D263" s="117">
        <v>0.8</v>
      </c>
      <c r="E263" s="117">
        <v>6.8703099999999999</v>
      </c>
      <c r="F263" s="117">
        <v>0.28855301999999999</v>
      </c>
      <c r="I263" s="117">
        <v>0.38296999999999998</v>
      </c>
      <c r="J263" s="117">
        <v>1.1106129999999999E-2</v>
      </c>
      <c r="K263" s="117">
        <v>0.69</v>
      </c>
      <c r="L263" s="117">
        <v>2090.1999999999998</v>
      </c>
      <c r="M263" s="117">
        <v>51.8</v>
      </c>
      <c r="N263" s="117">
        <v>2094.8000000000002</v>
      </c>
      <c r="O263" s="117">
        <v>37.1</v>
      </c>
      <c r="P263" s="117">
        <v>2099.4</v>
      </c>
      <c r="Q263" s="117">
        <v>52.9</v>
      </c>
      <c r="R263" s="51">
        <f t="shared" si="8"/>
        <v>0.4401492680126351</v>
      </c>
      <c r="S263" s="129">
        <v>2099.4</v>
      </c>
      <c r="T263" s="129">
        <v>52.9</v>
      </c>
      <c r="V263" s="41" t="s">
        <v>2231</v>
      </c>
    </row>
    <row r="264" spans="1:22" s="43" customFormat="1">
      <c r="A264" s="116">
        <v>448</v>
      </c>
      <c r="C264" s="117"/>
      <c r="D264" s="117">
        <v>1.1000000000000001</v>
      </c>
      <c r="E264" s="117">
        <v>7.3165500000000003</v>
      </c>
      <c r="F264" s="117">
        <v>0.18291375000000001</v>
      </c>
      <c r="I264" s="117">
        <v>0.39554</v>
      </c>
      <c r="J264" s="117">
        <v>8.7018800000000004E-3</v>
      </c>
      <c r="K264" s="117">
        <v>0.89</v>
      </c>
      <c r="L264" s="117">
        <v>2148.5</v>
      </c>
      <c r="M264" s="117">
        <v>40.299999999999997</v>
      </c>
      <c r="N264" s="117">
        <v>2150.8000000000002</v>
      </c>
      <c r="O264" s="117">
        <v>22</v>
      </c>
      <c r="P264" s="117">
        <v>2153.1</v>
      </c>
      <c r="Q264" s="117">
        <v>19.399999999999999</v>
      </c>
      <c r="R264" s="51">
        <f t="shared" ref="R264:R300" si="9">100*(P264/L264-1)</f>
        <v>0.21410286246217325</v>
      </c>
      <c r="S264" s="129">
        <v>2153.1</v>
      </c>
      <c r="T264" s="129">
        <v>19.399999999999999</v>
      </c>
      <c r="V264" s="41" t="s">
        <v>2231</v>
      </c>
    </row>
    <row r="265" spans="1:22" s="43" customFormat="1">
      <c r="A265" s="116">
        <v>338</v>
      </c>
      <c r="C265" s="117"/>
      <c r="D265" s="117">
        <v>1.4</v>
      </c>
      <c r="E265" s="117">
        <v>7.3733399999999998</v>
      </c>
      <c r="F265" s="117">
        <v>0.16221348000000002</v>
      </c>
      <c r="I265" s="117">
        <v>0.39761999999999997</v>
      </c>
      <c r="J265" s="117">
        <v>4.3738199999999996E-3</v>
      </c>
      <c r="K265" s="117">
        <v>0.51</v>
      </c>
      <c r="L265" s="117">
        <v>2158.1</v>
      </c>
      <c r="M265" s="117">
        <v>20.6</v>
      </c>
      <c r="N265" s="117">
        <v>2157.6999999999998</v>
      </c>
      <c r="O265" s="117">
        <v>19.7</v>
      </c>
      <c r="P265" s="117">
        <v>2157.4</v>
      </c>
      <c r="Q265" s="117">
        <v>33</v>
      </c>
      <c r="R265" s="51">
        <f t="shared" si="9"/>
        <v>-3.2435939020425408E-2</v>
      </c>
      <c r="S265" s="129">
        <v>2157.4</v>
      </c>
      <c r="T265" s="129">
        <v>33</v>
      </c>
      <c r="V265" s="41" t="s">
        <v>2231</v>
      </c>
    </row>
    <row r="266" spans="1:22" s="43" customFormat="1">
      <c r="A266" s="116">
        <v>702</v>
      </c>
      <c r="C266" s="117"/>
      <c r="D266" s="117">
        <v>4.3</v>
      </c>
      <c r="E266" s="117">
        <v>7.4103300000000001</v>
      </c>
      <c r="F266" s="117">
        <v>0.22972023</v>
      </c>
      <c r="I266" s="117">
        <v>0.39839999999999998</v>
      </c>
      <c r="J266" s="117">
        <v>9.5615999999999982E-3</v>
      </c>
      <c r="K266" s="117">
        <v>0.77</v>
      </c>
      <c r="L266" s="117">
        <v>2161.6999999999998</v>
      </c>
      <c r="M266" s="117">
        <v>43.2</v>
      </c>
      <c r="N266" s="117">
        <v>2162.1999999999998</v>
      </c>
      <c r="O266" s="117">
        <v>27.3</v>
      </c>
      <c r="P266" s="117">
        <v>2162.6999999999998</v>
      </c>
      <c r="Q266" s="117">
        <v>34</v>
      </c>
      <c r="R266" s="51">
        <f t="shared" si="9"/>
        <v>4.6259888051070064E-2</v>
      </c>
      <c r="S266" s="129">
        <v>2162.6999999999998</v>
      </c>
      <c r="T266" s="129">
        <v>34</v>
      </c>
      <c r="V266" s="41" t="s">
        <v>2231</v>
      </c>
    </row>
    <row r="267" spans="1:22" s="43" customFormat="1">
      <c r="A267" s="116">
        <v>510</v>
      </c>
      <c r="C267" s="117"/>
      <c r="D267" s="117">
        <v>2.2999999999999998</v>
      </c>
      <c r="E267" s="117">
        <v>7.5548999999999999</v>
      </c>
      <c r="F267" s="117">
        <v>0.35508029999999996</v>
      </c>
      <c r="I267" s="117">
        <v>0.40142</v>
      </c>
      <c r="J267" s="117">
        <v>8.8312400000000006E-3</v>
      </c>
      <c r="K267" s="117">
        <v>0.47</v>
      </c>
      <c r="L267" s="117">
        <v>2175.6</v>
      </c>
      <c r="M267" s="117">
        <v>40.5</v>
      </c>
      <c r="N267" s="117">
        <v>2179.5</v>
      </c>
      <c r="O267" s="117">
        <v>42.1</v>
      </c>
      <c r="P267" s="117">
        <v>2183.3000000000002</v>
      </c>
      <c r="Q267" s="117">
        <v>72.2</v>
      </c>
      <c r="R267" s="51">
        <f t="shared" si="9"/>
        <v>0.35392535392537727</v>
      </c>
      <c r="S267" s="129">
        <v>2183.3000000000002</v>
      </c>
      <c r="T267" s="129">
        <v>72.2</v>
      </c>
      <c r="V267" s="41" t="s">
        <v>2231</v>
      </c>
    </row>
    <row r="268" spans="1:22" s="43" customFormat="1">
      <c r="A268" s="116">
        <v>180</v>
      </c>
      <c r="C268" s="117"/>
      <c r="D268" s="117">
        <v>1</v>
      </c>
      <c r="E268" s="117">
        <v>7.7221299999999999</v>
      </c>
      <c r="F268" s="117">
        <v>0.21621963999999999</v>
      </c>
      <c r="I268" s="117">
        <v>0.41010000000000002</v>
      </c>
      <c r="J268" s="117">
        <v>5.3312999999999998E-3</v>
      </c>
      <c r="K268" s="117">
        <v>0.48</v>
      </c>
      <c r="L268" s="117">
        <v>2215.4</v>
      </c>
      <c r="M268" s="117">
        <v>25.2</v>
      </c>
      <c r="N268" s="117">
        <v>2199.1999999999998</v>
      </c>
      <c r="O268" s="117">
        <v>25</v>
      </c>
      <c r="P268" s="117">
        <v>2184.1</v>
      </c>
      <c r="Q268" s="117">
        <v>42.3</v>
      </c>
      <c r="R268" s="51">
        <f t="shared" si="9"/>
        <v>-1.4128374108513198</v>
      </c>
      <c r="S268" s="129">
        <v>2215.4</v>
      </c>
      <c r="T268" s="129">
        <v>25.2</v>
      </c>
      <c r="V268" s="41" t="s">
        <v>2231</v>
      </c>
    </row>
    <row r="269" spans="1:22" s="43" customFormat="1">
      <c r="A269" s="116">
        <v>88</v>
      </c>
      <c r="C269" s="117"/>
      <c r="D269" s="117">
        <v>1.1000000000000001</v>
      </c>
      <c r="E269" s="117">
        <v>8.4226899999999993</v>
      </c>
      <c r="F269" s="117">
        <v>0.23583531999999999</v>
      </c>
      <c r="I269" s="117">
        <v>0.42609999999999998</v>
      </c>
      <c r="J269" s="117">
        <v>7.2436999999999996E-3</v>
      </c>
      <c r="K269" s="117">
        <v>0.6</v>
      </c>
      <c r="L269" s="117">
        <v>2288.1</v>
      </c>
      <c r="M269" s="117">
        <v>31.8</v>
      </c>
      <c r="N269" s="117">
        <v>2277.6</v>
      </c>
      <c r="O269" s="117">
        <v>25.1</v>
      </c>
      <c r="P269" s="117">
        <v>2268.1999999999998</v>
      </c>
      <c r="Q269" s="117">
        <v>38.299999999999997</v>
      </c>
      <c r="R269" s="51">
        <f t="shared" si="9"/>
        <v>-0.86971723263843392</v>
      </c>
      <c r="S269" s="129">
        <v>2288.1</v>
      </c>
      <c r="T269" s="129">
        <v>31.8</v>
      </c>
      <c r="V269" s="41" t="s">
        <v>2231</v>
      </c>
    </row>
    <row r="270" spans="1:22" s="43" customFormat="1">
      <c r="A270" s="116">
        <v>564</v>
      </c>
      <c r="C270" s="117"/>
      <c r="D270" s="117">
        <v>1.1000000000000001</v>
      </c>
      <c r="E270" s="117">
        <v>8.4757400000000001</v>
      </c>
      <c r="F270" s="117">
        <v>0.27122368000000002</v>
      </c>
      <c r="I270" s="117">
        <v>0.42847000000000002</v>
      </c>
      <c r="J270" s="117">
        <v>1.1140220000000001E-2</v>
      </c>
      <c r="K270" s="117">
        <v>0.81</v>
      </c>
      <c r="L270" s="117">
        <v>2298.8000000000002</v>
      </c>
      <c r="M270" s="117">
        <v>49.9</v>
      </c>
      <c r="N270" s="117">
        <v>2283.3000000000002</v>
      </c>
      <c r="O270" s="117">
        <v>28.8</v>
      </c>
      <c r="P270" s="117">
        <v>2269.5</v>
      </c>
      <c r="Q270" s="117">
        <v>31.7</v>
      </c>
      <c r="R270" s="51">
        <f t="shared" si="9"/>
        <v>-1.2745780407169005</v>
      </c>
      <c r="S270" s="129">
        <v>2298.8000000000002</v>
      </c>
      <c r="T270" s="129">
        <v>49.9</v>
      </c>
      <c r="V270" s="41" t="s">
        <v>2231</v>
      </c>
    </row>
    <row r="271" spans="1:22" s="43" customFormat="1">
      <c r="A271" s="116">
        <v>203</v>
      </c>
      <c r="C271" s="117"/>
      <c r="D271" s="117">
        <v>1.3</v>
      </c>
      <c r="E271" s="117">
        <v>8.7629099999999998</v>
      </c>
      <c r="F271" s="117">
        <v>0.21907274999999998</v>
      </c>
      <c r="I271" s="117">
        <v>0.43196000000000001</v>
      </c>
      <c r="J271" s="117">
        <v>7.7752799999999999E-3</v>
      </c>
      <c r="K271" s="117">
        <v>0.71</v>
      </c>
      <c r="L271" s="117">
        <v>2314.5</v>
      </c>
      <c r="M271" s="117">
        <v>34.1</v>
      </c>
      <c r="N271" s="117">
        <v>2313.6</v>
      </c>
      <c r="O271" s="117">
        <v>22.5</v>
      </c>
      <c r="P271" s="117">
        <v>2312.8000000000002</v>
      </c>
      <c r="Q271" s="117">
        <v>29.9</v>
      </c>
      <c r="R271" s="51">
        <f t="shared" si="9"/>
        <v>-7.34499891985263E-2</v>
      </c>
      <c r="S271" s="129">
        <v>2312.8000000000002</v>
      </c>
      <c r="T271" s="129">
        <v>29.9</v>
      </c>
      <c r="V271" s="41" t="s">
        <v>2231</v>
      </c>
    </row>
    <row r="272" spans="1:22" s="43" customFormat="1">
      <c r="A272" s="116">
        <v>157</v>
      </c>
      <c r="C272" s="117"/>
      <c r="D272" s="117">
        <v>0.5</v>
      </c>
      <c r="E272" s="117">
        <v>8.3530800000000003</v>
      </c>
      <c r="F272" s="117">
        <v>0.30071088000000001</v>
      </c>
      <c r="I272" s="117">
        <v>0.41166000000000003</v>
      </c>
      <c r="J272" s="117">
        <v>1.1114820000000001E-2</v>
      </c>
      <c r="K272" s="117">
        <v>0.73</v>
      </c>
      <c r="L272" s="117">
        <v>2222.5</v>
      </c>
      <c r="M272" s="117">
        <v>50.2</v>
      </c>
      <c r="N272" s="117">
        <v>2270.1</v>
      </c>
      <c r="O272" s="117">
        <v>33</v>
      </c>
      <c r="P272" s="117">
        <v>2313.1999999999998</v>
      </c>
      <c r="Q272" s="117">
        <v>42.6</v>
      </c>
      <c r="R272" s="51">
        <f t="shared" si="9"/>
        <v>4.0809898762654617</v>
      </c>
      <c r="S272" s="129">
        <v>2313.1999999999998</v>
      </c>
      <c r="T272" s="129">
        <v>42.6</v>
      </c>
      <c r="V272" s="41" t="s">
        <v>2231</v>
      </c>
    </row>
    <row r="273" spans="1:22" s="43" customFormat="1">
      <c r="A273" s="116">
        <v>1179</v>
      </c>
      <c r="C273" s="117"/>
      <c r="D273" s="117">
        <v>1.3</v>
      </c>
      <c r="E273" s="117">
        <v>8.6536799999999996</v>
      </c>
      <c r="F273" s="117">
        <v>0.35480087999999993</v>
      </c>
      <c r="I273" s="117">
        <v>0.41637999999999997</v>
      </c>
      <c r="J273" s="117">
        <v>1.5406059999999999E-2</v>
      </c>
      <c r="K273" s="117">
        <v>0.9</v>
      </c>
      <c r="L273" s="117">
        <v>2244</v>
      </c>
      <c r="M273" s="117">
        <v>70.8</v>
      </c>
      <c r="N273" s="117">
        <v>2302.1999999999998</v>
      </c>
      <c r="O273" s="117">
        <v>37.799999999999997</v>
      </c>
      <c r="P273" s="117">
        <v>2354.3000000000002</v>
      </c>
      <c r="Q273" s="117">
        <v>30.9</v>
      </c>
      <c r="R273" s="51">
        <f t="shared" si="9"/>
        <v>4.9153297682709596</v>
      </c>
      <c r="S273" s="129">
        <v>2354.3000000000002</v>
      </c>
      <c r="T273" s="129">
        <v>30.9</v>
      </c>
      <c r="V273" s="41" t="s">
        <v>2231</v>
      </c>
    </row>
    <row r="274" spans="1:22" s="43" customFormat="1">
      <c r="A274" s="116">
        <v>627</v>
      </c>
      <c r="C274" s="117"/>
      <c r="D274" s="117">
        <v>1.6</v>
      </c>
      <c r="E274" s="117">
        <v>7.2999400000000003</v>
      </c>
      <c r="F274" s="117">
        <v>0.35769706000000007</v>
      </c>
      <c r="I274" s="117">
        <v>0.34738000000000002</v>
      </c>
      <c r="J274" s="117">
        <v>1.4589960000000003E-2</v>
      </c>
      <c r="K274" s="117">
        <v>0.85</v>
      </c>
      <c r="L274" s="117">
        <v>1922.1</v>
      </c>
      <c r="M274" s="117">
        <v>69.599999999999994</v>
      </c>
      <c r="N274" s="117">
        <v>2148.8000000000002</v>
      </c>
      <c r="O274" s="117">
        <v>43.9</v>
      </c>
      <c r="P274" s="117">
        <v>2373.1</v>
      </c>
      <c r="Q274" s="117">
        <v>43.8</v>
      </c>
      <c r="R274" s="51">
        <f t="shared" si="9"/>
        <v>23.463919671192969</v>
      </c>
      <c r="S274" s="129"/>
      <c r="T274" s="129"/>
      <c r="V274" s="41" t="s">
        <v>2231</v>
      </c>
    </row>
    <row r="275" spans="1:22" s="43" customFormat="1">
      <c r="A275" s="116">
        <v>479</v>
      </c>
      <c r="C275" s="117"/>
      <c r="D275" s="117">
        <v>1.2</v>
      </c>
      <c r="E275" s="117">
        <v>9.2048000000000005</v>
      </c>
      <c r="F275" s="117">
        <v>0.88366079999999991</v>
      </c>
      <c r="I275" s="117">
        <v>0.43523000000000001</v>
      </c>
      <c r="J275" s="117">
        <v>3.5253630000000001E-2</v>
      </c>
      <c r="K275" s="117">
        <v>0.85</v>
      </c>
      <c r="L275" s="117">
        <v>2329.1999999999998</v>
      </c>
      <c r="M275" s="117">
        <v>158.80000000000001</v>
      </c>
      <c r="N275" s="117">
        <v>2358.6</v>
      </c>
      <c r="O275" s="117">
        <v>88.1</v>
      </c>
      <c r="P275" s="117">
        <v>2384.1</v>
      </c>
      <c r="Q275" s="117">
        <v>87.3</v>
      </c>
      <c r="R275" s="51">
        <f t="shared" si="9"/>
        <v>2.3570324574961443</v>
      </c>
      <c r="S275" s="129">
        <v>2384.1</v>
      </c>
      <c r="T275" s="129">
        <v>87.3</v>
      </c>
      <c r="V275" s="41" t="s">
        <v>2231</v>
      </c>
    </row>
    <row r="276" spans="1:22" s="43" customFormat="1">
      <c r="A276" s="116">
        <v>787</v>
      </c>
      <c r="C276" s="117"/>
      <c r="D276" s="117">
        <v>13.7</v>
      </c>
      <c r="E276" s="117">
        <v>9.9448399999999992</v>
      </c>
      <c r="F276" s="117">
        <v>0.27845551999999996</v>
      </c>
      <c r="I276" s="117">
        <v>0.45672000000000001</v>
      </c>
      <c r="J276" s="117">
        <v>5.4806400000000002E-3</v>
      </c>
      <c r="K276" s="117">
        <v>0.42</v>
      </c>
      <c r="L276" s="117">
        <v>2425</v>
      </c>
      <c r="M276" s="117">
        <v>24.3</v>
      </c>
      <c r="N276" s="117">
        <v>2429.6999999999998</v>
      </c>
      <c r="O276" s="117">
        <v>26.2</v>
      </c>
      <c r="P276" s="117">
        <v>2433.6</v>
      </c>
      <c r="Q276" s="117">
        <v>43.6</v>
      </c>
      <c r="R276" s="51">
        <f t="shared" si="9"/>
        <v>0.35463917525773159</v>
      </c>
      <c r="S276" s="129">
        <v>2433.6</v>
      </c>
      <c r="T276" s="129">
        <v>43.6</v>
      </c>
      <c r="V276" s="41" t="s">
        <v>2231</v>
      </c>
    </row>
    <row r="277" spans="1:22" s="43" customFormat="1">
      <c r="A277" s="116">
        <v>105</v>
      </c>
      <c r="C277" s="117"/>
      <c r="D277" s="117">
        <v>1.6</v>
      </c>
      <c r="E277" s="117">
        <v>10.532640000000001</v>
      </c>
      <c r="F277" s="117">
        <v>0.61089311999999996</v>
      </c>
      <c r="I277" s="117">
        <v>0.47114</v>
      </c>
      <c r="J277" s="117">
        <v>2.6383839999999999E-2</v>
      </c>
      <c r="K277" s="117">
        <v>0.96</v>
      </c>
      <c r="L277" s="117">
        <v>2488.6</v>
      </c>
      <c r="M277" s="117">
        <v>115.3</v>
      </c>
      <c r="N277" s="117">
        <v>2482.8000000000002</v>
      </c>
      <c r="O277" s="117">
        <v>53.9</v>
      </c>
      <c r="P277" s="117">
        <v>2478.1</v>
      </c>
      <c r="Q277" s="117">
        <v>27.2</v>
      </c>
      <c r="R277" s="51">
        <f t="shared" si="9"/>
        <v>-0.42192397331832776</v>
      </c>
      <c r="S277" s="129">
        <v>2488.6</v>
      </c>
      <c r="T277" s="129">
        <v>115.3</v>
      </c>
      <c r="V277" s="41" t="s">
        <v>2231</v>
      </c>
    </row>
    <row r="278" spans="1:22" s="43" customFormat="1">
      <c r="A278" s="116">
        <v>668</v>
      </c>
      <c r="C278" s="117"/>
      <c r="D278" s="117">
        <v>0.5</v>
      </c>
      <c r="E278" s="117">
        <v>10.905519999999999</v>
      </c>
      <c r="F278" s="117">
        <v>0.34897664</v>
      </c>
      <c r="I278" s="117">
        <v>0.48172999999999999</v>
      </c>
      <c r="J278" s="117">
        <v>8.1894099999999994E-3</v>
      </c>
      <c r="K278" s="117">
        <v>0.55000000000000004</v>
      </c>
      <c r="L278" s="117">
        <v>2534.8000000000002</v>
      </c>
      <c r="M278" s="117">
        <v>36.1</v>
      </c>
      <c r="N278" s="117">
        <v>2515.1</v>
      </c>
      <c r="O278" s="117">
        <v>29.4</v>
      </c>
      <c r="P278" s="117">
        <v>2499.1999999999998</v>
      </c>
      <c r="Q278" s="117">
        <v>44.6</v>
      </c>
      <c r="R278" s="51">
        <f t="shared" si="9"/>
        <v>-1.4044500552311989</v>
      </c>
      <c r="S278" s="129">
        <v>2534.8000000000002</v>
      </c>
      <c r="T278" s="129">
        <v>36.1</v>
      </c>
      <c r="V278" s="41" t="s">
        <v>2231</v>
      </c>
    </row>
    <row r="279" spans="1:22" s="43" customFormat="1">
      <c r="A279" s="116">
        <v>423</v>
      </c>
      <c r="C279" s="117"/>
      <c r="D279" s="117">
        <v>0.9</v>
      </c>
      <c r="E279" s="117">
        <v>10.820040000000001</v>
      </c>
      <c r="F279" s="117">
        <v>0.42198156000000003</v>
      </c>
      <c r="I279" s="117">
        <v>0.47746</v>
      </c>
      <c r="J279" s="117">
        <v>1.6233640000000001E-2</v>
      </c>
      <c r="K279" s="117">
        <v>0.88</v>
      </c>
      <c r="L279" s="117">
        <v>2516.1999999999998</v>
      </c>
      <c r="M279" s="117">
        <v>71.599999999999994</v>
      </c>
      <c r="N279" s="117">
        <v>2507.8000000000002</v>
      </c>
      <c r="O279" s="117">
        <v>36.4</v>
      </c>
      <c r="P279" s="117">
        <v>2501</v>
      </c>
      <c r="Q279" s="117">
        <v>31.5</v>
      </c>
      <c r="R279" s="51">
        <f t="shared" si="9"/>
        <v>-0.60408552579285235</v>
      </c>
      <c r="S279" s="129">
        <v>2516.1999999999998</v>
      </c>
      <c r="T279" s="129">
        <v>71.599999999999994</v>
      </c>
      <c r="V279" s="41" t="s">
        <v>2231</v>
      </c>
    </row>
    <row r="280" spans="1:22" s="43" customFormat="1">
      <c r="A280" s="116">
        <v>156</v>
      </c>
      <c r="C280" s="117"/>
      <c r="D280" s="117">
        <v>0.9</v>
      </c>
      <c r="E280" s="117">
        <v>10.74783</v>
      </c>
      <c r="F280" s="117">
        <v>0.24720008999999998</v>
      </c>
      <c r="I280" s="117">
        <v>0.47348000000000001</v>
      </c>
      <c r="J280" s="117">
        <v>9.4695999999999999E-3</v>
      </c>
      <c r="K280" s="117">
        <v>0.9</v>
      </c>
      <c r="L280" s="117">
        <v>2498.8000000000002</v>
      </c>
      <c r="M280" s="117">
        <v>41.8</v>
      </c>
      <c r="N280" s="117">
        <v>2501.6</v>
      </c>
      <c r="O280" s="117">
        <v>20.9</v>
      </c>
      <c r="P280" s="117">
        <v>2503.8000000000002</v>
      </c>
      <c r="Q280" s="117">
        <v>16.8</v>
      </c>
      <c r="R280" s="51">
        <f t="shared" si="9"/>
        <v>0.20009604610213838</v>
      </c>
      <c r="S280" s="129">
        <v>2503.8000000000002</v>
      </c>
      <c r="T280" s="129">
        <v>16.8</v>
      </c>
      <c r="V280" s="41" t="s">
        <v>2231</v>
      </c>
    </row>
    <row r="281" spans="1:22" s="43" customFormat="1">
      <c r="A281" s="116">
        <v>166</v>
      </c>
      <c r="C281" s="117"/>
      <c r="D281" s="117">
        <v>1.7</v>
      </c>
      <c r="E281" s="117">
        <v>10.860860000000001</v>
      </c>
      <c r="F281" s="117">
        <v>0.36926924</v>
      </c>
      <c r="I281" s="117">
        <v>0.47709000000000001</v>
      </c>
      <c r="J281" s="117">
        <v>5.2479900000000001E-3</v>
      </c>
      <c r="K281" s="117">
        <v>0.32</v>
      </c>
      <c r="L281" s="117">
        <v>2514.6</v>
      </c>
      <c r="M281" s="117">
        <v>22.5</v>
      </c>
      <c r="N281" s="117">
        <v>2511.3000000000002</v>
      </c>
      <c r="O281" s="117">
        <v>31.5</v>
      </c>
      <c r="P281" s="117">
        <v>2508.6</v>
      </c>
      <c r="Q281" s="117">
        <v>54</v>
      </c>
      <c r="R281" s="51">
        <f t="shared" si="9"/>
        <v>-0.23860653781914154</v>
      </c>
      <c r="S281" s="129">
        <v>2514.6</v>
      </c>
      <c r="T281" s="129">
        <v>22.5</v>
      </c>
      <c r="V281" s="41" t="s">
        <v>2231</v>
      </c>
    </row>
    <row r="282" spans="1:22" s="43" customFormat="1">
      <c r="A282" s="116">
        <v>211</v>
      </c>
      <c r="C282" s="117"/>
      <c r="D282" s="117">
        <v>1.3</v>
      </c>
      <c r="E282" s="117">
        <v>10.64606</v>
      </c>
      <c r="F282" s="117">
        <v>0.25550543999999997</v>
      </c>
      <c r="I282" s="117">
        <v>0.46618999999999999</v>
      </c>
      <c r="J282" s="117">
        <v>5.1280900000000009E-3</v>
      </c>
      <c r="K282" s="117">
        <v>0.45</v>
      </c>
      <c r="L282" s="117">
        <v>2466.8000000000002</v>
      </c>
      <c r="M282" s="117">
        <v>22.7</v>
      </c>
      <c r="N282" s="117">
        <v>2492.6999999999998</v>
      </c>
      <c r="O282" s="117">
        <v>22.7</v>
      </c>
      <c r="P282" s="117">
        <v>2513.9</v>
      </c>
      <c r="Q282" s="117">
        <v>36.700000000000003</v>
      </c>
      <c r="R282" s="51">
        <f t="shared" si="9"/>
        <v>1.9093562510134499</v>
      </c>
      <c r="S282" s="129">
        <v>2513.9</v>
      </c>
      <c r="T282" s="129">
        <v>36.700000000000003</v>
      </c>
      <c r="V282" s="41" t="s">
        <v>2231</v>
      </c>
    </row>
    <row r="283" spans="1:22" s="43" customFormat="1">
      <c r="A283" s="116">
        <v>371</v>
      </c>
      <c r="C283" s="117"/>
      <c r="D283" s="117">
        <v>1.6</v>
      </c>
      <c r="E283" s="117">
        <v>11.102589999999999</v>
      </c>
      <c r="F283" s="117">
        <v>0.44410359999999999</v>
      </c>
      <c r="I283" s="117">
        <v>0.48555999999999999</v>
      </c>
      <c r="J283" s="117">
        <v>1.3110120000000001E-2</v>
      </c>
      <c r="K283" s="117">
        <v>0.67</v>
      </c>
      <c r="L283" s="117">
        <v>2551.5</v>
      </c>
      <c r="M283" s="117">
        <v>56.8</v>
      </c>
      <c r="N283" s="117">
        <v>2531.8000000000002</v>
      </c>
      <c r="O283" s="117">
        <v>37.700000000000003</v>
      </c>
      <c r="P283" s="117">
        <v>2516</v>
      </c>
      <c r="Q283" s="117">
        <v>50.8</v>
      </c>
      <c r="R283" s="51">
        <f t="shared" si="9"/>
        <v>-1.391338428375466</v>
      </c>
      <c r="S283" s="129">
        <v>2551.5</v>
      </c>
      <c r="T283" s="129">
        <v>56.8</v>
      </c>
      <c r="V283" s="41" t="s">
        <v>2231</v>
      </c>
    </row>
    <row r="284" spans="1:22" s="43" customFormat="1">
      <c r="A284" s="116">
        <v>73</v>
      </c>
      <c r="C284" s="117"/>
      <c r="D284" s="117">
        <v>0.9</v>
      </c>
      <c r="E284" s="117">
        <v>10.78548</v>
      </c>
      <c r="F284" s="117">
        <v>0.55005947999999993</v>
      </c>
      <c r="I284" s="117">
        <v>0.46926000000000001</v>
      </c>
      <c r="J284" s="117">
        <v>1.313928E-2</v>
      </c>
      <c r="K284" s="117">
        <v>0.56000000000000005</v>
      </c>
      <c r="L284" s="117">
        <v>2480.3000000000002</v>
      </c>
      <c r="M284" s="117">
        <v>58.6</v>
      </c>
      <c r="N284" s="117">
        <v>2504.8000000000002</v>
      </c>
      <c r="O284" s="117">
        <v>47.5</v>
      </c>
      <c r="P284" s="117">
        <v>2524.6999999999998</v>
      </c>
      <c r="Q284" s="117">
        <v>71.2</v>
      </c>
      <c r="R284" s="51">
        <f t="shared" si="9"/>
        <v>1.7901060355602016</v>
      </c>
      <c r="S284" s="129">
        <v>2524.6999999999998</v>
      </c>
      <c r="T284" s="129">
        <v>71.2</v>
      </c>
      <c r="V284" s="41" t="s">
        <v>2231</v>
      </c>
    </row>
    <row r="285" spans="1:22" s="43" customFormat="1">
      <c r="A285" s="116">
        <v>263</v>
      </c>
      <c r="C285" s="117"/>
      <c r="D285" s="117">
        <v>0.4</v>
      </c>
      <c r="E285" s="117">
        <v>10.98643</v>
      </c>
      <c r="F285" s="117">
        <v>0.29663360999999999</v>
      </c>
      <c r="I285" s="117">
        <v>0.47713</v>
      </c>
      <c r="J285" s="117">
        <v>1.1451119999999999E-2</v>
      </c>
      <c r="K285" s="117">
        <v>0.88</v>
      </c>
      <c r="L285" s="117">
        <v>2514.6999999999998</v>
      </c>
      <c r="M285" s="117">
        <v>49.3</v>
      </c>
      <c r="N285" s="117">
        <v>2522</v>
      </c>
      <c r="O285" s="117">
        <v>25</v>
      </c>
      <c r="P285" s="117">
        <v>2527.8000000000002</v>
      </c>
      <c r="Q285" s="117">
        <v>21.3</v>
      </c>
      <c r="R285" s="51">
        <f t="shared" si="9"/>
        <v>0.52093689108045904</v>
      </c>
      <c r="S285" s="129">
        <v>2527.8000000000002</v>
      </c>
      <c r="T285" s="129">
        <v>21.3</v>
      </c>
      <c r="V285" s="41" t="s">
        <v>2231</v>
      </c>
    </row>
    <row r="286" spans="1:22" s="43" customFormat="1">
      <c r="A286" s="116">
        <v>381</v>
      </c>
      <c r="C286" s="117"/>
      <c r="D286" s="117">
        <v>1.9</v>
      </c>
      <c r="E286" s="117">
        <v>11.394970000000001</v>
      </c>
      <c r="F286" s="117">
        <v>0.33045413000000001</v>
      </c>
      <c r="I286" s="117">
        <v>0.48787999999999998</v>
      </c>
      <c r="J286" s="117">
        <v>1.317276E-2</v>
      </c>
      <c r="K286" s="117">
        <v>0.94</v>
      </c>
      <c r="L286" s="117">
        <v>2561.5</v>
      </c>
      <c r="M286" s="117">
        <v>57.5</v>
      </c>
      <c r="N286" s="117">
        <v>2556</v>
      </c>
      <c r="O286" s="117">
        <v>27</v>
      </c>
      <c r="P286" s="117">
        <v>2551.6999999999998</v>
      </c>
      <c r="Q286" s="117">
        <v>16.8</v>
      </c>
      <c r="R286" s="51">
        <f t="shared" si="9"/>
        <v>-0.38258832715206692</v>
      </c>
      <c r="S286" s="129">
        <v>2561.5</v>
      </c>
      <c r="T286" s="129">
        <v>57.5</v>
      </c>
      <c r="V286" s="41" t="s">
        <v>2231</v>
      </c>
    </row>
    <row r="287" spans="1:22" s="43" customFormat="1">
      <c r="A287" s="116">
        <v>376</v>
      </c>
      <c r="C287" s="117"/>
      <c r="D287" s="117">
        <v>0.9</v>
      </c>
      <c r="E287" s="117">
        <v>11.253130000000001</v>
      </c>
      <c r="F287" s="117">
        <v>0.4501252</v>
      </c>
      <c r="I287" s="117">
        <v>0.47988999999999998</v>
      </c>
      <c r="J287" s="117">
        <v>5.2787900000000002E-3</v>
      </c>
      <c r="K287" s="117">
        <v>0.28000000000000003</v>
      </c>
      <c r="L287" s="117">
        <v>2526.8000000000002</v>
      </c>
      <c r="M287" s="117">
        <v>23</v>
      </c>
      <c r="N287" s="117">
        <v>2544.3000000000002</v>
      </c>
      <c r="O287" s="117">
        <v>37.200000000000003</v>
      </c>
      <c r="P287" s="117">
        <v>2558.4</v>
      </c>
      <c r="Q287" s="117">
        <v>64.099999999999994</v>
      </c>
      <c r="R287" s="51">
        <f t="shared" si="9"/>
        <v>1.2505936362197101</v>
      </c>
      <c r="S287" s="129">
        <v>2558.4</v>
      </c>
      <c r="T287" s="129">
        <v>64.099999999999994</v>
      </c>
      <c r="V287" s="41" t="s">
        <v>2231</v>
      </c>
    </row>
    <row r="288" spans="1:22" s="43" customFormat="1">
      <c r="A288" s="116">
        <v>37</v>
      </c>
      <c r="C288" s="117"/>
      <c r="D288" s="117">
        <v>0.7</v>
      </c>
      <c r="E288" s="117">
        <v>11.568709999999999</v>
      </c>
      <c r="F288" s="117">
        <v>0.43961097999999993</v>
      </c>
      <c r="I288" s="117">
        <v>0.48855999999999999</v>
      </c>
      <c r="J288" s="117">
        <v>1.270256E-2</v>
      </c>
      <c r="K288" s="117">
        <v>0.69</v>
      </c>
      <c r="L288" s="117">
        <v>2564.4</v>
      </c>
      <c r="M288" s="117">
        <v>54.8</v>
      </c>
      <c r="N288" s="117">
        <v>2570.1</v>
      </c>
      <c r="O288" s="117">
        <v>35.1</v>
      </c>
      <c r="P288" s="117">
        <v>2574.6</v>
      </c>
      <c r="Q288" s="117">
        <v>45.5</v>
      </c>
      <c r="R288" s="51">
        <f t="shared" si="9"/>
        <v>0.39775386055216355</v>
      </c>
      <c r="S288" s="129">
        <v>2574.6</v>
      </c>
      <c r="T288" s="129">
        <v>45.5</v>
      </c>
      <c r="V288" s="41" t="s">
        <v>2231</v>
      </c>
    </row>
    <row r="289" spans="1:22" s="43" customFormat="1">
      <c r="A289" s="116">
        <v>116</v>
      </c>
      <c r="C289" s="117"/>
      <c r="D289" s="117">
        <v>0.8</v>
      </c>
      <c r="E289" s="117">
        <v>12.096719999999999</v>
      </c>
      <c r="F289" s="117">
        <v>0.55644911999999991</v>
      </c>
      <c r="I289" s="117">
        <v>0.50505999999999995</v>
      </c>
      <c r="J289" s="117">
        <v>1.1111320000000001E-2</v>
      </c>
      <c r="K289" s="117">
        <v>0.48</v>
      </c>
      <c r="L289" s="117">
        <v>2635.5</v>
      </c>
      <c r="M289" s="117">
        <v>46.9</v>
      </c>
      <c r="N289" s="117">
        <v>2611.9</v>
      </c>
      <c r="O289" s="117">
        <v>42.8</v>
      </c>
      <c r="P289" s="117">
        <v>2593.6999999999998</v>
      </c>
      <c r="Q289" s="117">
        <v>66.900000000000006</v>
      </c>
      <c r="R289" s="51">
        <f t="shared" si="9"/>
        <v>-1.586036805160318</v>
      </c>
      <c r="S289" s="129">
        <v>2635.5</v>
      </c>
      <c r="T289" s="129">
        <v>46.9</v>
      </c>
      <c r="V289" s="41" t="s">
        <v>2231</v>
      </c>
    </row>
    <row r="290" spans="1:22" s="43" customFormat="1">
      <c r="A290" s="116">
        <v>148</v>
      </c>
      <c r="C290" s="117"/>
      <c r="D290" s="117">
        <v>1</v>
      </c>
      <c r="E290" s="117">
        <v>12.071859999999999</v>
      </c>
      <c r="F290" s="117">
        <v>0.20522161999999999</v>
      </c>
      <c r="I290" s="117">
        <v>0.49880000000000002</v>
      </c>
      <c r="J290" s="117">
        <v>4.9880000000000002E-3</v>
      </c>
      <c r="K290" s="117">
        <v>0.6</v>
      </c>
      <c r="L290" s="117">
        <v>2608.6</v>
      </c>
      <c r="M290" s="117">
        <v>21.5</v>
      </c>
      <c r="N290" s="117">
        <v>2610</v>
      </c>
      <c r="O290" s="117">
        <v>15.8</v>
      </c>
      <c r="P290" s="117">
        <v>2611.1</v>
      </c>
      <c r="Q290" s="117">
        <v>22.5</v>
      </c>
      <c r="R290" s="51">
        <f t="shared" si="9"/>
        <v>9.5836847351060683E-2</v>
      </c>
      <c r="S290" s="129">
        <v>2611.1</v>
      </c>
      <c r="T290" s="129">
        <v>22.5</v>
      </c>
      <c r="V290" s="41" t="s">
        <v>2231</v>
      </c>
    </row>
    <row r="291" spans="1:22" s="43" customFormat="1">
      <c r="A291" s="116">
        <v>293</v>
      </c>
      <c r="C291" s="117"/>
      <c r="D291" s="117">
        <v>1.1000000000000001</v>
      </c>
      <c r="E291" s="117">
        <v>12.54021</v>
      </c>
      <c r="F291" s="117">
        <v>0.23826398999999998</v>
      </c>
      <c r="I291" s="117">
        <v>0.50843000000000005</v>
      </c>
      <c r="J291" s="117">
        <v>5.0843000000000008E-3</v>
      </c>
      <c r="K291" s="117">
        <v>0.54</v>
      </c>
      <c r="L291" s="117">
        <v>2649.9</v>
      </c>
      <c r="M291" s="117">
        <v>21.7</v>
      </c>
      <c r="N291" s="117">
        <v>2645.7</v>
      </c>
      <c r="O291" s="117">
        <v>17.5</v>
      </c>
      <c r="P291" s="117">
        <v>2642.6</v>
      </c>
      <c r="Q291" s="117">
        <v>26.1</v>
      </c>
      <c r="R291" s="51">
        <f t="shared" si="9"/>
        <v>-0.27548209366391463</v>
      </c>
      <c r="S291" s="129">
        <v>2649.9</v>
      </c>
      <c r="T291" s="129">
        <v>21.7</v>
      </c>
      <c r="V291" s="41" t="s">
        <v>2231</v>
      </c>
    </row>
    <row r="292" spans="1:22" s="43" customFormat="1">
      <c r="A292" s="116">
        <v>421</v>
      </c>
      <c r="C292" s="117"/>
      <c r="D292" s="117">
        <v>4.5999999999999996</v>
      </c>
      <c r="E292" s="117">
        <v>12.987259999999999</v>
      </c>
      <c r="F292" s="117">
        <v>0.37663053999999996</v>
      </c>
      <c r="I292" s="117">
        <v>0.51297000000000004</v>
      </c>
      <c r="J292" s="117">
        <v>1.1285340000000001E-2</v>
      </c>
      <c r="K292" s="117">
        <v>0.75</v>
      </c>
      <c r="L292" s="117">
        <v>2669.3</v>
      </c>
      <c r="M292" s="117">
        <v>47.7</v>
      </c>
      <c r="N292" s="117">
        <v>2678.7</v>
      </c>
      <c r="O292" s="117">
        <v>27.3</v>
      </c>
      <c r="P292" s="117">
        <v>2685.8</v>
      </c>
      <c r="Q292" s="117">
        <v>31.6</v>
      </c>
      <c r="R292" s="51">
        <f t="shared" si="9"/>
        <v>0.61813958715768447</v>
      </c>
      <c r="S292" s="129">
        <v>2685.8</v>
      </c>
      <c r="T292" s="129">
        <v>31.6</v>
      </c>
      <c r="V292" s="41" t="s">
        <v>2231</v>
      </c>
    </row>
    <row r="293" spans="1:22" s="43" customFormat="1">
      <c r="A293" s="116">
        <v>308</v>
      </c>
      <c r="C293" s="117"/>
      <c r="D293" s="117">
        <v>1.2</v>
      </c>
      <c r="E293" s="117">
        <v>12.75075</v>
      </c>
      <c r="F293" s="117">
        <v>0.35702099999999992</v>
      </c>
      <c r="I293" s="117">
        <v>0.50261999999999996</v>
      </c>
      <c r="J293" s="117">
        <v>5.0261999999999998E-3</v>
      </c>
      <c r="K293" s="117">
        <v>0.35</v>
      </c>
      <c r="L293" s="117">
        <v>2625</v>
      </c>
      <c r="M293" s="117">
        <v>21.6</v>
      </c>
      <c r="N293" s="117">
        <v>2661.4</v>
      </c>
      <c r="O293" s="117">
        <v>26.6</v>
      </c>
      <c r="P293" s="117">
        <v>2689.2</v>
      </c>
      <c r="Q293" s="117">
        <v>43.6</v>
      </c>
      <c r="R293" s="51">
        <f t="shared" si="9"/>
        <v>2.4457142857142733</v>
      </c>
      <c r="S293" s="129">
        <v>2689.2</v>
      </c>
      <c r="T293" s="129">
        <v>43.6</v>
      </c>
      <c r="V293" s="41" t="s">
        <v>2231</v>
      </c>
    </row>
    <row r="294" spans="1:22" s="43" customFormat="1">
      <c r="A294" s="116">
        <v>187</v>
      </c>
      <c r="C294" s="117"/>
      <c r="D294" s="117">
        <v>1.3</v>
      </c>
      <c r="E294" s="117">
        <v>13.16032</v>
      </c>
      <c r="F294" s="117">
        <v>0.34216832000000003</v>
      </c>
      <c r="I294" s="117">
        <v>0.51875000000000004</v>
      </c>
      <c r="J294" s="117">
        <v>5.7062500000000004E-3</v>
      </c>
      <c r="K294" s="117">
        <v>0.43</v>
      </c>
      <c r="L294" s="117">
        <v>2693.9</v>
      </c>
      <c r="M294" s="117">
        <v>24.6</v>
      </c>
      <c r="N294" s="117">
        <v>2691.2</v>
      </c>
      <c r="O294" s="117">
        <v>24.8</v>
      </c>
      <c r="P294" s="117">
        <v>2689.2</v>
      </c>
      <c r="Q294" s="117">
        <v>39.299999999999997</v>
      </c>
      <c r="R294" s="51">
        <f t="shared" si="9"/>
        <v>-0.17446824306768249</v>
      </c>
      <c r="S294" s="129">
        <v>2689.2</v>
      </c>
      <c r="T294" s="129">
        <v>39.299999999999997</v>
      </c>
      <c r="V294" s="41" t="s">
        <v>2231</v>
      </c>
    </row>
    <row r="295" spans="1:22" s="43" customFormat="1">
      <c r="A295" s="116">
        <v>140</v>
      </c>
      <c r="C295" s="117"/>
      <c r="D295" s="117">
        <v>0.9</v>
      </c>
      <c r="E295" s="117">
        <v>13.227880000000001</v>
      </c>
      <c r="F295" s="117">
        <v>0.41006428000000006</v>
      </c>
      <c r="I295" s="117">
        <v>0.51756000000000002</v>
      </c>
      <c r="J295" s="117">
        <v>1.500924E-2</v>
      </c>
      <c r="K295" s="117">
        <v>0.93</v>
      </c>
      <c r="L295" s="117">
        <v>2688.8</v>
      </c>
      <c r="M295" s="117">
        <v>63.6</v>
      </c>
      <c r="N295" s="117">
        <v>2696</v>
      </c>
      <c r="O295" s="117">
        <v>29.4</v>
      </c>
      <c r="P295" s="117">
        <v>2701.5</v>
      </c>
      <c r="Q295" s="117">
        <v>19.100000000000001</v>
      </c>
      <c r="R295" s="51">
        <f t="shared" si="9"/>
        <v>0.47232966379053831</v>
      </c>
      <c r="S295" s="129">
        <v>2701.5</v>
      </c>
      <c r="T295" s="129">
        <v>19.100000000000001</v>
      </c>
      <c r="V295" s="41" t="s">
        <v>2231</v>
      </c>
    </row>
    <row r="296" spans="1:22" s="43" customFormat="1">
      <c r="A296" s="116">
        <v>250</v>
      </c>
      <c r="C296" s="117"/>
      <c r="D296" s="117">
        <v>1</v>
      </c>
      <c r="E296" s="117">
        <v>13.397259999999999</v>
      </c>
      <c r="F296" s="117">
        <v>0.28134246000000002</v>
      </c>
      <c r="I296" s="117">
        <v>0.52373999999999998</v>
      </c>
      <c r="J296" s="117">
        <v>8.9035799999999995E-3</v>
      </c>
      <c r="K296" s="117">
        <v>0.81</v>
      </c>
      <c r="L296" s="117">
        <v>2715</v>
      </c>
      <c r="M296" s="117">
        <v>37.9</v>
      </c>
      <c r="N296" s="117">
        <v>2708.1</v>
      </c>
      <c r="O296" s="117">
        <v>19.899999999999999</v>
      </c>
      <c r="P296" s="117">
        <v>2702.9</v>
      </c>
      <c r="Q296" s="117">
        <v>20.3</v>
      </c>
      <c r="R296" s="51">
        <f t="shared" si="9"/>
        <v>-0.44567219152854554</v>
      </c>
      <c r="S296" s="129">
        <v>2715</v>
      </c>
      <c r="T296" s="129">
        <v>37.9</v>
      </c>
      <c r="V296" s="41" t="s">
        <v>2231</v>
      </c>
    </row>
    <row r="297" spans="1:22" s="43" customFormat="1">
      <c r="A297" s="116">
        <v>45</v>
      </c>
      <c r="C297" s="117"/>
      <c r="D297" s="117">
        <v>1.2</v>
      </c>
      <c r="E297" s="117">
        <v>13.520820000000001</v>
      </c>
      <c r="F297" s="117">
        <v>0.41914542000000005</v>
      </c>
      <c r="I297" s="117">
        <v>0.52437999999999996</v>
      </c>
      <c r="J297" s="117">
        <v>1.2585119999999998E-2</v>
      </c>
      <c r="K297" s="117">
        <v>0.78</v>
      </c>
      <c r="L297" s="117">
        <v>2717.7</v>
      </c>
      <c r="M297" s="117">
        <v>53</v>
      </c>
      <c r="N297" s="117">
        <v>2716.7</v>
      </c>
      <c r="O297" s="117">
        <v>29.1</v>
      </c>
      <c r="P297" s="117">
        <v>2716</v>
      </c>
      <c r="Q297" s="117">
        <v>32</v>
      </c>
      <c r="R297" s="51">
        <f t="shared" si="9"/>
        <v>-6.2552893991241199E-2</v>
      </c>
      <c r="S297" s="129">
        <v>2716</v>
      </c>
      <c r="T297" s="129">
        <v>32</v>
      </c>
      <c r="V297" s="41" t="s">
        <v>2231</v>
      </c>
    </row>
    <row r="298" spans="1:22" s="43" customFormat="1">
      <c r="A298" s="116">
        <v>21</v>
      </c>
      <c r="C298" s="117"/>
      <c r="D298" s="117">
        <v>0.7</v>
      </c>
      <c r="E298" s="117">
        <v>14.151540000000001</v>
      </c>
      <c r="F298" s="117">
        <v>0.45284928000000008</v>
      </c>
      <c r="I298" s="117">
        <v>0.53827999999999998</v>
      </c>
      <c r="J298" s="117">
        <v>9.6890399999999995E-3</v>
      </c>
      <c r="K298" s="117">
        <v>0.56000000000000005</v>
      </c>
      <c r="L298" s="117">
        <v>2776.3</v>
      </c>
      <c r="M298" s="117">
        <v>40.5</v>
      </c>
      <c r="N298" s="117">
        <v>2759.9</v>
      </c>
      <c r="O298" s="117">
        <v>30.5</v>
      </c>
      <c r="P298" s="117">
        <v>2748</v>
      </c>
      <c r="Q298" s="117">
        <v>43.8</v>
      </c>
      <c r="R298" s="51">
        <f t="shared" si="9"/>
        <v>-1.0193422900983351</v>
      </c>
      <c r="S298" s="129">
        <v>2776.3</v>
      </c>
      <c r="T298" s="129">
        <v>40.5</v>
      </c>
      <c r="V298" s="41" t="s">
        <v>2231</v>
      </c>
    </row>
    <row r="299" spans="1:22" s="43" customFormat="1">
      <c r="A299" s="116">
        <v>42</v>
      </c>
      <c r="C299" s="117"/>
      <c r="D299" s="117">
        <v>1.3</v>
      </c>
      <c r="E299" s="117">
        <v>14.492800000000001</v>
      </c>
      <c r="F299" s="117">
        <v>0.60869760000000006</v>
      </c>
      <c r="I299" s="117">
        <v>0.54261999999999999</v>
      </c>
      <c r="J299" s="117">
        <v>1.6278600000000001E-2</v>
      </c>
      <c r="K299" s="117">
        <v>0.7</v>
      </c>
      <c r="L299" s="117">
        <v>2794.4</v>
      </c>
      <c r="M299" s="117">
        <v>67.3</v>
      </c>
      <c r="N299" s="117">
        <v>2782.5</v>
      </c>
      <c r="O299" s="117">
        <v>40.200000000000003</v>
      </c>
      <c r="P299" s="117">
        <v>2773.9</v>
      </c>
      <c r="Q299" s="117">
        <v>49.5</v>
      </c>
      <c r="R299" s="51">
        <f t="shared" si="9"/>
        <v>-0.73361007729745298</v>
      </c>
      <c r="S299" s="129">
        <v>2794.4</v>
      </c>
      <c r="T299" s="129">
        <v>67.3</v>
      </c>
      <c r="V299" s="41" t="s">
        <v>2231</v>
      </c>
    </row>
    <row r="300" spans="1:22" s="43" customFormat="1">
      <c r="A300" s="116">
        <v>347</v>
      </c>
      <c r="C300" s="117"/>
      <c r="D300" s="117">
        <v>1.3</v>
      </c>
      <c r="E300" s="117">
        <v>21.32835</v>
      </c>
      <c r="F300" s="117">
        <v>0.98110409999999992</v>
      </c>
      <c r="I300" s="117">
        <v>0.5867</v>
      </c>
      <c r="J300" s="117">
        <v>2.2881299999999997E-2</v>
      </c>
      <c r="K300" s="117">
        <v>0.86</v>
      </c>
      <c r="L300" s="117">
        <v>2976</v>
      </c>
      <c r="M300" s="117">
        <v>93.5</v>
      </c>
      <c r="N300" s="117">
        <v>3153.6</v>
      </c>
      <c r="O300" s="117">
        <v>44.3</v>
      </c>
      <c r="P300" s="117">
        <v>3268.7</v>
      </c>
      <c r="Q300" s="117">
        <v>36.6</v>
      </c>
      <c r="R300" s="51">
        <f t="shared" si="9"/>
        <v>9.8353494623655955</v>
      </c>
      <c r="S300" s="129">
        <v>3268.7</v>
      </c>
      <c r="T300" s="129">
        <v>36.6</v>
      </c>
      <c r="V300" s="41" t="s">
        <v>2231</v>
      </c>
    </row>
    <row r="301" spans="1:22" s="43" customFormat="1">
      <c r="A301" s="46"/>
      <c r="C301" s="39"/>
      <c r="D301" s="39"/>
      <c r="E301" s="39"/>
      <c r="F301" s="39">
        <v>0</v>
      </c>
      <c r="I301" s="39"/>
      <c r="J301" s="39">
        <v>0</v>
      </c>
      <c r="K301" s="39"/>
      <c r="L301" s="39"/>
      <c r="M301" s="39"/>
      <c r="N301" s="39"/>
      <c r="O301" s="39"/>
      <c r="P301" s="39"/>
      <c r="Q301" s="39"/>
      <c r="S301" s="111"/>
      <c r="T301" s="111"/>
      <c r="V301" s="41" t="s">
        <v>2231</v>
      </c>
    </row>
    <row r="302" spans="1:22" s="43" customFormat="1">
      <c r="A302" s="116">
        <v>1718</v>
      </c>
      <c r="C302" s="117"/>
      <c r="D302" s="117">
        <v>2.2999999999999998</v>
      </c>
      <c r="E302" s="117">
        <v>0.39316000000000001</v>
      </c>
      <c r="F302" s="117">
        <v>2.5555400000000002E-2</v>
      </c>
      <c r="I302" s="117">
        <v>4.471E-2</v>
      </c>
      <c r="J302" s="117">
        <v>2.3696299999999997E-3</v>
      </c>
      <c r="K302" s="117">
        <v>0.82</v>
      </c>
      <c r="L302" s="117">
        <v>282</v>
      </c>
      <c r="M302" s="117">
        <v>14.8</v>
      </c>
      <c r="N302" s="117">
        <v>336.7</v>
      </c>
      <c r="O302" s="117">
        <v>18.7</v>
      </c>
      <c r="P302" s="117">
        <v>734.1</v>
      </c>
      <c r="Q302" s="117">
        <v>78.7</v>
      </c>
      <c r="R302" s="51">
        <f t="shared" ref="R302:R330" si="10">(P302/N302-1)*100</f>
        <v>118.02791802791805</v>
      </c>
      <c r="S302" s="129"/>
      <c r="T302" s="129"/>
      <c r="V302" s="41" t="s">
        <v>2231</v>
      </c>
    </row>
    <row r="303" spans="1:22" s="43" customFormat="1">
      <c r="A303" s="116">
        <v>51</v>
      </c>
      <c r="C303" s="117"/>
      <c r="D303" s="117">
        <v>0.4</v>
      </c>
      <c r="E303" s="117">
        <v>0.68367999999999995</v>
      </c>
      <c r="F303" s="117">
        <v>4.0337120000000004E-2</v>
      </c>
      <c r="I303" s="117">
        <v>8.0710000000000004E-2</v>
      </c>
      <c r="J303" s="117">
        <v>3.4705299999999999E-3</v>
      </c>
      <c r="K303" s="117">
        <v>0.72</v>
      </c>
      <c r="L303" s="117">
        <v>500.4</v>
      </c>
      <c r="M303" s="117">
        <v>20.6</v>
      </c>
      <c r="N303" s="117">
        <v>529</v>
      </c>
      <c r="O303" s="117">
        <v>24.5</v>
      </c>
      <c r="P303" s="117">
        <v>654.4</v>
      </c>
      <c r="Q303" s="117">
        <v>88.5</v>
      </c>
      <c r="R303" s="51">
        <f t="shared" si="10"/>
        <v>23.705103969754248</v>
      </c>
      <c r="S303" s="129"/>
      <c r="T303" s="129"/>
      <c r="V303" s="41" t="s">
        <v>2231</v>
      </c>
    </row>
    <row r="304" spans="1:22" s="43" customFormat="1">
      <c r="A304" s="116">
        <v>499</v>
      </c>
      <c r="C304" s="117"/>
      <c r="D304" s="117">
        <v>0.4</v>
      </c>
      <c r="E304" s="117">
        <v>0.65020999999999995</v>
      </c>
      <c r="F304" s="117">
        <v>1.9506299999999997E-2</v>
      </c>
      <c r="I304" s="117">
        <v>8.0949999999999994E-2</v>
      </c>
      <c r="J304" s="117">
        <v>1.5380499999999998E-3</v>
      </c>
      <c r="K304" s="117">
        <v>0.64</v>
      </c>
      <c r="L304" s="117">
        <v>501.8</v>
      </c>
      <c r="M304" s="117">
        <v>9.3000000000000007</v>
      </c>
      <c r="N304" s="117">
        <v>508.6</v>
      </c>
      <c r="O304" s="117">
        <v>12</v>
      </c>
      <c r="P304" s="117">
        <v>539.29999999999995</v>
      </c>
      <c r="Q304" s="117">
        <v>50</v>
      </c>
      <c r="R304" s="51">
        <f t="shared" si="10"/>
        <v>6.0361777428234342</v>
      </c>
      <c r="S304" s="129"/>
      <c r="T304" s="129"/>
      <c r="V304" s="41" t="s">
        <v>2231</v>
      </c>
    </row>
    <row r="305" spans="1:22" s="43" customFormat="1">
      <c r="A305" s="116">
        <v>127</v>
      </c>
      <c r="C305" s="117"/>
      <c r="D305" s="117">
        <v>0.4</v>
      </c>
      <c r="E305" s="117">
        <v>0.66591</v>
      </c>
      <c r="F305" s="117">
        <v>1.5981840000000001E-2</v>
      </c>
      <c r="I305" s="117">
        <v>8.2629999999999995E-2</v>
      </c>
      <c r="J305" s="117">
        <v>1.07419E-3</v>
      </c>
      <c r="K305" s="117">
        <v>0.53</v>
      </c>
      <c r="L305" s="117">
        <v>511.8</v>
      </c>
      <c r="M305" s="117">
        <v>6.2</v>
      </c>
      <c r="N305" s="117">
        <v>518.20000000000005</v>
      </c>
      <c r="O305" s="117">
        <v>9.6</v>
      </c>
      <c r="P305" s="117">
        <v>546.5</v>
      </c>
      <c r="Q305" s="117">
        <v>43.6</v>
      </c>
      <c r="R305" s="51">
        <f t="shared" si="10"/>
        <v>5.4612118873021975</v>
      </c>
      <c r="S305" s="129"/>
      <c r="T305" s="129"/>
      <c r="V305" s="41" t="s">
        <v>2231</v>
      </c>
    </row>
    <row r="306" spans="1:22" s="43" customFormat="1">
      <c r="A306" s="116">
        <v>129</v>
      </c>
      <c r="C306" s="117"/>
      <c r="D306" s="117">
        <v>1</v>
      </c>
      <c r="E306" s="117">
        <v>0.64707999999999999</v>
      </c>
      <c r="F306" s="117">
        <v>3.0412759999999997E-2</v>
      </c>
      <c r="I306" s="117">
        <v>8.3059999999999995E-2</v>
      </c>
      <c r="J306" s="117">
        <v>3.4054599999999995E-3</v>
      </c>
      <c r="K306" s="117">
        <v>0.87</v>
      </c>
      <c r="L306" s="117">
        <v>514.4</v>
      </c>
      <c r="M306" s="117">
        <v>20.2</v>
      </c>
      <c r="N306" s="117">
        <v>506.7</v>
      </c>
      <c r="O306" s="117">
        <v>18.7</v>
      </c>
      <c r="P306" s="117">
        <v>472.1</v>
      </c>
      <c r="Q306" s="117">
        <v>50.9</v>
      </c>
      <c r="R306" s="51">
        <f t="shared" si="10"/>
        <v>-6.828498125123339</v>
      </c>
      <c r="S306" s="129"/>
      <c r="T306" s="129"/>
      <c r="V306" s="41" t="s">
        <v>2231</v>
      </c>
    </row>
    <row r="307" spans="1:22" s="43" customFormat="1">
      <c r="A307" s="116">
        <v>382</v>
      </c>
      <c r="C307" s="117"/>
      <c r="D307" s="117">
        <v>0.5</v>
      </c>
      <c r="E307" s="117">
        <v>0.67091000000000001</v>
      </c>
      <c r="F307" s="117">
        <v>1.2076379999999999E-2</v>
      </c>
      <c r="I307" s="117">
        <v>8.3379999999999996E-2</v>
      </c>
      <c r="J307" s="117">
        <v>8.3379999999999999E-4</v>
      </c>
      <c r="K307" s="117">
        <v>0.56999999999999995</v>
      </c>
      <c r="L307" s="117">
        <v>516.29999999999995</v>
      </c>
      <c r="M307" s="117">
        <v>5</v>
      </c>
      <c r="N307" s="117">
        <v>521.29999999999995</v>
      </c>
      <c r="O307" s="117">
        <v>7.2</v>
      </c>
      <c r="P307" s="117">
        <v>543.1</v>
      </c>
      <c r="Q307" s="117">
        <v>31.8</v>
      </c>
      <c r="R307" s="51">
        <f t="shared" si="10"/>
        <v>4.181853059658569</v>
      </c>
      <c r="S307" s="129"/>
      <c r="T307" s="129"/>
      <c r="V307" s="41" t="s">
        <v>2231</v>
      </c>
    </row>
    <row r="308" spans="1:22" s="43" customFormat="1">
      <c r="A308" s="116">
        <v>67</v>
      </c>
      <c r="C308" s="117"/>
      <c r="D308" s="117">
        <v>0.6</v>
      </c>
      <c r="E308" s="117">
        <v>0.72101000000000004</v>
      </c>
      <c r="F308" s="117">
        <v>2.8840400000000002E-2</v>
      </c>
      <c r="I308" s="117">
        <v>8.3940000000000001E-2</v>
      </c>
      <c r="J308" s="117">
        <v>1.34304E-3</v>
      </c>
      <c r="K308" s="117">
        <v>0.39</v>
      </c>
      <c r="L308" s="117">
        <v>519.6</v>
      </c>
      <c r="M308" s="117">
        <v>7.9</v>
      </c>
      <c r="N308" s="117">
        <v>551.29999999999995</v>
      </c>
      <c r="O308" s="117">
        <v>17.100000000000001</v>
      </c>
      <c r="P308" s="117">
        <v>684.3</v>
      </c>
      <c r="Q308" s="117">
        <v>79.099999999999994</v>
      </c>
      <c r="R308" s="51">
        <f t="shared" si="10"/>
        <v>24.124795936876488</v>
      </c>
      <c r="S308" s="129"/>
      <c r="T308" s="129"/>
      <c r="V308" s="41" t="s">
        <v>2231</v>
      </c>
    </row>
    <row r="309" spans="1:22" s="43" customFormat="1">
      <c r="A309" s="116">
        <v>105</v>
      </c>
      <c r="C309" s="117"/>
      <c r="D309" s="117">
        <v>0.7</v>
      </c>
      <c r="E309" s="117">
        <v>0.72001000000000004</v>
      </c>
      <c r="F309" s="117">
        <v>4.2480590000000006E-2</v>
      </c>
      <c r="I309" s="117">
        <v>8.4129999999999996E-2</v>
      </c>
      <c r="J309" s="117">
        <v>2.1032499999999997E-3</v>
      </c>
      <c r="K309" s="117">
        <v>0.43</v>
      </c>
      <c r="L309" s="117">
        <v>520.70000000000005</v>
      </c>
      <c r="M309" s="117">
        <v>12.7</v>
      </c>
      <c r="N309" s="117">
        <v>550.70000000000005</v>
      </c>
      <c r="O309" s="117">
        <v>25.2</v>
      </c>
      <c r="P309" s="117">
        <v>676.5</v>
      </c>
      <c r="Q309" s="117">
        <v>114.5</v>
      </c>
      <c r="R309" s="51">
        <f t="shared" si="10"/>
        <v>22.843653531868526</v>
      </c>
      <c r="S309" s="129"/>
      <c r="T309" s="129"/>
      <c r="V309" s="41" t="s">
        <v>2231</v>
      </c>
    </row>
    <row r="310" spans="1:22" s="43" customFormat="1">
      <c r="A310" s="116">
        <v>651</v>
      </c>
      <c r="C310" s="117"/>
      <c r="D310" s="117">
        <v>1.1000000000000001</v>
      </c>
      <c r="E310" s="117">
        <v>0.6835</v>
      </c>
      <c r="F310" s="117">
        <v>2.8023499999999996E-2</v>
      </c>
      <c r="I310" s="117">
        <v>8.5070000000000007E-2</v>
      </c>
      <c r="J310" s="117">
        <v>1.8715400000000005E-3</v>
      </c>
      <c r="K310" s="117">
        <v>0.54</v>
      </c>
      <c r="L310" s="117">
        <v>526.29999999999995</v>
      </c>
      <c r="M310" s="117">
        <v>11.2</v>
      </c>
      <c r="N310" s="117">
        <v>528.9</v>
      </c>
      <c r="O310" s="117">
        <v>17.100000000000001</v>
      </c>
      <c r="P310" s="117">
        <v>540</v>
      </c>
      <c r="Q310" s="117">
        <v>76.400000000000006</v>
      </c>
      <c r="R310" s="51">
        <f t="shared" si="10"/>
        <v>2.0986954055587148</v>
      </c>
      <c r="S310" s="129"/>
      <c r="T310" s="129"/>
      <c r="V310" s="41" t="s">
        <v>2231</v>
      </c>
    </row>
    <row r="311" spans="1:22" s="43" customFormat="1">
      <c r="A311" s="116">
        <v>593</v>
      </c>
      <c r="C311" s="117"/>
      <c r="D311" s="117">
        <v>1</v>
      </c>
      <c r="E311" s="117">
        <v>0.66129000000000004</v>
      </c>
      <c r="F311" s="117">
        <v>2.5129019999999998E-2</v>
      </c>
      <c r="I311" s="117">
        <v>8.5120000000000001E-2</v>
      </c>
      <c r="J311" s="117">
        <v>2.1279999999999997E-3</v>
      </c>
      <c r="K311" s="117">
        <v>0.66</v>
      </c>
      <c r="L311" s="117">
        <v>526.6</v>
      </c>
      <c r="M311" s="117">
        <v>12.8</v>
      </c>
      <c r="N311" s="117">
        <v>515.4</v>
      </c>
      <c r="O311" s="117">
        <v>15.5</v>
      </c>
      <c r="P311" s="117">
        <v>465.9</v>
      </c>
      <c r="Q311" s="117">
        <v>64</v>
      </c>
      <c r="R311" s="51">
        <f t="shared" si="10"/>
        <v>-9.6041909196740392</v>
      </c>
      <c r="S311" s="129"/>
      <c r="T311" s="129"/>
      <c r="V311" s="41" t="s">
        <v>2231</v>
      </c>
    </row>
    <row r="312" spans="1:22" s="43" customFormat="1">
      <c r="A312" s="116">
        <v>249</v>
      </c>
      <c r="C312" s="117"/>
      <c r="D312" s="117">
        <v>0.8</v>
      </c>
      <c r="E312" s="117">
        <v>0.70464000000000004</v>
      </c>
      <c r="F312" s="117">
        <v>2.0434560000000001E-2</v>
      </c>
      <c r="I312" s="117">
        <v>8.6699999999999999E-2</v>
      </c>
      <c r="J312" s="117">
        <v>8.6700000000000004E-4</v>
      </c>
      <c r="K312" s="117">
        <v>0.35</v>
      </c>
      <c r="L312" s="117">
        <v>536</v>
      </c>
      <c r="M312" s="117">
        <v>5.0999999999999996</v>
      </c>
      <c r="N312" s="117">
        <v>541.6</v>
      </c>
      <c r="O312" s="117">
        <v>12.1</v>
      </c>
      <c r="P312" s="117">
        <v>565</v>
      </c>
      <c r="Q312" s="117">
        <v>58.7</v>
      </c>
      <c r="R312" s="51">
        <f t="shared" si="10"/>
        <v>4.3205317577547975</v>
      </c>
      <c r="S312" s="129"/>
      <c r="T312" s="129"/>
      <c r="V312" s="41" t="s">
        <v>2231</v>
      </c>
    </row>
    <row r="313" spans="1:22" s="43" customFormat="1">
      <c r="A313" s="116">
        <v>401</v>
      </c>
      <c r="C313" s="117"/>
      <c r="D313" s="117">
        <v>0.9</v>
      </c>
      <c r="E313" s="117">
        <v>0.71367999999999998</v>
      </c>
      <c r="F313" s="117">
        <v>1.4273599999999999E-2</v>
      </c>
      <c r="I313" s="117">
        <v>8.6900000000000005E-2</v>
      </c>
      <c r="J313" s="117">
        <v>1.3904000000000002E-3</v>
      </c>
      <c r="K313" s="117">
        <v>0.82</v>
      </c>
      <c r="L313" s="117">
        <v>537.20000000000005</v>
      </c>
      <c r="M313" s="117">
        <v>8.5</v>
      </c>
      <c r="N313" s="117">
        <v>546.9</v>
      </c>
      <c r="O313" s="117">
        <v>8.5</v>
      </c>
      <c r="P313" s="117">
        <v>587.79999999999995</v>
      </c>
      <c r="Q313" s="117">
        <v>24.9</v>
      </c>
      <c r="R313" s="51">
        <f t="shared" si="10"/>
        <v>7.4785152678734645</v>
      </c>
      <c r="S313" s="129"/>
      <c r="T313" s="129"/>
      <c r="V313" s="41" t="s">
        <v>2231</v>
      </c>
    </row>
    <row r="314" spans="1:22" s="43" customFormat="1">
      <c r="A314" s="116">
        <v>163</v>
      </c>
      <c r="C314" s="117"/>
      <c r="D314" s="117">
        <v>0.5</v>
      </c>
      <c r="E314" s="117">
        <v>0.72318000000000005</v>
      </c>
      <c r="F314" s="117">
        <v>2.9650379999999997E-2</v>
      </c>
      <c r="I314" s="117">
        <v>8.9889999999999998E-2</v>
      </c>
      <c r="J314" s="117">
        <v>2.2472500000000001E-3</v>
      </c>
      <c r="K314" s="117">
        <v>0.6</v>
      </c>
      <c r="L314" s="117">
        <v>554.9</v>
      </c>
      <c r="M314" s="117">
        <v>13</v>
      </c>
      <c r="N314" s="117">
        <v>552.5</v>
      </c>
      <c r="O314" s="117">
        <v>17.3</v>
      </c>
      <c r="P314" s="117">
        <v>543</v>
      </c>
      <c r="Q314" s="117">
        <v>70.900000000000006</v>
      </c>
      <c r="R314" s="51">
        <f t="shared" si="10"/>
        <v>-1.7194570135746656</v>
      </c>
      <c r="S314" s="129"/>
      <c r="T314" s="129"/>
      <c r="V314" s="41" t="s">
        <v>2231</v>
      </c>
    </row>
    <row r="315" spans="1:22" s="43" customFormat="1">
      <c r="A315" s="116">
        <v>102</v>
      </c>
      <c r="C315" s="117"/>
      <c r="D315" s="117">
        <v>3.8</v>
      </c>
      <c r="E315" s="117">
        <v>0.85162000000000004</v>
      </c>
      <c r="F315" s="117">
        <v>2.2142120000000001E-2</v>
      </c>
      <c r="I315" s="117">
        <v>9.7019999999999995E-2</v>
      </c>
      <c r="J315" s="117">
        <v>1.06722E-3</v>
      </c>
      <c r="K315" s="117">
        <v>0.41</v>
      </c>
      <c r="L315" s="117">
        <v>596.9</v>
      </c>
      <c r="M315" s="117">
        <v>6.1</v>
      </c>
      <c r="N315" s="117">
        <v>625.5</v>
      </c>
      <c r="O315" s="117">
        <v>12.1</v>
      </c>
      <c r="P315" s="117">
        <v>730.5</v>
      </c>
      <c r="Q315" s="117">
        <v>49.9</v>
      </c>
      <c r="R315" s="51">
        <f t="shared" si="10"/>
        <v>16.786570743405282</v>
      </c>
      <c r="S315" s="129"/>
      <c r="T315" s="129"/>
      <c r="V315" s="41" t="s">
        <v>2231</v>
      </c>
    </row>
    <row r="316" spans="1:22" s="43" customFormat="1">
      <c r="A316" s="116">
        <v>549</v>
      </c>
      <c r="C316" s="117"/>
      <c r="D316" s="117">
        <v>1.3</v>
      </c>
      <c r="E316" s="117">
        <v>0.84077000000000002</v>
      </c>
      <c r="F316" s="117">
        <v>3.447157E-2</v>
      </c>
      <c r="I316" s="117">
        <v>0.10167</v>
      </c>
      <c r="J316" s="117">
        <v>2.3384099999999995E-3</v>
      </c>
      <c r="K316" s="117">
        <v>0.56999999999999995</v>
      </c>
      <c r="L316" s="117">
        <v>624.20000000000005</v>
      </c>
      <c r="M316" s="117">
        <v>13.9</v>
      </c>
      <c r="N316" s="117">
        <v>619.6</v>
      </c>
      <c r="O316" s="117">
        <v>19</v>
      </c>
      <c r="P316" s="117">
        <v>602.79999999999995</v>
      </c>
      <c r="Q316" s="117">
        <v>72.8</v>
      </c>
      <c r="R316" s="51">
        <f t="shared" si="10"/>
        <v>-2.7114267269206072</v>
      </c>
      <c r="S316" s="129"/>
      <c r="T316" s="129"/>
      <c r="V316" s="41" t="s">
        <v>2231</v>
      </c>
    </row>
    <row r="317" spans="1:22" s="43" customFormat="1">
      <c r="A317" s="116">
        <v>907</v>
      </c>
      <c r="C317" s="117"/>
      <c r="D317" s="117">
        <v>6.4</v>
      </c>
      <c r="E317" s="117">
        <v>1.12941</v>
      </c>
      <c r="F317" s="117">
        <v>7.3411649999999995E-2</v>
      </c>
      <c r="I317" s="117">
        <v>0.10886999999999999</v>
      </c>
      <c r="J317" s="117">
        <v>5.0080199999999993E-3</v>
      </c>
      <c r="K317" s="117">
        <v>0.71</v>
      </c>
      <c r="L317" s="117">
        <v>666.2</v>
      </c>
      <c r="M317" s="117">
        <v>29.1</v>
      </c>
      <c r="N317" s="117">
        <v>767.5</v>
      </c>
      <c r="O317" s="117">
        <v>34.9</v>
      </c>
      <c r="P317" s="117">
        <v>1074.9000000000001</v>
      </c>
      <c r="Q317" s="117">
        <v>91.5</v>
      </c>
      <c r="R317" s="51">
        <f t="shared" si="10"/>
        <v>40.052117263843655</v>
      </c>
      <c r="S317" s="129"/>
      <c r="T317" s="129"/>
      <c r="V317" s="41" t="s">
        <v>2231</v>
      </c>
    </row>
    <row r="318" spans="1:22" s="43" customFormat="1">
      <c r="A318" s="116">
        <v>310</v>
      </c>
      <c r="C318" s="117"/>
      <c r="D318" s="117">
        <v>4.0999999999999996</v>
      </c>
      <c r="E318" s="117">
        <v>1.1102000000000001</v>
      </c>
      <c r="F318" s="117">
        <v>3.55264E-2</v>
      </c>
      <c r="I318" s="117">
        <v>0.11928999999999999</v>
      </c>
      <c r="J318" s="117">
        <v>2.7436699999999997E-3</v>
      </c>
      <c r="K318" s="117">
        <v>0.72</v>
      </c>
      <c r="L318" s="117">
        <v>726.5</v>
      </c>
      <c r="M318" s="117">
        <v>15.8</v>
      </c>
      <c r="N318" s="117">
        <v>758.3</v>
      </c>
      <c r="O318" s="117">
        <v>17</v>
      </c>
      <c r="P318" s="117">
        <v>853.1</v>
      </c>
      <c r="Q318" s="117">
        <v>46.1</v>
      </c>
      <c r="R318" s="51">
        <f t="shared" si="10"/>
        <v>12.50164842410657</v>
      </c>
      <c r="S318" s="129"/>
      <c r="T318" s="129"/>
      <c r="V318" s="41" t="s">
        <v>2231</v>
      </c>
    </row>
    <row r="319" spans="1:22" s="43" customFormat="1">
      <c r="A319" s="116">
        <v>82</v>
      </c>
      <c r="C319" s="117"/>
      <c r="D319" s="117">
        <v>0.3</v>
      </c>
      <c r="E319" s="117">
        <v>1.17662</v>
      </c>
      <c r="F319" s="117">
        <v>3.294536E-2</v>
      </c>
      <c r="I319" s="117">
        <v>0.13009999999999999</v>
      </c>
      <c r="J319" s="117">
        <v>2.8622000000000005E-3</v>
      </c>
      <c r="K319" s="117">
        <v>0.8</v>
      </c>
      <c r="L319" s="117">
        <v>788.4</v>
      </c>
      <c r="M319" s="117">
        <v>16.3</v>
      </c>
      <c r="N319" s="117">
        <v>789.7</v>
      </c>
      <c r="O319" s="117">
        <v>15.1</v>
      </c>
      <c r="P319" s="117">
        <v>793.4</v>
      </c>
      <c r="Q319" s="117">
        <v>34.799999999999997</v>
      </c>
      <c r="R319" s="51">
        <f t="shared" si="10"/>
        <v>0.46853235405850402</v>
      </c>
      <c r="S319" s="129"/>
      <c r="T319" s="129"/>
      <c r="V319" s="41" t="s">
        <v>2231</v>
      </c>
    </row>
    <row r="320" spans="1:22" s="43" customFormat="1">
      <c r="A320" s="116">
        <v>1116</v>
      </c>
      <c r="C320" s="117"/>
      <c r="D320" s="117">
        <v>9.4</v>
      </c>
      <c r="E320" s="117">
        <v>1.25519</v>
      </c>
      <c r="F320" s="117">
        <v>2.8869369999999995E-2</v>
      </c>
      <c r="I320" s="117">
        <v>0.13425999999999999</v>
      </c>
      <c r="J320" s="117">
        <v>1.3426E-3</v>
      </c>
      <c r="K320" s="117">
        <v>0.44</v>
      </c>
      <c r="L320" s="117">
        <v>812.1</v>
      </c>
      <c r="M320" s="117">
        <v>7.6</v>
      </c>
      <c r="N320" s="117">
        <v>825.7</v>
      </c>
      <c r="O320" s="117">
        <v>12.7</v>
      </c>
      <c r="P320" s="117">
        <v>862.6</v>
      </c>
      <c r="Q320" s="117">
        <v>41.9</v>
      </c>
      <c r="R320" s="51">
        <f t="shared" si="10"/>
        <v>4.4689354487101873</v>
      </c>
      <c r="S320" s="129"/>
      <c r="T320" s="129"/>
      <c r="V320" s="41" t="s">
        <v>2231</v>
      </c>
    </row>
    <row r="321" spans="1:22" s="43" customFormat="1">
      <c r="A321" s="116">
        <v>505</v>
      </c>
      <c r="C321" s="117"/>
      <c r="D321" s="117">
        <v>1.5</v>
      </c>
      <c r="E321" s="117">
        <v>1.2935099999999999</v>
      </c>
      <c r="F321" s="117">
        <v>4.5272850000000003E-2</v>
      </c>
      <c r="I321" s="117">
        <v>0.13669999999999999</v>
      </c>
      <c r="J321" s="117">
        <v>1.7770999999999998E-3</v>
      </c>
      <c r="K321" s="117">
        <v>0.37</v>
      </c>
      <c r="L321" s="117">
        <v>826</v>
      </c>
      <c r="M321" s="117">
        <v>10</v>
      </c>
      <c r="N321" s="117">
        <v>842.9</v>
      </c>
      <c r="O321" s="117">
        <v>19.899999999999999</v>
      </c>
      <c r="P321" s="117">
        <v>887.6</v>
      </c>
      <c r="Q321" s="117">
        <v>66.599999999999994</v>
      </c>
      <c r="R321" s="51">
        <f t="shared" si="10"/>
        <v>5.3031201803298122</v>
      </c>
      <c r="S321" s="129"/>
      <c r="T321" s="129"/>
      <c r="V321" s="41" t="s">
        <v>2231</v>
      </c>
    </row>
    <row r="322" spans="1:22" s="43" customFormat="1">
      <c r="A322" s="116">
        <v>275</v>
      </c>
      <c r="C322" s="117"/>
      <c r="D322" s="117">
        <v>7.8</v>
      </c>
      <c r="E322" s="117">
        <v>1.4459599999999999</v>
      </c>
      <c r="F322" s="117">
        <v>3.0365159999999999E-2</v>
      </c>
      <c r="I322" s="117">
        <v>0.15176000000000001</v>
      </c>
      <c r="J322" s="117">
        <v>1.8211199999999999E-3</v>
      </c>
      <c r="K322" s="117">
        <v>0.56999999999999995</v>
      </c>
      <c r="L322" s="117">
        <v>910.8</v>
      </c>
      <c r="M322" s="117">
        <v>10</v>
      </c>
      <c r="N322" s="117">
        <v>908.2</v>
      </c>
      <c r="O322" s="117">
        <v>12.4</v>
      </c>
      <c r="P322" s="117">
        <v>901.7</v>
      </c>
      <c r="Q322" s="117">
        <v>34.9</v>
      </c>
      <c r="R322" s="51">
        <f t="shared" si="10"/>
        <v>-0.71570138735961297</v>
      </c>
      <c r="S322" s="129"/>
      <c r="T322" s="129"/>
      <c r="V322" s="41" t="s">
        <v>2231</v>
      </c>
    </row>
    <row r="323" spans="1:22" s="43" customFormat="1">
      <c r="A323" s="116">
        <v>788</v>
      </c>
      <c r="C323" s="117"/>
      <c r="D323" s="117">
        <v>4.7</v>
      </c>
      <c r="E323" s="117">
        <v>1.50491</v>
      </c>
      <c r="F323" s="117">
        <v>5.5681669999999996E-2</v>
      </c>
      <c r="I323" s="117">
        <v>0.15584000000000001</v>
      </c>
      <c r="J323" s="117">
        <v>4.0518400000000001E-3</v>
      </c>
      <c r="K323" s="117">
        <v>0.71</v>
      </c>
      <c r="L323" s="117">
        <v>933.6</v>
      </c>
      <c r="M323" s="117">
        <v>23</v>
      </c>
      <c r="N323" s="117">
        <v>932.4</v>
      </c>
      <c r="O323" s="117">
        <v>22.8</v>
      </c>
      <c r="P323" s="117">
        <v>929.4</v>
      </c>
      <c r="Q323" s="117">
        <v>54.4</v>
      </c>
      <c r="R323" s="51">
        <f t="shared" si="10"/>
        <v>-0.32175032175032481</v>
      </c>
      <c r="S323" s="129"/>
      <c r="T323" s="129"/>
      <c r="V323" s="41" t="s">
        <v>2231</v>
      </c>
    </row>
    <row r="324" spans="1:22" s="43" customFormat="1">
      <c r="A324" s="116">
        <v>400</v>
      </c>
      <c r="C324" s="117"/>
      <c r="D324" s="117">
        <v>5.2</v>
      </c>
      <c r="E324" s="117">
        <v>1.56619</v>
      </c>
      <c r="F324" s="117">
        <v>3.9154749999999995E-2</v>
      </c>
      <c r="I324" s="117">
        <v>0.1605</v>
      </c>
      <c r="J324" s="117">
        <v>2.7285E-3</v>
      </c>
      <c r="K324" s="117">
        <v>0.69</v>
      </c>
      <c r="L324" s="117">
        <v>959.6</v>
      </c>
      <c r="M324" s="117">
        <v>15.1</v>
      </c>
      <c r="N324" s="117">
        <v>956.9</v>
      </c>
      <c r="O324" s="117">
        <v>15.3</v>
      </c>
      <c r="P324" s="117">
        <v>950.8</v>
      </c>
      <c r="Q324" s="117">
        <v>36.9</v>
      </c>
      <c r="R324" s="51">
        <f t="shared" si="10"/>
        <v>-0.63747518026961991</v>
      </c>
      <c r="S324" s="129"/>
      <c r="T324" s="129"/>
      <c r="V324" s="41" t="s">
        <v>2231</v>
      </c>
    </row>
    <row r="325" spans="1:22" s="43" customFormat="1">
      <c r="A325" s="116">
        <v>755</v>
      </c>
      <c r="C325" s="117"/>
      <c r="D325" s="117">
        <v>4.9000000000000004</v>
      </c>
      <c r="E325" s="117">
        <v>1.61574</v>
      </c>
      <c r="F325" s="117">
        <v>4.84722E-2</v>
      </c>
      <c r="I325" s="117">
        <v>0.16483999999999999</v>
      </c>
      <c r="J325" s="117">
        <v>1.9780799999999997E-3</v>
      </c>
      <c r="K325" s="117">
        <v>0.4</v>
      </c>
      <c r="L325" s="117">
        <v>983.6</v>
      </c>
      <c r="M325" s="117">
        <v>11</v>
      </c>
      <c r="N325" s="117">
        <v>976.3</v>
      </c>
      <c r="O325" s="117">
        <v>18.7</v>
      </c>
      <c r="P325" s="117">
        <v>960</v>
      </c>
      <c r="Q325" s="117">
        <v>55.6</v>
      </c>
      <c r="R325" s="51">
        <f t="shared" si="10"/>
        <v>-1.6695687800880821</v>
      </c>
      <c r="S325" s="129"/>
      <c r="T325" s="129"/>
      <c r="V325" s="41" t="s">
        <v>2231</v>
      </c>
    </row>
    <row r="326" spans="1:22" s="43" customFormat="1">
      <c r="A326" s="116">
        <v>951</v>
      </c>
      <c r="C326" s="117"/>
      <c r="D326" s="117">
        <v>6.2</v>
      </c>
      <c r="E326" s="117">
        <v>1.56471</v>
      </c>
      <c r="F326" s="117">
        <v>5.6329560000000001E-2</v>
      </c>
      <c r="I326" s="117">
        <v>0.15898999999999999</v>
      </c>
      <c r="J326" s="117">
        <v>3.1798E-3</v>
      </c>
      <c r="K326" s="117">
        <v>0.56000000000000005</v>
      </c>
      <c r="L326" s="117">
        <v>951.2</v>
      </c>
      <c r="M326" s="117">
        <v>17.8</v>
      </c>
      <c r="N326" s="117">
        <v>956.3</v>
      </c>
      <c r="O326" s="117">
        <v>22.2</v>
      </c>
      <c r="P326" s="117">
        <v>968.2</v>
      </c>
      <c r="Q326" s="117">
        <v>60.7</v>
      </c>
      <c r="R326" s="51">
        <f t="shared" si="10"/>
        <v>1.2443793788560198</v>
      </c>
      <c r="S326" s="129"/>
      <c r="T326" s="129"/>
      <c r="V326" s="41" t="s">
        <v>2231</v>
      </c>
    </row>
    <row r="327" spans="1:22" s="43" customFormat="1">
      <c r="A327" s="116">
        <v>450</v>
      </c>
      <c r="C327" s="117"/>
      <c r="D327" s="117">
        <v>1.7</v>
      </c>
      <c r="E327" s="117">
        <v>1.57406</v>
      </c>
      <c r="F327" s="117">
        <v>3.620338E-2</v>
      </c>
      <c r="I327" s="117">
        <v>0.15962999999999999</v>
      </c>
      <c r="J327" s="117">
        <v>1.5962999999999999E-3</v>
      </c>
      <c r="K327" s="117">
        <v>0.43</v>
      </c>
      <c r="L327" s="117">
        <v>954.7</v>
      </c>
      <c r="M327" s="117">
        <v>8.9</v>
      </c>
      <c r="N327" s="117">
        <v>960</v>
      </c>
      <c r="O327" s="117">
        <v>14.4</v>
      </c>
      <c r="P327" s="117">
        <v>972.2</v>
      </c>
      <c r="Q327" s="117">
        <v>42.8</v>
      </c>
      <c r="R327" s="51">
        <f t="shared" si="10"/>
        <v>1.2708333333333321</v>
      </c>
      <c r="S327" s="129"/>
      <c r="T327" s="129"/>
      <c r="V327" s="41" t="s">
        <v>2231</v>
      </c>
    </row>
    <row r="328" spans="1:22" s="43" customFormat="1">
      <c r="A328" s="116">
        <v>409</v>
      </c>
      <c r="C328" s="117"/>
      <c r="D328" s="117">
        <v>3.8</v>
      </c>
      <c r="E328" s="117">
        <v>1.5122599999999999</v>
      </c>
      <c r="F328" s="117">
        <v>6.5027180000000004E-2</v>
      </c>
      <c r="I328" s="117">
        <v>0.15217</v>
      </c>
      <c r="J328" s="117">
        <v>4.5650999999999999E-3</v>
      </c>
      <c r="K328" s="117">
        <v>0.7</v>
      </c>
      <c r="L328" s="117">
        <v>913.1</v>
      </c>
      <c r="M328" s="117">
        <v>25.2</v>
      </c>
      <c r="N328" s="117">
        <v>935.4</v>
      </c>
      <c r="O328" s="117">
        <v>26</v>
      </c>
      <c r="P328" s="117">
        <v>988.1</v>
      </c>
      <c r="Q328" s="117">
        <v>62.1</v>
      </c>
      <c r="R328" s="51">
        <f t="shared" si="10"/>
        <v>5.6339533889245397</v>
      </c>
      <c r="S328" s="129"/>
      <c r="T328" s="129"/>
      <c r="V328" s="41" t="s">
        <v>2231</v>
      </c>
    </row>
    <row r="329" spans="1:22" s="43" customFormat="1">
      <c r="A329" s="116">
        <v>386</v>
      </c>
      <c r="C329" s="117"/>
      <c r="D329" s="117">
        <v>1.9</v>
      </c>
      <c r="E329" s="117">
        <v>1.6515899999999999</v>
      </c>
      <c r="F329" s="117">
        <v>4.95477E-2</v>
      </c>
      <c r="I329" s="117">
        <v>0.16617999999999999</v>
      </c>
      <c r="J329" s="117">
        <v>1.6618E-3</v>
      </c>
      <c r="K329" s="117">
        <v>0.33</v>
      </c>
      <c r="L329" s="117">
        <v>991</v>
      </c>
      <c r="M329" s="117">
        <v>9.1999999999999993</v>
      </c>
      <c r="N329" s="117">
        <v>990.2</v>
      </c>
      <c r="O329" s="117">
        <v>19</v>
      </c>
      <c r="P329" s="117">
        <v>988.3</v>
      </c>
      <c r="Q329" s="117">
        <v>57.6</v>
      </c>
      <c r="R329" s="51">
        <f t="shared" si="10"/>
        <v>-0.19188042819633377</v>
      </c>
      <c r="S329" s="129"/>
      <c r="T329" s="129"/>
      <c r="V329" s="41" t="s">
        <v>2231</v>
      </c>
    </row>
    <row r="330" spans="1:22" s="43" customFormat="1">
      <c r="A330" s="116">
        <v>520</v>
      </c>
      <c r="C330" s="117"/>
      <c r="D330" s="117">
        <v>5.0999999999999996</v>
      </c>
      <c r="E330" s="117">
        <v>1.58867</v>
      </c>
      <c r="F330" s="117">
        <v>4.9248770000000004E-2</v>
      </c>
      <c r="I330" s="117">
        <v>0.15825</v>
      </c>
      <c r="J330" s="117">
        <v>1.7407500000000001E-3</v>
      </c>
      <c r="K330" s="117">
        <v>0.36</v>
      </c>
      <c r="L330" s="117">
        <v>947.1</v>
      </c>
      <c r="M330" s="117">
        <v>9.8000000000000007</v>
      </c>
      <c r="N330" s="117">
        <v>965.8</v>
      </c>
      <c r="O330" s="117">
        <v>19.5</v>
      </c>
      <c r="P330" s="117">
        <v>1008.6</v>
      </c>
      <c r="Q330" s="117">
        <v>59.3</v>
      </c>
      <c r="R330" s="51">
        <f t="shared" si="10"/>
        <v>4.4315593290536359</v>
      </c>
      <c r="S330" s="129"/>
      <c r="T330" s="129"/>
      <c r="V330" s="41" t="s">
        <v>2231</v>
      </c>
    </row>
    <row r="331" spans="1:22" s="43" customFormat="1">
      <c r="A331" s="116">
        <v>125</v>
      </c>
      <c r="C331" s="117"/>
      <c r="D331" s="117">
        <v>0.7</v>
      </c>
      <c r="E331" s="117">
        <v>1.6612899999999999</v>
      </c>
      <c r="F331" s="117">
        <v>6.4790310000000004E-2</v>
      </c>
      <c r="I331" s="117">
        <v>0.16496</v>
      </c>
      <c r="J331" s="117">
        <v>5.9385600000000007E-3</v>
      </c>
      <c r="K331" s="117">
        <v>0.93</v>
      </c>
      <c r="L331" s="117">
        <v>984.3</v>
      </c>
      <c r="M331" s="117">
        <v>33.1</v>
      </c>
      <c r="N331" s="117">
        <v>993.9</v>
      </c>
      <c r="O331" s="117">
        <v>24.9</v>
      </c>
      <c r="P331" s="117">
        <v>1015</v>
      </c>
      <c r="Q331" s="117">
        <v>30.1</v>
      </c>
      <c r="R331" s="51">
        <f>100*(P331/L331-1)</f>
        <v>3.118967794371641</v>
      </c>
      <c r="S331" s="129"/>
      <c r="T331" s="129"/>
      <c r="V331" s="41" t="s">
        <v>2231</v>
      </c>
    </row>
    <row r="332" spans="1:22" s="43" customFormat="1">
      <c r="A332" s="116">
        <v>184</v>
      </c>
      <c r="C332" s="117"/>
      <c r="D332" s="117">
        <v>0.9</v>
      </c>
      <c r="E332" s="117">
        <v>1.6251199999999999</v>
      </c>
      <c r="F332" s="117">
        <v>4.7128479999999993E-2</v>
      </c>
      <c r="I332" s="117">
        <v>0.16064999999999999</v>
      </c>
      <c r="J332" s="117">
        <v>2.8916999999999997E-3</v>
      </c>
      <c r="K332" s="117">
        <v>0.64</v>
      </c>
      <c r="L332" s="117">
        <v>960.4</v>
      </c>
      <c r="M332" s="117">
        <v>16.3</v>
      </c>
      <c r="N332" s="117">
        <v>980</v>
      </c>
      <c r="O332" s="117">
        <v>18</v>
      </c>
      <c r="P332" s="117">
        <v>1024.0999999999999</v>
      </c>
      <c r="Q332" s="117">
        <v>44.8</v>
      </c>
      <c r="R332" s="51">
        <f>(P332/N332-1)*100</f>
        <v>4.4999999999999929</v>
      </c>
      <c r="S332" s="129"/>
      <c r="T332" s="129"/>
      <c r="V332" s="41" t="s">
        <v>2231</v>
      </c>
    </row>
    <row r="333" spans="1:22" s="43" customFormat="1">
      <c r="A333" s="116">
        <v>132</v>
      </c>
      <c r="C333" s="117"/>
      <c r="D333" s="117">
        <v>0.5</v>
      </c>
      <c r="E333" s="117">
        <v>1.3647</v>
      </c>
      <c r="F333" s="117">
        <v>3.1388100000000002E-2</v>
      </c>
      <c r="I333" s="117">
        <v>0.13472000000000001</v>
      </c>
      <c r="J333" s="117">
        <v>2.1555200000000002E-3</v>
      </c>
      <c r="K333" s="117">
        <v>0.68</v>
      </c>
      <c r="L333" s="117">
        <v>814.7</v>
      </c>
      <c r="M333" s="117">
        <v>12</v>
      </c>
      <c r="N333" s="117">
        <v>873.9</v>
      </c>
      <c r="O333" s="117">
        <v>13.6</v>
      </c>
      <c r="P333" s="117">
        <v>1027</v>
      </c>
      <c r="Q333" s="117">
        <v>34.299999999999997</v>
      </c>
      <c r="R333" s="51">
        <f>(P333/N333-1)*100</f>
        <v>17.519166952740584</v>
      </c>
      <c r="S333" s="129"/>
      <c r="T333" s="129"/>
      <c r="V333" s="41" t="s">
        <v>2231</v>
      </c>
    </row>
    <row r="334" spans="1:22" s="43" customFormat="1">
      <c r="A334" s="116">
        <v>115</v>
      </c>
      <c r="C334" s="117"/>
      <c r="D334" s="117">
        <v>0.3</v>
      </c>
      <c r="E334" s="117">
        <v>1.81786</v>
      </c>
      <c r="F334" s="117">
        <v>4.5446500000000001E-2</v>
      </c>
      <c r="I334" s="117">
        <v>0.17727000000000001</v>
      </c>
      <c r="J334" s="117">
        <v>3.3681300000000004E-3</v>
      </c>
      <c r="K334" s="117">
        <v>0.75</v>
      </c>
      <c r="L334" s="117">
        <v>1052</v>
      </c>
      <c r="M334" s="117">
        <v>18.2</v>
      </c>
      <c r="N334" s="117">
        <v>1051.9000000000001</v>
      </c>
      <c r="O334" s="117">
        <v>16.3</v>
      </c>
      <c r="P334" s="117">
        <v>1051.7</v>
      </c>
      <c r="Q334" s="117">
        <v>33</v>
      </c>
      <c r="R334" s="51">
        <f>100*(P334/L334-1)</f>
        <v>-2.8517110266157442E-2</v>
      </c>
      <c r="S334" s="129"/>
      <c r="T334" s="129"/>
      <c r="V334" s="41" t="s">
        <v>2231</v>
      </c>
    </row>
    <row r="335" spans="1:22" s="43" customFormat="1">
      <c r="A335" s="116">
        <v>309</v>
      </c>
      <c r="C335" s="117"/>
      <c r="D335" s="117">
        <v>1.1000000000000001</v>
      </c>
      <c r="E335" s="117">
        <v>1.7326999999999999</v>
      </c>
      <c r="F335" s="117">
        <v>5.0248299999999996E-2</v>
      </c>
      <c r="I335" s="117">
        <v>0.16880000000000001</v>
      </c>
      <c r="J335" s="117">
        <v>3.8823999999999998E-3</v>
      </c>
      <c r="K335" s="117">
        <v>0.8</v>
      </c>
      <c r="L335" s="117">
        <v>1005.5</v>
      </c>
      <c r="M335" s="117">
        <v>21.8</v>
      </c>
      <c r="N335" s="117">
        <v>1020.8</v>
      </c>
      <c r="O335" s="117">
        <v>18.8</v>
      </c>
      <c r="P335" s="117">
        <v>1053.5999999999999</v>
      </c>
      <c r="Q335" s="117">
        <v>35.299999999999997</v>
      </c>
      <c r="R335" s="51">
        <f>100*(P335/L335-1)</f>
        <v>4.7836897066136252</v>
      </c>
      <c r="S335" s="129"/>
      <c r="T335" s="129"/>
      <c r="V335" s="41" t="s">
        <v>2231</v>
      </c>
    </row>
    <row r="336" spans="1:22" s="43" customFormat="1">
      <c r="A336" s="116">
        <v>204</v>
      </c>
      <c r="C336" s="117"/>
      <c r="D336" s="117">
        <v>1.1000000000000001</v>
      </c>
      <c r="E336" s="117">
        <v>1.9558500000000001</v>
      </c>
      <c r="F336" s="117">
        <v>7.0410600000000004E-2</v>
      </c>
      <c r="I336" s="117">
        <v>0.18923999999999999</v>
      </c>
      <c r="J336" s="117">
        <v>1.8923999999999998E-3</v>
      </c>
      <c r="K336" s="117">
        <v>0.28000000000000003</v>
      </c>
      <c r="L336" s="117">
        <v>1117.3</v>
      </c>
      <c r="M336" s="117">
        <v>10.3</v>
      </c>
      <c r="N336" s="117">
        <v>1100.5</v>
      </c>
      <c r="O336" s="117">
        <v>24.3</v>
      </c>
      <c r="P336" s="117">
        <v>1067.4000000000001</v>
      </c>
      <c r="Q336" s="117">
        <v>69.8</v>
      </c>
      <c r="R336" s="51">
        <f>100*(P336/L336-1)</f>
        <v>-4.4661236910408908</v>
      </c>
      <c r="S336" s="129"/>
      <c r="T336" s="129"/>
      <c r="V336" s="41" t="s">
        <v>2231</v>
      </c>
    </row>
    <row r="337" spans="1:22" s="43" customFormat="1">
      <c r="A337" s="116">
        <v>96</v>
      </c>
      <c r="C337" s="117"/>
      <c r="D337" s="117">
        <v>0.9</v>
      </c>
      <c r="E337" s="117">
        <v>1.59724</v>
      </c>
      <c r="F337" s="117">
        <v>2.8750319999999999E-2</v>
      </c>
      <c r="I337" s="117">
        <v>0.15440000000000001</v>
      </c>
      <c r="J337" s="117">
        <v>2.0072000000000002E-3</v>
      </c>
      <c r="K337" s="117">
        <v>0.73</v>
      </c>
      <c r="L337" s="117">
        <v>925.6</v>
      </c>
      <c r="M337" s="117">
        <v>11.4</v>
      </c>
      <c r="N337" s="117">
        <v>969.1</v>
      </c>
      <c r="O337" s="117">
        <v>11.3</v>
      </c>
      <c r="P337" s="117">
        <v>1069.3</v>
      </c>
      <c r="Q337" s="117">
        <v>24.9</v>
      </c>
      <c r="R337" s="51">
        <f>(P337/N337-1)*100</f>
        <v>10.339490248684346</v>
      </c>
      <c r="S337" s="129"/>
      <c r="T337" s="129"/>
      <c r="V337" s="41" t="s">
        <v>2231</v>
      </c>
    </row>
    <row r="338" spans="1:22" s="43" customFormat="1">
      <c r="A338" s="116">
        <v>169</v>
      </c>
      <c r="C338" s="117"/>
      <c r="D338" s="117">
        <v>1</v>
      </c>
      <c r="E338" s="117">
        <v>1.79166</v>
      </c>
      <c r="F338" s="117">
        <v>7.1666400000000005E-2</v>
      </c>
      <c r="I338" s="117">
        <v>0.17313999999999999</v>
      </c>
      <c r="J338" s="117">
        <v>2.7702399999999998E-3</v>
      </c>
      <c r="K338" s="117">
        <v>0.4</v>
      </c>
      <c r="L338" s="117">
        <v>1029.4000000000001</v>
      </c>
      <c r="M338" s="117">
        <v>15.4</v>
      </c>
      <c r="N338" s="117">
        <v>1042.4000000000001</v>
      </c>
      <c r="O338" s="117">
        <v>26.2</v>
      </c>
      <c r="P338" s="117">
        <v>1069.8</v>
      </c>
      <c r="Q338" s="117">
        <v>74.099999999999994</v>
      </c>
      <c r="R338" s="51">
        <f t="shared" ref="R338:R356" si="11">100*(P338/L338-1)</f>
        <v>3.9246162813289187</v>
      </c>
      <c r="S338" s="129"/>
      <c r="T338" s="129"/>
      <c r="V338" s="41" t="s">
        <v>2231</v>
      </c>
    </row>
    <row r="339" spans="1:22" s="43" customFormat="1">
      <c r="A339" s="116">
        <v>775</v>
      </c>
      <c r="C339" s="117"/>
      <c r="D339" s="117">
        <v>1.4</v>
      </c>
      <c r="E339" s="117">
        <v>1.8449199999999999</v>
      </c>
      <c r="F339" s="117">
        <v>8.3021399999999995E-2</v>
      </c>
      <c r="I339" s="117">
        <v>0.17743</v>
      </c>
      <c r="J339" s="117">
        <v>4.2583199999999995E-3</v>
      </c>
      <c r="K339" s="117">
        <v>0.55000000000000004</v>
      </c>
      <c r="L339" s="117">
        <v>1052.9000000000001</v>
      </c>
      <c r="M339" s="117">
        <v>23.7</v>
      </c>
      <c r="N339" s="117">
        <v>1061.5999999999999</v>
      </c>
      <c r="O339" s="117">
        <v>29.4</v>
      </c>
      <c r="P339" s="117">
        <v>1079.5</v>
      </c>
      <c r="Q339" s="117">
        <v>75.099999999999994</v>
      </c>
      <c r="R339" s="51">
        <f t="shared" si="11"/>
        <v>2.5263557792762681</v>
      </c>
      <c r="S339" s="129"/>
      <c r="T339" s="129"/>
      <c r="V339" s="41" t="s">
        <v>2231</v>
      </c>
    </row>
    <row r="340" spans="1:22" s="43" customFormat="1">
      <c r="A340" s="116">
        <v>104</v>
      </c>
      <c r="C340" s="117"/>
      <c r="D340" s="117">
        <v>0.8</v>
      </c>
      <c r="E340" s="117">
        <v>1.68326</v>
      </c>
      <c r="F340" s="117">
        <v>3.8714979999999996E-2</v>
      </c>
      <c r="I340" s="117">
        <v>0.16092000000000001</v>
      </c>
      <c r="J340" s="117">
        <v>2.5747200000000004E-3</v>
      </c>
      <c r="K340" s="117">
        <v>0.67</v>
      </c>
      <c r="L340" s="117">
        <v>961.9</v>
      </c>
      <c r="M340" s="117">
        <v>13.9</v>
      </c>
      <c r="N340" s="117">
        <v>1002.2</v>
      </c>
      <c r="O340" s="117">
        <v>14.8</v>
      </c>
      <c r="P340" s="117">
        <v>1091.4000000000001</v>
      </c>
      <c r="Q340" s="117">
        <v>34.5</v>
      </c>
      <c r="R340" s="51">
        <f t="shared" si="11"/>
        <v>13.462937935336328</v>
      </c>
      <c r="S340" s="129"/>
      <c r="T340" s="129"/>
      <c r="V340" s="41" t="s">
        <v>2231</v>
      </c>
    </row>
    <row r="341" spans="1:22" s="43" customFormat="1">
      <c r="A341" s="116">
        <v>548</v>
      </c>
      <c r="C341" s="117"/>
      <c r="D341" s="117">
        <v>10.4</v>
      </c>
      <c r="E341" s="117">
        <v>1.96224</v>
      </c>
      <c r="F341" s="117">
        <v>6.0829440000000005E-2</v>
      </c>
      <c r="I341" s="117">
        <v>0.18748000000000001</v>
      </c>
      <c r="J341" s="117">
        <v>2.8122000000000004E-3</v>
      </c>
      <c r="K341" s="117">
        <v>0.49</v>
      </c>
      <c r="L341" s="117">
        <v>1107.7</v>
      </c>
      <c r="M341" s="117">
        <v>15.5</v>
      </c>
      <c r="N341" s="117">
        <v>1102.7</v>
      </c>
      <c r="O341" s="117">
        <v>21</v>
      </c>
      <c r="P341" s="117">
        <v>1092.7</v>
      </c>
      <c r="Q341" s="117">
        <v>54.7</v>
      </c>
      <c r="R341" s="51">
        <f t="shared" si="11"/>
        <v>-1.3541572627967846</v>
      </c>
      <c r="S341" s="129"/>
      <c r="T341" s="129"/>
      <c r="V341" s="41" t="s">
        <v>2231</v>
      </c>
    </row>
    <row r="342" spans="1:22" s="43" customFormat="1">
      <c r="A342" s="116">
        <v>1322</v>
      </c>
      <c r="C342" s="117"/>
      <c r="D342" s="117">
        <v>5.0999999999999996</v>
      </c>
      <c r="E342" s="117">
        <v>1.8264</v>
      </c>
      <c r="F342" s="117">
        <v>5.8444800000000005E-2</v>
      </c>
      <c r="I342" s="117">
        <v>0.17360999999999999</v>
      </c>
      <c r="J342" s="117">
        <v>4.68747E-3</v>
      </c>
      <c r="K342" s="117">
        <v>0.85</v>
      </c>
      <c r="L342" s="117">
        <v>1032</v>
      </c>
      <c r="M342" s="117">
        <v>25.7</v>
      </c>
      <c r="N342" s="117">
        <v>1055</v>
      </c>
      <c r="O342" s="117">
        <v>20.9</v>
      </c>
      <c r="P342" s="117">
        <v>1102.9000000000001</v>
      </c>
      <c r="Q342" s="117">
        <v>34</v>
      </c>
      <c r="R342" s="51">
        <f t="shared" si="11"/>
        <v>6.8701550387596955</v>
      </c>
      <c r="S342" s="129"/>
      <c r="T342" s="129"/>
      <c r="V342" s="41" t="s">
        <v>2231</v>
      </c>
    </row>
    <row r="343" spans="1:22" s="43" customFormat="1">
      <c r="A343" s="116">
        <v>596</v>
      </c>
      <c r="C343" s="117"/>
      <c r="D343" s="117">
        <v>1.8</v>
      </c>
      <c r="E343" s="117">
        <v>1.8754900000000001</v>
      </c>
      <c r="F343" s="117">
        <v>7.3144110000000012E-2</v>
      </c>
      <c r="I343" s="117">
        <v>0.17771000000000001</v>
      </c>
      <c r="J343" s="117">
        <v>1.7771E-3</v>
      </c>
      <c r="K343" s="117">
        <v>0.26</v>
      </c>
      <c r="L343" s="117">
        <v>1054.4000000000001</v>
      </c>
      <c r="M343" s="117">
        <v>9.6999999999999993</v>
      </c>
      <c r="N343" s="117">
        <v>1072.5</v>
      </c>
      <c r="O343" s="117">
        <v>25.9</v>
      </c>
      <c r="P343" s="117">
        <v>1109.3</v>
      </c>
      <c r="Q343" s="117">
        <v>75.5</v>
      </c>
      <c r="R343" s="51">
        <f t="shared" si="11"/>
        <v>5.2067526555386712</v>
      </c>
      <c r="S343" s="129"/>
      <c r="T343" s="129"/>
      <c r="V343" s="41" t="s">
        <v>2231</v>
      </c>
    </row>
    <row r="344" spans="1:22" s="43" customFormat="1">
      <c r="A344" s="116">
        <v>451</v>
      </c>
      <c r="C344" s="117"/>
      <c r="D344" s="117">
        <v>3</v>
      </c>
      <c r="E344" s="117">
        <v>1.968</v>
      </c>
      <c r="F344" s="117">
        <v>8.0687999999999996E-2</v>
      </c>
      <c r="I344" s="117">
        <v>0.18562000000000001</v>
      </c>
      <c r="J344" s="117">
        <v>6.6823200000000003E-3</v>
      </c>
      <c r="K344" s="117">
        <v>0.88</v>
      </c>
      <c r="L344" s="117">
        <v>1097.5999999999999</v>
      </c>
      <c r="M344" s="117">
        <v>36.6</v>
      </c>
      <c r="N344" s="117">
        <v>1104.5999999999999</v>
      </c>
      <c r="O344" s="117">
        <v>27.6</v>
      </c>
      <c r="P344" s="117">
        <v>1118.5</v>
      </c>
      <c r="Q344" s="117">
        <v>38.5</v>
      </c>
      <c r="R344" s="51">
        <f t="shared" si="11"/>
        <v>1.9041545189504516</v>
      </c>
      <c r="S344" s="129"/>
      <c r="T344" s="129"/>
      <c r="V344" s="41" t="s">
        <v>2231</v>
      </c>
    </row>
    <row r="345" spans="1:22" s="43" customFormat="1">
      <c r="A345" s="116">
        <v>658</v>
      </c>
      <c r="C345" s="117"/>
      <c r="D345" s="117">
        <v>5.6</v>
      </c>
      <c r="E345" s="117">
        <v>1.9937400000000001</v>
      </c>
      <c r="F345" s="117">
        <v>7.9749600000000004E-2</v>
      </c>
      <c r="I345" s="117">
        <v>0.18768000000000001</v>
      </c>
      <c r="J345" s="117">
        <v>2.25216E-3</v>
      </c>
      <c r="K345" s="117">
        <v>0.28999999999999998</v>
      </c>
      <c r="L345" s="117">
        <v>1108.8</v>
      </c>
      <c r="M345" s="117">
        <v>12.1</v>
      </c>
      <c r="N345" s="117">
        <v>1113.4000000000001</v>
      </c>
      <c r="O345" s="117">
        <v>27.2</v>
      </c>
      <c r="P345" s="117">
        <v>1122.3</v>
      </c>
      <c r="Q345" s="117">
        <v>76.599999999999994</v>
      </c>
      <c r="R345" s="51">
        <f t="shared" si="11"/>
        <v>1.2175324675324672</v>
      </c>
      <c r="S345" s="129"/>
      <c r="T345" s="129"/>
      <c r="V345" s="41" t="s">
        <v>2231</v>
      </c>
    </row>
    <row r="346" spans="1:22" s="43" customFormat="1">
      <c r="A346" s="116">
        <v>138</v>
      </c>
      <c r="C346" s="117"/>
      <c r="D346" s="117">
        <v>0.9</v>
      </c>
      <c r="E346" s="117">
        <v>2.0876800000000002</v>
      </c>
      <c r="F346" s="117">
        <v>7.0981120000000009E-2</v>
      </c>
      <c r="I346" s="117">
        <v>0.19581000000000001</v>
      </c>
      <c r="J346" s="117">
        <v>4.5036299999999998E-3</v>
      </c>
      <c r="K346" s="117">
        <v>0.69</v>
      </c>
      <c r="L346" s="117">
        <v>1152.8</v>
      </c>
      <c r="M346" s="117">
        <v>24.8</v>
      </c>
      <c r="N346" s="117">
        <v>1144.8</v>
      </c>
      <c r="O346" s="117">
        <v>23.4</v>
      </c>
      <c r="P346" s="117">
        <v>1129.5999999999999</v>
      </c>
      <c r="Q346" s="117">
        <v>49.1</v>
      </c>
      <c r="R346" s="51">
        <f t="shared" si="11"/>
        <v>-2.012491325468424</v>
      </c>
      <c r="S346" s="129"/>
      <c r="T346" s="129"/>
      <c r="V346" s="41" t="s">
        <v>2231</v>
      </c>
    </row>
    <row r="347" spans="1:22" s="43" customFormat="1">
      <c r="A347" s="116">
        <v>242</v>
      </c>
      <c r="C347" s="117"/>
      <c r="D347" s="117">
        <v>1.4</v>
      </c>
      <c r="E347" s="117">
        <v>1.9304300000000001</v>
      </c>
      <c r="F347" s="117">
        <v>7.3356339999999992E-2</v>
      </c>
      <c r="I347" s="117">
        <v>0.18068000000000001</v>
      </c>
      <c r="J347" s="117">
        <v>5.0590399999999999E-3</v>
      </c>
      <c r="K347" s="117">
        <v>0.73</v>
      </c>
      <c r="L347" s="117">
        <v>1070.7</v>
      </c>
      <c r="M347" s="117">
        <v>27.3</v>
      </c>
      <c r="N347" s="117">
        <v>1091.7</v>
      </c>
      <c r="O347" s="117">
        <v>25.2</v>
      </c>
      <c r="P347" s="117">
        <v>1133.7</v>
      </c>
      <c r="Q347" s="117">
        <v>51</v>
      </c>
      <c r="R347" s="51">
        <f t="shared" si="11"/>
        <v>5.8840011207621279</v>
      </c>
      <c r="S347" s="129"/>
      <c r="T347" s="129"/>
      <c r="V347" s="41" t="s">
        <v>2231</v>
      </c>
    </row>
    <row r="348" spans="1:22" s="43" customFormat="1">
      <c r="A348" s="116">
        <v>449</v>
      </c>
      <c r="C348" s="117"/>
      <c r="D348" s="117">
        <v>1.3</v>
      </c>
      <c r="E348" s="117">
        <v>1.9101900000000001</v>
      </c>
      <c r="F348" s="117">
        <v>9.1689120000000013E-2</v>
      </c>
      <c r="I348" s="117">
        <v>0.17848</v>
      </c>
      <c r="J348" s="117">
        <v>7.8531199999999999E-3</v>
      </c>
      <c r="K348" s="117">
        <v>0.92</v>
      </c>
      <c r="L348" s="117">
        <v>1058.5999999999999</v>
      </c>
      <c r="M348" s="117">
        <v>42.6</v>
      </c>
      <c r="N348" s="117">
        <v>1084.7</v>
      </c>
      <c r="O348" s="117">
        <v>31.8</v>
      </c>
      <c r="P348" s="117">
        <v>1137.3</v>
      </c>
      <c r="Q348" s="117">
        <v>38.200000000000003</v>
      </c>
      <c r="R348" s="51">
        <f t="shared" si="11"/>
        <v>7.4343472510863373</v>
      </c>
      <c r="S348" s="129"/>
      <c r="T348" s="129"/>
      <c r="V348" s="41" t="s">
        <v>2231</v>
      </c>
    </row>
    <row r="349" spans="1:22" s="43" customFormat="1">
      <c r="A349" s="116">
        <v>271</v>
      </c>
      <c r="C349" s="117"/>
      <c r="D349" s="117">
        <v>1</v>
      </c>
      <c r="E349" s="117">
        <v>2.1172499999999999</v>
      </c>
      <c r="F349" s="117">
        <v>2.9641499999999998E-2</v>
      </c>
      <c r="I349" s="117">
        <v>0.19639999999999999</v>
      </c>
      <c r="J349" s="117">
        <v>1.964E-3</v>
      </c>
      <c r="K349" s="117">
        <v>0.71</v>
      </c>
      <c r="L349" s="117">
        <v>1155.9000000000001</v>
      </c>
      <c r="M349" s="117">
        <v>10.6</v>
      </c>
      <c r="N349" s="117">
        <v>1154.4000000000001</v>
      </c>
      <c r="O349" s="117">
        <v>9.8000000000000007</v>
      </c>
      <c r="P349" s="117">
        <v>1151.5999999999999</v>
      </c>
      <c r="Q349" s="117">
        <v>19.899999999999999</v>
      </c>
      <c r="R349" s="51">
        <f t="shared" si="11"/>
        <v>-0.37200449865907315</v>
      </c>
      <c r="S349" s="129"/>
      <c r="T349" s="129"/>
      <c r="V349" s="41" t="s">
        <v>2231</v>
      </c>
    </row>
    <row r="350" spans="1:22" s="43" customFormat="1">
      <c r="A350" s="116">
        <v>188</v>
      </c>
      <c r="C350" s="117"/>
      <c r="D350" s="117">
        <v>1.7</v>
      </c>
      <c r="E350" s="117">
        <v>2.1137800000000002</v>
      </c>
      <c r="F350" s="117">
        <v>5.2844500000000003E-2</v>
      </c>
      <c r="I350" s="117">
        <v>0.19570000000000001</v>
      </c>
      <c r="J350" s="117">
        <v>1.957E-3</v>
      </c>
      <c r="K350" s="117">
        <v>0.41</v>
      </c>
      <c r="L350" s="117">
        <v>1152.2</v>
      </c>
      <c r="M350" s="117">
        <v>10.6</v>
      </c>
      <c r="N350" s="117">
        <v>1153.3</v>
      </c>
      <c r="O350" s="117">
        <v>16.899999999999999</v>
      </c>
      <c r="P350" s="117">
        <v>1155.4000000000001</v>
      </c>
      <c r="Q350" s="117">
        <v>44.5</v>
      </c>
      <c r="R350" s="51">
        <f t="shared" si="11"/>
        <v>0.27772956084013423</v>
      </c>
      <c r="S350" s="129"/>
      <c r="T350" s="129"/>
      <c r="V350" s="41" t="s">
        <v>2231</v>
      </c>
    </row>
    <row r="351" spans="1:22" s="43" customFormat="1">
      <c r="A351" s="116">
        <v>40</v>
      </c>
      <c r="C351" s="117"/>
      <c r="D351" s="117">
        <v>0.8</v>
      </c>
      <c r="E351" s="117">
        <v>2.12033</v>
      </c>
      <c r="F351" s="117">
        <v>6.5730230000000001E-2</v>
      </c>
      <c r="I351" s="117">
        <v>0.19600000000000001</v>
      </c>
      <c r="J351" s="117">
        <v>4.3119999999999999E-3</v>
      </c>
      <c r="K351" s="117">
        <v>0.71</v>
      </c>
      <c r="L351" s="117">
        <v>1153.8</v>
      </c>
      <c r="M351" s="117">
        <v>23.5</v>
      </c>
      <c r="N351" s="117">
        <v>1155.4000000000001</v>
      </c>
      <c r="O351" s="117">
        <v>21.5</v>
      </c>
      <c r="P351" s="117">
        <v>1158.5</v>
      </c>
      <c r="Q351" s="117">
        <v>43.3</v>
      </c>
      <c r="R351" s="51">
        <f t="shared" si="11"/>
        <v>0.40734962731843183</v>
      </c>
      <c r="S351" s="129"/>
      <c r="T351" s="129"/>
      <c r="V351" s="41" t="s">
        <v>2231</v>
      </c>
    </row>
    <row r="352" spans="1:22" s="43" customFormat="1">
      <c r="A352" s="116">
        <v>455</v>
      </c>
      <c r="C352" s="117"/>
      <c r="D352" s="117">
        <v>2.2000000000000002</v>
      </c>
      <c r="E352" s="117">
        <v>2.1061299999999998</v>
      </c>
      <c r="F352" s="117">
        <v>4.8440989999999989E-2</v>
      </c>
      <c r="I352" s="117">
        <v>0.19223000000000001</v>
      </c>
      <c r="J352" s="117">
        <v>2.6912199999999998E-3</v>
      </c>
      <c r="K352" s="117">
        <v>0.62</v>
      </c>
      <c r="L352" s="117">
        <v>1133.5</v>
      </c>
      <c r="M352" s="117">
        <v>14.7</v>
      </c>
      <c r="N352" s="117">
        <v>1150.8</v>
      </c>
      <c r="O352" s="117">
        <v>15.7</v>
      </c>
      <c r="P352" s="117">
        <v>1183.5999999999999</v>
      </c>
      <c r="Q352" s="117">
        <v>35.5</v>
      </c>
      <c r="R352" s="51">
        <f t="shared" si="11"/>
        <v>4.4199382443758095</v>
      </c>
      <c r="S352" s="129"/>
      <c r="T352" s="129"/>
      <c r="V352" s="41" t="s">
        <v>2231</v>
      </c>
    </row>
    <row r="353" spans="1:22" s="43" customFormat="1">
      <c r="A353" s="116">
        <v>134</v>
      </c>
      <c r="C353" s="117"/>
      <c r="D353" s="117">
        <v>0.7</v>
      </c>
      <c r="E353" s="117">
        <v>2.1016900000000001</v>
      </c>
      <c r="F353" s="117">
        <v>6.7254080000000008E-2</v>
      </c>
      <c r="I353" s="117">
        <v>0.19166</v>
      </c>
      <c r="J353" s="117">
        <v>1.9166000000000001E-3</v>
      </c>
      <c r="K353" s="117">
        <v>0.31</v>
      </c>
      <c r="L353" s="117">
        <v>1130.4000000000001</v>
      </c>
      <c r="M353" s="117">
        <v>10.4</v>
      </c>
      <c r="N353" s="117">
        <v>1149.4000000000001</v>
      </c>
      <c r="O353" s="117">
        <v>21.9</v>
      </c>
      <c r="P353" s="117">
        <v>1185.4000000000001</v>
      </c>
      <c r="Q353" s="117">
        <v>59.6</v>
      </c>
      <c r="R353" s="51">
        <f t="shared" si="11"/>
        <v>4.8655343241330584</v>
      </c>
      <c r="S353" s="129"/>
      <c r="T353" s="129"/>
      <c r="V353" s="41" t="s">
        <v>2231</v>
      </c>
    </row>
    <row r="354" spans="1:22" s="43" customFormat="1">
      <c r="A354" s="116">
        <v>526</v>
      </c>
      <c r="C354" s="117"/>
      <c r="D354" s="117">
        <v>1.1000000000000001</v>
      </c>
      <c r="E354" s="117">
        <v>2.2539199999999999</v>
      </c>
      <c r="F354" s="117">
        <v>7.4379359999999992E-2</v>
      </c>
      <c r="I354" s="117">
        <v>0.20349</v>
      </c>
      <c r="J354" s="117">
        <v>4.88376E-3</v>
      </c>
      <c r="K354" s="117">
        <v>0.74</v>
      </c>
      <c r="L354" s="117">
        <v>1194</v>
      </c>
      <c r="M354" s="117">
        <v>26.3</v>
      </c>
      <c r="N354" s="117">
        <v>1198</v>
      </c>
      <c r="O354" s="117">
        <v>23</v>
      </c>
      <c r="P354" s="117">
        <v>1205.2</v>
      </c>
      <c r="Q354" s="117">
        <v>43.6</v>
      </c>
      <c r="R354" s="51">
        <f t="shared" si="11"/>
        <v>0.93802345058626724</v>
      </c>
      <c r="S354" s="129"/>
      <c r="T354" s="129"/>
      <c r="V354" s="41" t="s">
        <v>2231</v>
      </c>
    </row>
    <row r="355" spans="1:22" s="43" customFormat="1">
      <c r="A355" s="116">
        <v>207</v>
      </c>
      <c r="C355" s="117"/>
      <c r="D355" s="117">
        <v>2.6</v>
      </c>
      <c r="E355" s="117">
        <v>2.4584999999999999</v>
      </c>
      <c r="F355" s="117">
        <v>5.4087000000000003E-2</v>
      </c>
      <c r="I355" s="117">
        <v>0.21324000000000001</v>
      </c>
      <c r="J355" s="117">
        <v>2.9853600000000003E-3</v>
      </c>
      <c r="K355" s="117">
        <v>0.62</v>
      </c>
      <c r="L355" s="117">
        <v>1246</v>
      </c>
      <c r="M355" s="117">
        <v>15.8</v>
      </c>
      <c r="N355" s="117">
        <v>1259.9000000000001</v>
      </c>
      <c r="O355" s="117">
        <v>16.2</v>
      </c>
      <c r="P355" s="117">
        <v>1283.7</v>
      </c>
      <c r="Q355" s="117">
        <v>34.299999999999997</v>
      </c>
      <c r="R355" s="51">
        <f t="shared" si="11"/>
        <v>3.0256821829855562</v>
      </c>
      <c r="S355" s="129"/>
      <c r="T355" s="129"/>
      <c r="V355" s="41" t="s">
        <v>2231</v>
      </c>
    </row>
    <row r="356" spans="1:22" s="43" customFormat="1">
      <c r="A356" s="116">
        <v>763</v>
      </c>
      <c r="C356" s="117"/>
      <c r="D356" s="117">
        <v>1.6</v>
      </c>
      <c r="E356" s="117">
        <v>2.4039600000000001</v>
      </c>
      <c r="F356" s="117">
        <v>5.2887120000000003E-2</v>
      </c>
      <c r="I356" s="117">
        <v>0.20805999999999999</v>
      </c>
      <c r="J356" s="117">
        <v>2.7047799999999999E-3</v>
      </c>
      <c r="K356" s="117">
        <v>0.57999999999999996</v>
      </c>
      <c r="L356" s="117">
        <v>1218.5</v>
      </c>
      <c r="M356" s="117">
        <v>14.5</v>
      </c>
      <c r="N356" s="117">
        <v>1243.8</v>
      </c>
      <c r="O356" s="117">
        <v>16.100000000000001</v>
      </c>
      <c r="P356" s="117">
        <v>1287.9000000000001</v>
      </c>
      <c r="Q356" s="117">
        <v>35.4</v>
      </c>
      <c r="R356" s="51">
        <f t="shared" si="11"/>
        <v>5.6955272876487495</v>
      </c>
      <c r="S356" s="129"/>
      <c r="T356" s="129"/>
      <c r="V356" s="41" t="s">
        <v>2231</v>
      </c>
    </row>
    <row r="357" spans="1:22" s="43" customFormat="1">
      <c r="A357" s="116">
        <v>3492</v>
      </c>
      <c r="C357" s="117"/>
      <c r="D357" s="117">
        <v>8.6</v>
      </c>
      <c r="E357" s="117">
        <v>1.0600499999999999</v>
      </c>
      <c r="F357" s="117">
        <v>4.4522100000000002E-2</v>
      </c>
      <c r="I357" s="117">
        <v>9.1550000000000006E-2</v>
      </c>
      <c r="J357" s="117">
        <v>3.1126999999999999E-3</v>
      </c>
      <c r="K357" s="117">
        <v>0.81</v>
      </c>
      <c r="L357" s="117">
        <v>564.70000000000005</v>
      </c>
      <c r="M357" s="117">
        <v>18.399999999999999</v>
      </c>
      <c r="N357" s="117">
        <v>733.8</v>
      </c>
      <c r="O357" s="117">
        <v>22</v>
      </c>
      <c r="P357" s="117">
        <v>1292.0999999999999</v>
      </c>
      <c r="Q357" s="117">
        <v>48.1</v>
      </c>
      <c r="R357" s="51">
        <f>(P357/N357-1)*100</f>
        <v>76.083401471790665</v>
      </c>
      <c r="S357" s="129"/>
      <c r="T357" s="129"/>
      <c r="V357" s="41" t="s">
        <v>2231</v>
      </c>
    </row>
    <row r="358" spans="1:22" s="43" customFormat="1">
      <c r="A358" s="116">
        <v>433</v>
      </c>
      <c r="C358" s="117"/>
      <c r="D358" s="117">
        <v>0.7</v>
      </c>
      <c r="E358" s="117">
        <v>2.3062800000000001</v>
      </c>
      <c r="F358" s="117">
        <v>0.15682704</v>
      </c>
      <c r="I358" s="117">
        <v>0.19863</v>
      </c>
      <c r="J358" s="117">
        <v>6.7534199999999996E-3</v>
      </c>
      <c r="K358" s="117">
        <v>0.5</v>
      </c>
      <c r="L358" s="117">
        <v>1168</v>
      </c>
      <c r="M358" s="117">
        <v>36.1</v>
      </c>
      <c r="N358" s="117">
        <v>1214.2</v>
      </c>
      <c r="O358" s="117">
        <v>47.9</v>
      </c>
      <c r="P358" s="117">
        <v>1297.4000000000001</v>
      </c>
      <c r="Q358" s="117">
        <v>113.8</v>
      </c>
      <c r="R358" s="51">
        <f t="shared" ref="R358:R396" si="12">100*(P358/L358-1)</f>
        <v>11.07876712328768</v>
      </c>
      <c r="S358" s="129"/>
      <c r="T358" s="129"/>
      <c r="V358" s="41" t="s">
        <v>2231</v>
      </c>
    </row>
    <row r="359" spans="1:22" s="43" customFormat="1">
      <c r="A359" s="116">
        <v>438</v>
      </c>
      <c r="C359" s="117"/>
      <c r="D359" s="117">
        <v>3.5</v>
      </c>
      <c r="E359" s="117">
        <v>2.2034899999999999</v>
      </c>
      <c r="F359" s="117">
        <v>0.10356403</v>
      </c>
      <c r="I359" s="117">
        <v>0.18734000000000001</v>
      </c>
      <c r="J359" s="117">
        <v>5.24552E-3</v>
      </c>
      <c r="K359" s="117">
        <v>0.6</v>
      </c>
      <c r="L359" s="117">
        <v>1107</v>
      </c>
      <c r="M359" s="117">
        <v>28.9</v>
      </c>
      <c r="N359" s="117">
        <v>1182.2</v>
      </c>
      <c r="O359" s="117">
        <v>33</v>
      </c>
      <c r="P359" s="117">
        <v>1322.5</v>
      </c>
      <c r="Q359" s="117">
        <v>73.099999999999994</v>
      </c>
      <c r="R359" s="51">
        <f t="shared" si="12"/>
        <v>19.467028003613372</v>
      </c>
      <c r="S359" s="129"/>
      <c r="T359" s="129"/>
      <c r="V359" s="41" t="s">
        <v>2231</v>
      </c>
    </row>
    <row r="360" spans="1:22" s="43" customFormat="1">
      <c r="A360" s="116">
        <v>645</v>
      </c>
      <c r="C360" s="117"/>
      <c r="D360" s="117">
        <v>1.5</v>
      </c>
      <c r="E360" s="117">
        <v>2.8091400000000002</v>
      </c>
      <c r="F360" s="117">
        <v>6.7419359999999998E-2</v>
      </c>
      <c r="I360" s="117">
        <v>0.23446</v>
      </c>
      <c r="J360" s="117">
        <v>2.3446000000000001E-3</v>
      </c>
      <c r="K360" s="117">
        <v>0.42</v>
      </c>
      <c r="L360" s="117">
        <v>1357.8</v>
      </c>
      <c r="M360" s="117">
        <v>12.2</v>
      </c>
      <c r="N360" s="117">
        <v>1358</v>
      </c>
      <c r="O360" s="117">
        <v>17.899999999999999</v>
      </c>
      <c r="P360" s="117">
        <v>1358.2</v>
      </c>
      <c r="Q360" s="117">
        <v>41.8</v>
      </c>
      <c r="R360" s="51">
        <f t="shared" si="12"/>
        <v>2.9459419649446872E-2</v>
      </c>
      <c r="S360" s="129"/>
      <c r="T360" s="129"/>
      <c r="V360" s="41" t="s">
        <v>2231</v>
      </c>
    </row>
    <row r="361" spans="1:22" s="43" customFormat="1">
      <c r="A361" s="116">
        <v>1079</v>
      </c>
      <c r="C361" s="117"/>
      <c r="D361" s="117">
        <v>1.9</v>
      </c>
      <c r="E361" s="117">
        <v>2.73529</v>
      </c>
      <c r="F361" s="117">
        <v>7.9323409999999997E-2</v>
      </c>
      <c r="I361" s="117">
        <v>0.22742000000000001</v>
      </c>
      <c r="J361" s="117">
        <v>4.0935600000000004E-3</v>
      </c>
      <c r="K361" s="117">
        <v>0.62</v>
      </c>
      <c r="L361" s="117">
        <v>1321</v>
      </c>
      <c r="M361" s="117">
        <v>21.4</v>
      </c>
      <c r="N361" s="117">
        <v>1338.1</v>
      </c>
      <c r="O361" s="117">
        <v>21.4</v>
      </c>
      <c r="P361" s="117">
        <v>1365.6</v>
      </c>
      <c r="Q361" s="117">
        <v>43.5</v>
      </c>
      <c r="R361" s="51">
        <f t="shared" si="12"/>
        <v>3.3762301286903718</v>
      </c>
      <c r="S361" s="129"/>
      <c r="T361" s="129"/>
      <c r="V361" s="41" t="s">
        <v>2231</v>
      </c>
    </row>
    <row r="362" spans="1:22" s="43" customFormat="1">
      <c r="A362" s="116">
        <v>588</v>
      </c>
      <c r="C362" s="117"/>
      <c r="D362" s="117">
        <v>2</v>
      </c>
      <c r="E362" s="117">
        <v>2.7953800000000002</v>
      </c>
      <c r="F362" s="117">
        <v>8.1066020000000003E-2</v>
      </c>
      <c r="I362" s="117">
        <v>0.23197999999999999</v>
      </c>
      <c r="J362" s="117">
        <v>5.10356E-3</v>
      </c>
      <c r="K362" s="117">
        <v>0.74</v>
      </c>
      <c r="L362" s="117">
        <v>1344.9</v>
      </c>
      <c r="M362" s="117">
        <v>26.6</v>
      </c>
      <c r="N362" s="117">
        <v>1354.3</v>
      </c>
      <c r="O362" s="117">
        <v>22</v>
      </c>
      <c r="P362" s="117">
        <v>1369.2</v>
      </c>
      <c r="Q362" s="117">
        <v>37.9</v>
      </c>
      <c r="R362" s="51">
        <f t="shared" si="12"/>
        <v>1.8068257863038006</v>
      </c>
      <c r="S362" s="129"/>
      <c r="T362" s="129"/>
      <c r="V362" s="41" t="s">
        <v>2231</v>
      </c>
    </row>
    <row r="363" spans="1:22" s="43" customFormat="1">
      <c r="A363" s="116">
        <v>407</v>
      </c>
      <c r="C363" s="117"/>
      <c r="D363" s="117">
        <v>1.6</v>
      </c>
      <c r="E363" s="117">
        <v>2.8774099999999998</v>
      </c>
      <c r="F363" s="117">
        <v>7.1935249999999992E-2</v>
      </c>
      <c r="I363" s="117">
        <v>0.23749000000000001</v>
      </c>
      <c r="J363" s="117">
        <v>2.3749000000000001E-3</v>
      </c>
      <c r="K363" s="117">
        <v>0.42</v>
      </c>
      <c r="L363" s="117">
        <v>1373.6</v>
      </c>
      <c r="M363" s="117">
        <v>12.8</v>
      </c>
      <c r="N363" s="117">
        <v>1376</v>
      </c>
      <c r="O363" s="117">
        <v>18.7</v>
      </c>
      <c r="P363" s="117">
        <v>1379.7</v>
      </c>
      <c r="Q363" s="117">
        <v>43.3</v>
      </c>
      <c r="R363" s="51">
        <f t="shared" si="12"/>
        <v>0.44408852649970854</v>
      </c>
      <c r="S363" s="129"/>
      <c r="T363" s="129"/>
      <c r="V363" s="41" t="s">
        <v>2231</v>
      </c>
    </row>
    <row r="364" spans="1:22" s="43" customFormat="1">
      <c r="A364" s="116">
        <v>238</v>
      </c>
      <c r="C364" s="117"/>
      <c r="D364" s="117">
        <v>1.7</v>
      </c>
      <c r="E364" s="117">
        <v>2.8302299999999998</v>
      </c>
      <c r="F364" s="117">
        <v>7.3585979999999995E-2</v>
      </c>
      <c r="I364" s="117">
        <v>0.23066</v>
      </c>
      <c r="J364" s="117">
        <v>3.6905600000000007E-3</v>
      </c>
      <c r="K364" s="117">
        <v>0.59</v>
      </c>
      <c r="L364" s="117">
        <v>1338</v>
      </c>
      <c r="M364" s="117">
        <v>18.8</v>
      </c>
      <c r="N364" s="117">
        <v>1363.6</v>
      </c>
      <c r="O364" s="117">
        <v>19.899999999999999</v>
      </c>
      <c r="P364" s="117">
        <v>1404</v>
      </c>
      <c r="Q364" s="117">
        <v>41</v>
      </c>
      <c r="R364" s="51">
        <f t="shared" si="12"/>
        <v>4.9327354260089606</v>
      </c>
      <c r="S364" s="129"/>
      <c r="T364" s="129"/>
      <c r="V364" s="41" t="s">
        <v>2231</v>
      </c>
    </row>
    <row r="365" spans="1:22" s="43" customFormat="1">
      <c r="A365" s="116">
        <v>373</v>
      </c>
      <c r="C365" s="117"/>
      <c r="D365" s="117">
        <v>1.6</v>
      </c>
      <c r="E365" s="117">
        <v>2.8248799999999998</v>
      </c>
      <c r="F365" s="117">
        <v>8.1921519999999998E-2</v>
      </c>
      <c r="I365" s="117">
        <v>0.22969000000000001</v>
      </c>
      <c r="J365" s="117">
        <v>4.1344200000000006E-3</v>
      </c>
      <c r="K365" s="117">
        <v>0.62</v>
      </c>
      <c r="L365" s="117">
        <v>1332.9</v>
      </c>
      <c r="M365" s="117">
        <v>21.6</v>
      </c>
      <c r="N365" s="117">
        <v>1362.2</v>
      </c>
      <c r="O365" s="117">
        <v>21.8</v>
      </c>
      <c r="P365" s="117">
        <v>1408.4</v>
      </c>
      <c r="Q365" s="117">
        <v>43.8</v>
      </c>
      <c r="R365" s="51">
        <f t="shared" si="12"/>
        <v>5.6643409107960174</v>
      </c>
      <c r="S365" s="129"/>
      <c r="T365" s="129"/>
      <c r="V365" s="41" t="s">
        <v>2231</v>
      </c>
    </row>
    <row r="366" spans="1:22" s="43" customFormat="1">
      <c r="A366" s="116">
        <v>474</v>
      </c>
      <c r="C366" s="117"/>
      <c r="D366" s="117">
        <v>1.6</v>
      </c>
      <c r="E366" s="117">
        <v>2.6426699999999999</v>
      </c>
      <c r="F366" s="117">
        <v>0.12156281999999999</v>
      </c>
      <c r="I366" s="117">
        <v>0.21410999999999999</v>
      </c>
      <c r="J366" s="117">
        <v>2.9975399999999995E-3</v>
      </c>
      <c r="K366" s="117">
        <v>0.31</v>
      </c>
      <c r="L366" s="117">
        <v>1250.7</v>
      </c>
      <c r="M366" s="117">
        <v>16.2</v>
      </c>
      <c r="N366" s="117">
        <v>1312.6</v>
      </c>
      <c r="O366" s="117">
        <v>33.9</v>
      </c>
      <c r="P366" s="117">
        <v>1415.2</v>
      </c>
      <c r="Q366" s="117">
        <v>83.6</v>
      </c>
      <c r="R366" s="51">
        <f t="shared" si="12"/>
        <v>13.152634524666196</v>
      </c>
      <c r="S366" s="129"/>
      <c r="T366" s="129"/>
      <c r="V366" s="41" t="s">
        <v>2231</v>
      </c>
    </row>
    <row r="367" spans="1:22" s="43" customFormat="1">
      <c r="A367" s="116">
        <v>480</v>
      </c>
      <c r="C367" s="117"/>
      <c r="D367" s="117">
        <v>1</v>
      </c>
      <c r="E367" s="117">
        <v>3.21672</v>
      </c>
      <c r="F367" s="117">
        <v>9.3284880000000001E-2</v>
      </c>
      <c r="I367" s="117">
        <v>0.24334</v>
      </c>
      <c r="J367" s="117">
        <v>5.5968199999999997E-3</v>
      </c>
      <c r="K367" s="117">
        <v>0.77</v>
      </c>
      <c r="L367" s="117">
        <v>1404</v>
      </c>
      <c r="M367" s="117">
        <v>28.5</v>
      </c>
      <c r="N367" s="117">
        <v>1461.2</v>
      </c>
      <c r="O367" s="117">
        <v>22.8</v>
      </c>
      <c r="P367" s="117">
        <v>1545.3</v>
      </c>
      <c r="Q367" s="117">
        <v>35.5</v>
      </c>
      <c r="R367" s="51">
        <f t="shared" si="12"/>
        <v>10.064102564102551</v>
      </c>
      <c r="S367" s="129">
        <v>1545.3</v>
      </c>
      <c r="T367" s="129">
        <v>35.5</v>
      </c>
      <c r="V367" s="41" t="s">
        <v>2231</v>
      </c>
    </row>
    <row r="368" spans="1:22" s="43" customFormat="1">
      <c r="A368" s="116">
        <v>92</v>
      </c>
      <c r="C368" s="117"/>
      <c r="D368" s="117">
        <v>1.1000000000000001</v>
      </c>
      <c r="E368" s="117">
        <v>3.8092299999999999</v>
      </c>
      <c r="F368" s="117">
        <v>9.903998E-2</v>
      </c>
      <c r="I368" s="117">
        <v>0.27836</v>
      </c>
      <c r="J368" s="117">
        <v>5.0104800000000003E-3</v>
      </c>
      <c r="K368" s="117">
        <v>0.66</v>
      </c>
      <c r="L368" s="117">
        <v>1583.1</v>
      </c>
      <c r="M368" s="117">
        <v>24.6</v>
      </c>
      <c r="N368" s="117">
        <v>1594.7</v>
      </c>
      <c r="O368" s="117">
        <v>21.3</v>
      </c>
      <c r="P368" s="117">
        <v>1610.1</v>
      </c>
      <c r="Q368" s="117">
        <v>36.799999999999997</v>
      </c>
      <c r="R368" s="51">
        <f t="shared" si="12"/>
        <v>1.7055144968732172</v>
      </c>
      <c r="S368" s="129">
        <v>1610.1</v>
      </c>
      <c r="T368" s="129">
        <v>36.799999999999997</v>
      </c>
      <c r="V368" s="41" t="s">
        <v>2231</v>
      </c>
    </row>
    <row r="369" spans="1:22" s="43" customFormat="1">
      <c r="A369" s="116">
        <v>534</v>
      </c>
      <c r="C369" s="117"/>
      <c r="D369" s="117">
        <v>0.8</v>
      </c>
      <c r="E369" s="117">
        <v>4.44611</v>
      </c>
      <c r="F369" s="117">
        <v>0.16450607</v>
      </c>
      <c r="I369" s="117">
        <v>0.31119999999999998</v>
      </c>
      <c r="J369" s="117">
        <v>5.6016E-3</v>
      </c>
      <c r="K369" s="117">
        <v>0.48</v>
      </c>
      <c r="L369" s="117">
        <v>1746.6</v>
      </c>
      <c r="M369" s="117">
        <v>27.1</v>
      </c>
      <c r="N369" s="117">
        <v>1721</v>
      </c>
      <c r="O369" s="117">
        <v>30.7</v>
      </c>
      <c r="P369" s="117">
        <v>1689.9</v>
      </c>
      <c r="Q369" s="117">
        <v>60</v>
      </c>
      <c r="R369" s="51">
        <f t="shared" si="12"/>
        <v>-3.2463071109584241</v>
      </c>
      <c r="S369" s="129">
        <v>1746.6</v>
      </c>
      <c r="T369" s="129">
        <v>27.1</v>
      </c>
      <c r="V369" s="41" t="s">
        <v>2231</v>
      </c>
    </row>
    <row r="370" spans="1:22" s="43" customFormat="1">
      <c r="A370" s="116">
        <v>515</v>
      </c>
      <c r="C370" s="117"/>
      <c r="D370" s="117">
        <v>3.7</v>
      </c>
      <c r="E370" s="117">
        <v>4.1914899999999999</v>
      </c>
      <c r="F370" s="117">
        <v>0.15927662000000001</v>
      </c>
      <c r="I370" s="117">
        <v>0.29287000000000002</v>
      </c>
      <c r="J370" s="117">
        <v>6.1502700000000011E-3</v>
      </c>
      <c r="K370" s="117">
        <v>0.54</v>
      </c>
      <c r="L370" s="117">
        <v>1655.8</v>
      </c>
      <c r="M370" s="117">
        <v>30.1</v>
      </c>
      <c r="N370" s="117">
        <v>1672.4</v>
      </c>
      <c r="O370" s="117">
        <v>31.4</v>
      </c>
      <c r="P370" s="117">
        <v>1693.1</v>
      </c>
      <c r="Q370" s="117">
        <v>59.4</v>
      </c>
      <c r="R370" s="51">
        <f t="shared" si="12"/>
        <v>2.2526875226476673</v>
      </c>
      <c r="S370" s="129">
        <v>1693.1</v>
      </c>
      <c r="T370" s="129">
        <v>59.4</v>
      </c>
      <c r="V370" s="41" t="s">
        <v>2231</v>
      </c>
    </row>
    <row r="371" spans="1:22" s="43" customFormat="1">
      <c r="A371" s="116">
        <v>211</v>
      </c>
      <c r="C371" s="117"/>
      <c r="D371" s="117">
        <v>1.4</v>
      </c>
      <c r="E371" s="117">
        <v>4.3092800000000002</v>
      </c>
      <c r="F371" s="117">
        <v>0.12927839999999999</v>
      </c>
      <c r="I371" s="117">
        <v>0.29959000000000002</v>
      </c>
      <c r="J371" s="117">
        <v>6.2913900000000009E-3</v>
      </c>
      <c r="K371" s="117">
        <v>0.7</v>
      </c>
      <c r="L371" s="117">
        <v>1689.3</v>
      </c>
      <c r="M371" s="117">
        <v>31.6</v>
      </c>
      <c r="N371" s="117">
        <v>1695.1</v>
      </c>
      <c r="O371" s="117">
        <v>25</v>
      </c>
      <c r="P371" s="117">
        <v>1702.4</v>
      </c>
      <c r="Q371" s="117">
        <v>40</v>
      </c>
      <c r="R371" s="51">
        <f t="shared" si="12"/>
        <v>0.7754691292251259</v>
      </c>
      <c r="S371" s="129">
        <v>1702.4</v>
      </c>
      <c r="T371" s="129">
        <v>40</v>
      </c>
      <c r="V371" s="41" t="s">
        <v>2231</v>
      </c>
    </row>
    <row r="372" spans="1:22" s="43" customFormat="1">
      <c r="A372" s="116">
        <v>351</v>
      </c>
      <c r="C372" s="117"/>
      <c r="D372" s="117">
        <v>1.8</v>
      </c>
      <c r="E372" s="117">
        <v>3.9633500000000002</v>
      </c>
      <c r="F372" s="117">
        <v>0.13871725000000001</v>
      </c>
      <c r="I372" s="117">
        <v>0.2752</v>
      </c>
      <c r="J372" s="117">
        <v>8.5311999999999992E-3</v>
      </c>
      <c r="K372" s="117">
        <v>0.88</v>
      </c>
      <c r="L372" s="117">
        <v>1567.1</v>
      </c>
      <c r="M372" s="117">
        <v>43.2</v>
      </c>
      <c r="N372" s="117">
        <v>1626.7</v>
      </c>
      <c r="O372" s="117">
        <v>28.6</v>
      </c>
      <c r="P372" s="117">
        <v>1704.7</v>
      </c>
      <c r="Q372" s="117">
        <v>30.6</v>
      </c>
      <c r="R372" s="51">
        <f t="shared" si="12"/>
        <v>8.7805500606215503</v>
      </c>
      <c r="S372" s="129">
        <v>1704.7</v>
      </c>
      <c r="T372" s="129">
        <v>30.6</v>
      </c>
      <c r="V372" s="41" t="s">
        <v>2231</v>
      </c>
    </row>
    <row r="373" spans="1:22" s="43" customFormat="1">
      <c r="A373" s="116">
        <v>658</v>
      </c>
      <c r="C373" s="117"/>
      <c r="D373" s="117">
        <v>1.8</v>
      </c>
      <c r="E373" s="117">
        <v>4.4204600000000003</v>
      </c>
      <c r="F373" s="117">
        <v>9.2829660000000022E-2</v>
      </c>
      <c r="I373" s="117">
        <v>0.30660999999999999</v>
      </c>
      <c r="J373" s="117">
        <v>4.9057600000000003E-3</v>
      </c>
      <c r="K373" s="117">
        <v>0.76</v>
      </c>
      <c r="L373" s="117">
        <v>1724</v>
      </c>
      <c r="M373" s="117">
        <v>24.6</v>
      </c>
      <c r="N373" s="117">
        <v>1716.2</v>
      </c>
      <c r="O373" s="117">
        <v>17.600000000000001</v>
      </c>
      <c r="P373" s="117">
        <v>1706.6</v>
      </c>
      <c r="Q373" s="117">
        <v>25.2</v>
      </c>
      <c r="R373" s="51">
        <f t="shared" si="12"/>
        <v>-1.0092807424594064</v>
      </c>
      <c r="S373" s="129">
        <v>1724</v>
      </c>
      <c r="T373" s="129">
        <v>24.6</v>
      </c>
      <c r="V373" s="41" t="s">
        <v>2231</v>
      </c>
    </row>
    <row r="374" spans="1:22" s="43" customFormat="1">
      <c r="A374" s="116">
        <v>198</v>
      </c>
      <c r="C374" s="117"/>
      <c r="D374" s="117">
        <v>1.3</v>
      </c>
      <c r="E374" s="117">
        <v>3.94591</v>
      </c>
      <c r="F374" s="117">
        <v>8.2864110000000005E-2</v>
      </c>
      <c r="I374" s="117">
        <v>0.27211999999999997</v>
      </c>
      <c r="J374" s="117">
        <v>4.0818E-3</v>
      </c>
      <c r="K374" s="117">
        <v>0.71</v>
      </c>
      <c r="L374" s="117">
        <v>1551.6</v>
      </c>
      <c r="M374" s="117">
        <v>20.7</v>
      </c>
      <c r="N374" s="117">
        <v>1623.2</v>
      </c>
      <c r="O374" s="117">
        <v>17</v>
      </c>
      <c r="P374" s="117">
        <v>1717.2</v>
      </c>
      <c r="Q374" s="117">
        <v>27</v>
      </c>
      <c r="R374" s="51">
        <f t="shared" si="12"/>
        <v>10.672853828306273</v>
      </c>
      <c r="S374" s="129">
        <v>1717.2</v>
      </c>
      <c r="T374" s="129">
        <v>27</v>
      </c>
      <c r="V374" s="41" t="s">
        <v>2231</v>
      </c>
    </row>
    <row r="375" spans="1:22" s="43" customFormat="1">
      <c r="A375" s="116">
        <v>876</v>
      </c>
      <c r="C375" s="117"/>
      <c r="D375" s="117">
        <v>1.8</v>
      </c>
      <c r="E375" s="117">
        <v>4.31182</v>
      </c>
      <c r="F375" s="117">
        <v>0.17247280000000001</v>
      </c>
      <c r="I375" s="117">
        <v>0.29524</v>
      </c>
      <c r="J375" s="117">
        <v>1.0038160000000001E-2</v>
      </c>
      <c r="K375" s="117">
        <v>0.85</v>
      </c>
      <c r="L375" s="117">
        <v>1667.7</v>
      </c>
      <c r="M375" s="117">
        <v>49.4</v>
      </c>
      <c r="N375" s="117">
        <v>1695.6</v>
      </c>
      <c r="O375" s="117">
        <v>32.6</v>
      </c>
      <c r="P375" s="117">
        <v>1730.3</v>
      </c>
      <c r="Q375" s="117">
        <v>38.200000000000003</v>
      </c>
      <c r="R375" s="51">
        <f t="shared" si="12"/>
        <v>3.7536727229117828</v>
      </c>
      <c r="S375" s="129">
        <v>1730.3</v>
      </c>
      <c r="T375" s="129">
        <v>38.200000000000003</v>
      </c>
      <c r="V375" s="41" t="s">
        <v>2231</v>
      </c>
    </row>
    <row r="376" spans="1:22" s="43" customFormat="1">
      <c r="A376" s="116">
        <v>155</v>
      </c>
      <c r="C376" s="117"/>
      <c r="D376" s="117">
        <v>1.2</v>
      </c>
      <c r="E376" s="117">
        <v>4.4918100000000001</v>
      </c>
      <c r="F376" s="117">
        <v>0.10331163</v>
      </c>
      <c r="I376" s="117">
        <v>0.30714000000000002</v>
      </c>
      <c r="J376" s="117">
        <v>3.0714000000000002E-3</v>
      </c>
      <c r="K376" s="117">
        <v>0.44</v>
      </c>
      <c r="L376" s="117">
        <v>1726.6</v>
      </c>
      <c r="M376" s="117">
        <v>15.1</v>
      </c>
      <c r="N376" s="117">
        <v>1729.5</v>
      </c>
      <c r="O376" s="117">
        <v>18.8</v>
      </c>
      <c r="P376" s="117">
        <v>1732.9</v>
      </c>
      <c r="Q376" s="117">
        <v>37.299999999999997</v>
      </c>
      <c r="R376" s="51">
        <f t="shared" si="12"/>
        <v>0.36487895285532979</v>
      </c>
      <c r="S376" s="129">
        <v>1732.9</v>
      </c>
      <c r="T376" s="129">
        <v>37.299999999999997</v>
      </c>
      <c r="V376" s="41" t="s">
        <v>2231</v>
      </c>
    </row>
    <row r="377" spans="1:22" s="43" customFormat="1">
      <c r="A377" s="116">
        <v>1296</v>
      </c>
      <c r="C377" s="117"/>
      <c r="D377" s="117">
        <v>1.2</v>
      </c>
      <c r="E377" s="117">
        <v>4.3349900000000003</v>
      </c>
      <c r="F377" s="117">
        <v>0.14305466999999999</v>
      </c>
      <c r="I377" s="117">
        <v>0.29611999999999999</v>
      </c>
      <c r="J377" s="117">
        <v>5.9223999999999995E-3</v>
      </c>
      <c r="K377" s="117">
        <v>0.62</v>
      </c>
      <c r="L377" s="117">
        <v>1672.1</v>
      </c>
      <c r="M377" s="117">
        <v>30.1</v>
      </c>
      <c r="N377" s="117">
        <v>1700</v>
      </c>
      <c r="O377" s="117">
        <v>27.2</v>
      </c>
      <c r="P377" s="117">
        <v>1734.7</v>
      </c>
      <c r="Q377" s="117">
        <v>47.3</v>
      </c>
      <c r="R377" s="51">
        <f t="shared" si="12"/>
        <v>3.7437952275581665</v>
      </c>
      <c r="S377" s="129">
        <v>1734.7</v>
      </c>
      <c r="T377" s="129">
        <v>47.3</v>
      </c>
      <c r="V377" s="41" t="s">
        <v>2231</v>
      </c>
    </row>
    <row r="378" spans="1:22" s="43" customFormat="1">
      <c r="A378" s="116">
        <v>192</v>
      </c>
      <c r="C378" s="117"/>
      <c r="D378" s="117">
        <v>1.6</v>
      </c>
      <c r="E378" s="117">
        <v>4.5384000000000002</v>
      </c>
      <c r="F378" s="117">
        <v>0.11346000000000001</v>
      </c>
      <c r="I378" s="117">
        <v>0.30921999999999999</v>
      </c>
      <c r="J378" s="117">
        <v>4.9475200000000004E-3</v>
      </c>
      <c r="K378" s="117">
        <v>0.66</v>
      </c>
      <c r="L378" s="117">
        <v>1736.9</v>
      </c>
      <c r="M378" s="117">
        <v>24.8</v>
      </c>
      <c r="N378" s="117">
        <v>1738</v>
      </c>
      <c r="O378" s="117">
        <v>20.5</v>
      </c>
      <c r="P378" s="117">
        <v>1739.4</v>
      </c>
      <c r="Q378" s="117">
        <v>33.9</v>
      </c>
      <c r="R378" s="51">
        <f t="shared" si="12"/>
        <v>0.14393459611952153</v>
      </c>
      <c r="S378" s="129">
        <v>1739.4</v>
      </c>
      <c r="T378" s="129">
        <v>33.9</v>
      </c>
      <c r="V378" s="41" t="s">
        <v>2231</v>
      </c>
    </row>
    <row r="379" spans="1:22" s="43" customFormat="1">
      <c r="A379" s="116">
        <v>120</v>
      </c>
      <c r="C379" s="117"/>
      <c r="D379" s="117">
        <v>1.4</v>
      </c>
      <c r="E379" s="117">
        <v>4.5378699999999998</v>
      </c>
      <c r="F379" s="117">
        <v>0.11344674999999999</v>
      </c>
      <c r="I379" s="117">
        <v>0.30901000000000001</v>
      </c>
      <c r="J379" s="117">
        <v>4.6351500000000002E-3</v>
      </c>
      <c r="K379" s="117">
        <v>0.61</v>
      </c>
      <c r="L379" s="117">
        <v>1735.8</v>
      </c>
      <c r="M379" s="117">
        <v>22.6</v>
      </c>
      <c r="N379" s="117">
        <v>1737.9</v>
      </c>
      <c r="O379" s="117">
        <v>20.399999999999999</v>
      </c>
      <c r="P379" s="117">
        <v>1740.5</v>
      </c>
      <c r="Q379" s="117">
        <v>35.799999999999997</v>
      </c>
      <c r="R379" s="51">
        <f t="shared" si="12"/>
        <v>0.27076852171910026</v>
      </c>
      <c r="S379" s="129">
        <v>1740.5</v>
      </c>
      <c r="T379" s="129">
        <v>35.799999999999997</v>
      </c>
      <c r="V379" s="41" t="s">
        <v>2231</v>
      </c>
    </row>
    <row r="380" spans="1:22" s="43" customFormat="1">
      <c r="A380" s="116">
        <v>243</v>
      </c>
      <c r="C380" s="117"/>
      <c r="D380" s="117">
        <v>1.2</v>
      </c>
      <c r="E380" s="117">
        <v>4.4222700000000001</v>
      </c>
      <c r="F380" s="117">
        <v>0.18573534000000003</v>
      </c>
      <c r="I380" s="117">
        <v>0.30027999999999999</v>
      </c>
      <c r="J380" s="117">
        <v>4.2039199999999999E-3</v>
      </c>
      <c r="K380" s="117">
        <v>0.34</v>
      </c>
      <c r="L380" s="117">
        <v>1692.7</v>
      </c>
      <c r="M380" s="117">
        <v>21.5</v>
      </c>
      <c r="N380" s="117">
        <v>1716.5</v>
      </c>
      <c r="O380" s="117">
        <v>35</v>
      </c>
      <c r="P380" s="117">
        <v>1745.7</v>
      </c>
      <c r="Q380" s="117">
        <v>72.7</v>
      </c>
      <c r="R380" s="51">
        <f t="shared" si="12"/>
        <v>3.1310923376853594</v>
      </c>
      <c r="S380" s="129">
        <v>1745.7</v>
      </c>
      <c r="T380" s="129">
        <v>72.7</v>
      </c>
      <c r="V380" s="41" t="s">
        <v>2231</v>
      </c>
    </row>
    <row r="381" spans="1:22" s="43" customFormat="1">
      <c r="A381" s="116">
        <v>1080</v>
      </c>
      <c r="C381" s="117"/>
      <c r="D381" s="117">
        <v>12.3</v>
      </c>
      <c r="E381" s="117">
        <v>4.4562099999999996</v>
      </c>
      <c r="F381" s="117">
        <v>0.10694904</v>
      </c>
      <c r="I381" s="117">
        <v>0.30226999999999998</v>
      </c>
      <c r="J381" s="117">
        <v>3.0226999999999997E-3</v>
      </c>
      <c r="K381" s="117">
        <v>0.42</v>
      </c>
      <c r="L381" s="117">
        <v>1702.6</v>
      </c>
      <c r="M381" s="117">
        <v>15</v>
      </c>
      <c r="N381" s="117">
        <v>1722.9</v>
      </c>
      <c r="O381" s="117">
        <v>20.100000000000001</v>
      </c>
      <c r="P381" s="117">
        <v>1747.6</v>
      </c>
      <c r="Q381" s="117">
        <v>40.299999999999997</v>
      </c>
      <c r="R381" s="51">
        <f t="shared" si="12"/>
        <v>2.6430165629037994</v>
      </c>
      <c r="S381" s="129">
        <v>1747.6</v>
      </c>
      <c r="T381" s="129">
        <v>40.299999999999997</v>
      </c>
      <c r="V381" s="41" t="s">
        <v>2231</v>
      </c>
    </row>
    <row r="382" spans="1:22" s="43" customFormat="1">
      <c r="A382" s="116">
        <v>294</v>
      </c>
      <c r="C382" s="117"/>
      <c r="D382" s="117">
        <v>2.4</v>
      </c>
      <c r="E382" s="117">
        <v>5.3530899999999999</v>
      </c>
      <c r="F382" s="117">
        <v>0.20341741999999999</v>
      </c>
      <c r="I382" s="117">
        <v>0.33679999999999999</v>
      </c>
      <c r="J382" s="117">
        <v>5.7256E-3</v>
      </c>
      <c r="K382" s="117">
        <v>0.45</v>
      </c>
      <c r="L382" s="117">
        <v>1871.3</v>
      </c>
      <c r="M382" s="117">
        <v>28</v>
      </c>
      <c r="N382" s="117">
        <v>1877.4</v>
      </c>
      <c r="O382" s="117">
        <v>32.700000000000003</v>
      </c>
      <c r="P382" s="117">
        <v>1884.2</v>
      </c>
      <c r="Q382" s="117">
        <v>61.4</v>
      </c>
      <c r="R382" s="51">
        <f t="shared" si="12"/>
        <v>0.68936033773312477</v>
      </c>
      <c r="S382" s="129">
        <v>1884.2</v>
      </c>
      <c r="T382" s="129">
        <v>61.4</v>
      </c>
      <c r="V382" s="41" t="s">
        <v>2231</v>
      </c>
    </row>
    <row r="383" spans="1:22" s="43" customFormat="1">
      <c r="A383" s="116">
        <v>1012</v>
      </c>
      <c r="C383" s="117"/>
      <c r="D383" s="117">
        <v>1.2</v>
      </c>
      <c r="E383" s="117">
        <v>2.2422200000000001</v>
      </c>
      <c r="F383" s="117">
        <v>6.053994E-2</v>
      </c>
      <c r="I383" s="117">
        <v>0.1331</v>
      </c>
      <c r="J383" s="117">
        <v>1.9965E-3</v>
      </c>
      <c r="K383" s="117">
        <v>0.55000000000000004</v>
      </c>
      <c r="L383" s="117">
        <v>805.5</v>
      </c>
      <c r="M383" s="117">
        <v>11.1</v>
      </c>
      <c r="N383" s="117">
        <v>1194.4000000000001</v>
      </c>
      <c r="O383" s="117">
        <v>18.600000000000001</v>
      </c>
      <c r="P383" s="117">
        <v>1988.3</v>
      </c>
      <c r="Q383" s="117">
        <v>39.299999999999997</v>
      </c>
      <c r="R383" s="51">
        <f t="shared" si="12"/>
        <v>146.84047175667288</v>
      </c>
      <c r="S383" s="129"/>
      <c r="T383" s="129"/>
      <c r="V383" s="41" t="s">
        <v>2231</v>
      </c>
    </row>
    <row r="384" spans="1:22" s="43" customFormat="1">
      <c r="A384" s="116">
        <v>900</v>
      </c>
      <c r="C384" s="117"/>
      <c r="D384" s="117">
        <v>1.6</v>
      </c>
      <c r="E384" s="117">
        <v>5.8081399999999999</v>
      </c>
      <c r="F384" s="117">
        <v>0.16262791999999998</v>
      </c>
      <c r="I384" s="117">
        <v>0.34472000000000003</v>
      </c>
      <c r="J384" s="117">
        <v>6.8944000000000002E-3</v>
      </c>
      <c r="K384" s="117">
        <v>0.71</v>
      </c>
      <c r="L384" s="117">
        <v>1909.3</v>
      </c>
      <c r="M384" s="117">
        <v>33.6</v>
      </c>
      <c r="N384" s="117">
        <v>1947.6</v>
      </c>
      <c r="O384" s="117">
        <v>24.7</v>
      </c>
      <c r="P384" s="117">
        <v>1988.6</v>
      </c>
      <c r="Q384" s="117">
        <v>35.4</v>
      </c>
      <c r="R384" s="51">
        <f t="shared" si="12"/>
        <v>4.1533546325878579</v>
      </c>
      <c r="S384" s="129">
        <v>1988.6</v>
      </c>
      <c r="T384" s="129">
        <v>35.4</v>
      </c>
      <c r="V384" s="41" t="s">
        <v>2231</v>
      </c>
    </row>
    <row r="385" spans="1:22" s="43" customFormat="1">
      <c r="A385" s="116">
        <v>415</v>
      </c>
      <c r="C385" s="117"/>
      <c r="D385" s="117">
        <v>4.5999999999999996</v>
      </c>
      <c r="E385" s="117">
        <v>6.2471300000000003</v>
      </c>
      <c r="F385" s="117">
        <v>0.1249426</v>
      </c>
      <c r="I385" s="117">
        <v>0.36541000000000001</v>
      </c>
      <c r="J385" s="117">
        <v>4.3849199999999996E-3</v>
      </c>
      <c r="K385" s="117">
        <v>0.59</v>
      </c>
      <c r="L385" s="117">
        <v>2007.8</v>
      </c>
      <c r="M385" s="117">
        <v>20.3</v>
      </c>
      <c r="N385" s="117">
        <v>2011.1</v>
      </c>
      <c r="O385" s="117">
        <v>17.600000000000001</v>
      </c>
      <c r="P385" s="117">
        <v>2014.5</v>
      </c>
      <c r="Q385" s="117">
        <v>28.9</v>
      </c>
      <c r="R385" s="51">
        <f t="shared" si="12"/>
        <v>0.33369857555534121</v>
      </c>
      <c r="S385" s="129">
        <v>2014.5</v>
      </c>
      <c r="T385" s="129">
        <v>28.9</v>
      </c>
      <c r="V385" s="41" t="s">
        <v>2231</v>
      </c>
    </row>
    <row r="386" spans="1:22" s="43" customFormat="1">
      <c r="A386" s="116">
        <v>356</v>
      </c>
      <c r="C386" s="117"/>
      <c r="D386" s="117">
        <v>2.8</v>
      </c>
      <c r="E386" s="117">
        <v>6.50793</v>
      </c>
      <c r="F386" s="117">
        <v>0.17571411000000001</v>
      </c>
      <c r="I386" s="117">
        <v>0.37293999999999999</v>
      </c>
      <c r="J386" s="117">
        <v>3.7293999999999999E-3</v>
      </c>
      <c r="K386" s="117">
        <v>0.36</v>
      </c>
      <c r="L386" s="117">
        <v>2043.2</v>
      </c>
      <c r="M386" s="117">
        <v>17.5</v>
      </c>
      <c r="N386" s="117">
        <v>2047</v>
      </c>
      <c r="O386" s="117">
        <v>24.2</v>
      </c>
      <c r="P386" s="117">
        <v>2050.8000000000002</v>
      </c>
      <c r="Q386" s="117">
        <v>45.2</v>
      </c>
      <c r="R386" s="51">
        <f t="shared" si="12"/>
        <v>0.37196554424432371</v>
      </c>
      <c r="S386" s="129">
        <v>2050.8000000000002</v>
      </c>
      <c r="T386" s="129">
        <v>45.2</v>
      </c>
      <c r="V386" s="41" t="s">
        <v>2231</v>
      </c>
    </row>
    <row r="387" spans="1:22" s="43" customFormat="1">
      <c r="A387" s="116">
        <v>241</v>
      </c>
      <c r="C387" s="117"/>
      <c r="D387" s="117">
        <v>2.8</v>
      </c>
      <c r="E387" s="117">
        <v>7.7670700000000004</v>
      </c>
      <c r="F387" s="117">
        <v>0.31068280000000004</v>
      </c>
      <c r="I387" s="117">
        <v>0.40860000000000002</v>
      </c>
      <c r="J387" s="117">
        <v>7.7634000000000002E-3</v>
      </c>
      <c r="K387" s="117">
        <v>0.49</v>
      </c>
      <c r="L387" s="117">
        <v>2208.5</v>
      </c>
      <c r="M387" s="117">
        <v>36.1</v>
      </c>
      <c r="N387" s="117">
        <v>2204.4</v>
      </c>
      <c r="O387" s="117">
        <v>35.799999999999997</v>
      </c>
      <c r="P387" s="117">
        <v>2200.6</v>
      </c>
      <c r="Q387" s="117">
        <v>60.5</v>
      </c>
      <c r="R387" s="51">
        <f t="shared" si="12"/>
        <v>-0.35770885216210857</v>
      </c>
      <c r="S387" s="129">
        <v>2208.5</v>
      </c>
      <c r="T387" s="129">
        <v>36.1</v>
      </c>
      <c r="V387" s="41" t="s">
        <v>2231</v>
      </c>
    </row>
    <row r="388" spans="1:22" s="43" customFormat="1">
      <c r="A388" s="116">
        <v>370</v>
      </c>
      <c r="C388" s="117"/>
      <c r="D388" s="117">
        <v>2.1</v>
      </c>
      <c r="E388" s="117">
        <v>8.5986899999999995</v>
      </c>
      <c r="F388" s="117">
        <v>0.18917118000000002</v>
      </c>
      <c r="I388" s="117">
        <v>0.42980000000000002</v>
      </c>
      <c r="J388" s="117">
        <v>6.8768000000000006E-3</v>
      </c>
      <c r="K388" s="117">
        <v>0.73</v>
      </c>
      <c r="L388" s="117">
        <v>2304.8000000000002</v>
      </c>
      <c r="M388" s="117">
        <v>30.8</v>
      </c>
      <c r="N388" s="117">
        <v>2296.4</v>
      </c>
      <c r="O388" s="117">
        <v>20</v>
      </c>
      <c r="P388" s="117">
        <v>2289</v>
      </c>
      <c r="Q388" s="117">
        <v>26</v>
      </c>
      <c r="R388" s="51">
        <f t="shared" si="12"/>
        <v>-0.68552585907671881</v>
      </c>
      <c r="S388" s="129">
        <v>2304.8000000000002</v>
      </c>
      <c r="T388" s="129">
        <v>30.8</v>
      </c>
      <c r="V388" s="41" t="s">
        <v>2231</v>
      </c>
    </row>
    <row r="389" spans="1:22" s="43" customFormat="1">
      <c r="A389" s="116">
        <v>356</v>
      </c>
      <c r="C389" s="117"/>
      <c r="D389" s="117">
        <v>2</v>
      </c>
      <c r="E389" s="117">
        <v>6.9105100000000004</v>
      </c>
      <c r="F389" s="117">
        <v>0.17967326</v>
      </c>
      <c r="I389" s="117">
        <v>0.33367999999999998</v>
      </c>
      <c r="J389" s="117">
        <v>5.0051999999999996E-3</v>
      </c>
      <c r="K389" s="117">
        <v>0.56000000000000005</v>
      </c>
      <c r="L389" s="117">
        <v>1856.2</v>
      </c>
      <c r="M389" s="117">
        <v>24</v>
      </c>
      <c r="N389" s="117">
        <v>2100</v>
      </c>
      <c r="O389" s="117">
        <v>23.5</v>
      </c>
      <c r="P389" s="117">
        <v>2348.3000000000002</v>
      </c>
      <c r="Q389" s="117">
        <v>37.4</v>
      </c>
      <c r="R389" s="51">
        <f t="shared" si="12"/>
        <v>26.511151815537115</v>
      </c>
      <c r="S389" s="129"/>
      <c r="T389" s="129"/>
      <c r="V389" s="41" t="s">
        <v>2231</v>
      </c>
    </row>
    <row r="390" spans="1:22" s="43" customFormat="1">
      <c r="A390" s="116">
        <v>387</v>
      </c>
      <c r="C390" s="117"/>
      <c r="D390" s="117">
        <v>4.8</v>
      </c>
      <c r="E390" s="117">
        <v>7.7487000000000004</v>
      </c>
      <c r="F390" s="117">
        <v>0.21696359999999998</v>
      </c>
      <c r="I390" s="117">
        <v>0.36037999999999998</v>
      </c>
      <c r="J390" s="117">
        <v>6.8472199999999993E-3</v>
      </c>
      <c r="K390" s="117">
        <v>0.66</v>
      </c>
      <c r="L390" s="117">
        <v>1984</v>
      </c>
      <c r="M390" s="117">
        <v>31.7</v>
      </c>
      <c r="N390" s="117">
        <v>2202.3000000000002</v>
      </c>
      <c r="O390" s="117">
        <v>25.3</v>
      </c>
      <c r="P390" s="117">
        <v>2412.1</v>
      </c>
      <c r="Q390" s="117">
        <v>36</v>
      </c>
      <c r="R390" s="51">
        <f t="shared" si="12"/>
        <v>21.577620967741939</v>
      </c>
      <c r="S390" s="129"/>
      <c r="T390" s="129"/>
      <c r="V390" s="41" t="s">
        <v>2231</v>
      </c>
    </row>
    <row r="391" spans="1:22" s="43" customFormat="1">
      <c r="A391" s="116">
        <v>169</v>
      </c>
      <c r="C391" s="117"/>
      <c r="D391" s="117">
        <v>0.4</v>
      </c>
      <c r="E391" s="117">
        <v>10.255549999999999</v>
      </c>
      <c r="F391" s="117">
        <v>0.31792205000000001</v>
      </c>
      <c r="I391" s="117">
        <v>0.46626000000000001</v>
      </c>
      <c r="J391" s="117">
        <v>5.5951200000000003E-3</v>
      </c>
      <c r="K391" s="117">
        <v>0.37</v>
      </c>
      <c r="L391" s="117">
        <v>2467.1</v>
      </c>
      <c r="M391" s="117">
        <v>23.6</v>
      </c>
      <c r="N391" s="117">
        <v>2458.1</v>
      </c>
      <c r="O391" s="117">
        <v>28.6</v>
      </c>
      <c r="P391" s="117">
        <v>2450.6</v>
      </c>
      <c r="Q391" s="117">
        <v>48.6</v>
      </c>
      <c r="R391" s="51">
        <f t="shared" si="12"/>
        <v>-0.66880142677637755</v>
      </c>
      <c r="S391" s="129">
        <v>2467.1</v>
      </c>
      <c r="T391" s="129">
        <v>23.6</v>
      </c>
      <c r="V391" s="41" t="s">
        <v>2231</v>
      </c>
    </row>
    <row r="392" spans="1:22" s="43" customFormat="1">
      <c r="A392" s="116">
        <v>26</v>
      </c>
      <c r="C392" s="117"/>
      <c r="D392" s="117">
        <v>0.9</v>
      </c>
      <c r="E392" s="117">
        <v>9.5635200000000005</v>
      </c>
      <c r="F392" s="117">
        <v>0.39210431999999995</v>
      </c>
      <c r="I392" s="117">
        <v>0.42070999999999997</v>
      </c>
      <c r="J392" s="117">
        <v>1.135917E-2</v>
      </c>
      <c r="K392" s="117">
        <v>0.66</v>
      </c>
      <c r="L392" s="117">
        <v>2263.6999999999998</v>
      </c>
      <c r="M392" s="117">
        <v>51.9</v>
      </c>
      <c r="N392" s="117">
        <v>2393.6999999999998</v>
      </c>
      <c r="O392" s="117">
        <v>37.799999999999997</v>
      </c>
      <c r="P392" s="117">
        <v>2506.1999999999998</v>
      </c>
      <c r="Q392" s="117">
        <v>51.7</v>
      </c>
      <c r="R392" s="51">
        <f t="shared" si="12"/>
        <v>10.712550249591368</v>
      </c>
      <c r="S392" s="129">
        <v>2506.1999999999998</v>
      </c>
      <c r="T392" s="129">
        <v>51.7</v>
      </c>
      <c r="V392" s="41" t="s">
        <v>2231</v>
      </c>
    </row>
    <row r="393" spans="1:22" s="43" customFormat="1">
      <c r="A393" s="116">
        <v>116</v>
      </c>
      <c r="C393" s="117"/>
      <c r="D393" s="117">
        <v>1.4</v>
      </c>
      <c r="E393" s="117">
        <v>11.176270000000001</v>
      </c>
      <c r="F393" s="117">
        <v>0.23470167000000003</v>
      </c>
      <c r="I393" s="117">
        <v>0.47363</v>
      </c>
      <c r="J393" s="117">
        <v>4.7362999999999997E-3</v>
      </c>
      <c r="K393" s="117">
        <v>0.49</v>
      </c>
      <c r="L393" s="117">
        <v>2499.5</v>
      </c>
      <c r="M393" s="117">
        <v>21.7</v>
      </c>
      <c r="N393" s="117">
        <v>2537.9</v>
      </c>
      <c r="O393" s="117">
        <v>19.8</v>
      </c>
      <c r="P393" s="117">
        <v>2568.8000000000002</v>
      </c>
      <c r="Q393" s="117">
        <v>30.9</v>
      </c>
      <c r="R393" s="51">
        <f t="shared" si="12"/>
        <v>2.7725545109021921</v>
      </c>
      <c r="S393" s="129">
        <v>2568.8000000000002</v>
      </c>
      <c r="T393" s="129">
        <v>30.9</v>
      </c>
      <c r="V393" s="41" t="s">
        <v>2231</v>
      </c>
    </row>
    <row r="394" spans="1:22" s="43" customFormat="1">
      <c r="A394" s="116">
        <v>32</v>
      </c>
      <c r="C394" s="117"/>
      <c r="D394" s="117">
        <v>5.0999999999999996</v>
      </c>
      <c r="E394" s="117">
        <v>11.912179999999999</v>
      </c>
      <c r="F394" s="117">
        <v>0.4764872</v>
      </c>
      <c r="I394" s="117">
        <v>0.48847000000000002</v>
      </c>
      <c r="J394" s="117">
        <v>1.7096449999999999E-2</v>
      </c>
      <c r="K394" s="117">
        <v>0.87</v>
      </c>
      <c r="L394" s="117">
        <v>2564</v>
      </c>
      <c r="M394" s="117">
        <v>74</v>
      </c>
      <c r="N394" s="117">
        <v>2597.5</v>
      </c>
      <c r="O394" s="117">
        <v>37.6</v>
      </c>
      <c r="P394" s="117">
        <v>2623.7</v>
      </c>
      <c r="Q394" s="117">
        <v>32.799999999999997</v>
      </c>
      <c r="R394" s="51">
        <f t="shared" si="12"/>
        <v>2.3283931357254151</v>
      </c>
      <c r="S394" s="129">
        <v>2623.7</v>
      </c>
      <c r="T394" s="129">
        <v>32.799999999999997</v>
      </c>
      <c r="V394" s="41" t="s">
        <v>2231</v>
      </c>
    </row>
    <row r="395" spans="1:22" s="43" customFormat="1">
      <c r="A395" s="116">
        <v>432</v>
      </c>
      <c r="C395" s="117"/>
      <c r="D395" s="117">
        <v>3</v>
      </c>
      <c r="E395" s="117">
        <v>13.296469999999999</v>
      </c>
      <c r="F395" s="117">
        <v>0.26592939999999998</v>
      </c>
      <c r="I395" s="117">
        <v>0.48570000000000002</v>
      </c>
      <c r="J395" s="117">
        <v>5.3427000000000006E-3</v>
      </c>
      <c r="K395" s="117">
        <v>0.56000000000000005</v>
      </c>
      <c r="L395" s="117">
        <v>2552</v>
      </c>
      <c r="M395" s="117">
        <v>23.4</v>
      </c>
      <c r="N395" s="117">
        <v>2700.9</v>
      </c>
      <c r="O395" s="117">
        <v>18.899999999999999</v>
      </c>
      <c r="P395" s="117">
        <v>2814.3</v>
      </c>
      <c r="Q395" s="117">
        <v>27.1</v>
      </c>
      <c r="R395" s="51">
        <f t="shared" si="12"/>
        <v>10.278213166144212</v>
      </c>
      <c r="S395" s="129">
        <v>2814.3</v>
      </c>
      <c r="T395" s="129">
        <v>27.1</v>
      </c>
      <c r="V395" s="41" t="s">
        <v>2231</v>
      </c>
    </row>
    <row r="396" spans="1:22" s="43" customFormat="1">
      <c r="A396" s="116">
        <v>408</v>
      </c>
      <c r="C396" s="117"/>
      <c r="D396" s="117">
        <v>1.2</v>
      </c>
      <c r="E396" s="117">
        <v>15.739409999999999</v>
      </c>
      <c r="F396" s="117">
        <v>0.26756996999999999</v>
      </c>
      <c r="I396" s="117">
        <v>0.55666000000000004</v>
      </c>
      <c r="J396" s="117">
        <v>7.2365800000000011E-3</v>
      </c>
      <c r="K396" s="117">
        <v>0.8</v>
      </c>
      <c r="L396" s="117">
        <v>2852.8</v>
      </c>
      <c r="M396" s="117">
        <v>30.9</v>
      </c>
      <c r="N396" s="117">
        <v>2861.1</v>
      </c>
      <c r="O396" s="117">
        <v>16</v>
      </c>
      <c r="P396" s="117">
        <v>2867</v>
      </c>
      <c r="Q396" s="117">
        <v>16.3</v>
      </c>
      <c r="R396" s="51">
        <f t="shared" si="12"/>
        <v>0.49775659001682904</v>
      </c>
      <c r="S396" s="129">
        <v>2867</v>
      </c>
      <c r="T396" s="129">
        <v>16.3</v>
      </c>
      <c r="V396" s="41" t="s">
        <v>2231</v>
      </c>
    </row>
    <row r="397" spans="1:22" s="43" customFormat="1">
      <c r="A397" s="46"/>
      <c r="C397" s="39"/>
      <c r="D397" s="39"/>
      <c r="E397" s="39"/>
      <c r="F397" s="39">
        <v>0</v>
      </c>
      <c r="I397" s="39"/>
      <c r="J397" s="39">
        <v>0</v>
      </c>
      <c r="K397" s="39"/>
      <c r="L397" s="39"/>
      <c r="M397" s="39"/>
      <c r="N397" s="39"/>
      <c r="O397" s="39"/>
      <c r="P397" s="39"/>
      <c r="Q397" s="39"/>
      <c r="S397" s="111"/>
      <c r="T397" s="111"/>
      <c r="V397" s="41" t="s">
        <v>2231</v>
      </c>
    </row>
    <row r="398" spans="1:22" s="43" customFormat="1">
      <c r="A398" s="116">
        <v>890</v>
      </c>
      <c r="C398" s="117"/>
      <c r="D398" s="117">
        <v>0.7</v>
      </c>
      <c r="E398" s="117">
        <v>1.3048</v>
      </c>
      <c r="F398" s="117">
        <v>2.4791199999999999E-2</v>
      </c>
      <c r="I398" s="117">
        <v>0.1386</v>
      </c>
      <c r="J398" s="117">
        <v>1.3860000000000001E-3</v>
      </c>
      <c r="K398" s="117">
        <v>0.52</v>
      </c>
      <c r="L398" s="117">
        <v>836.7</v>
      </c>
      <c r="M398" s="117">
        <v>7.8</v>
      </c>
      <c r="N398" s="117">
        <v>847.9</v>
      </c>
      <c r="O398" s="117">
        <v>11</v>
      </c>
      <c r="P398" s="117">
        <v>877.1</v>
      </c>
      <c r="Q398" s="117">
        <v>34</v>
      </c>
      <c r="R398" s="51">
        <f t="shared" ref="R398:R412" si="13">(P398/N398-1)*100</f>
        <v>3.4438023351810454</v>
      </c>
      <c r="S398" s="129"/>
      <c r="T398" s="129"/>
      <c r="V398" s="41" t="s">
        <v>2231</v>
      </c>
    </row>
    <row r="399" spans="1:22" s="43" customFormat="1">
      <c r="A399" s="116">
        <v>414</v>
      </c>
      <c r="C399" s="117"/>
      <c r="D399" s="117">
        <v>1.5</v>
      </c>
      <c r="E399" s="117">
        <v>1.3248</v>
      </c>
      <c r="F399" s="117">
        <v>1.85472E-2</v>
      </c>
      <c r="I399" s="117">
        <v>0.14119999999999999</v>
      </c>
      <c r="J399" s="117">
        <v>1.4119999999999998E-3</v>
      </c>
      <c r="K399" s="117">
        <v>0.71</v>
      </c>
      <c r="L399" s="117">
        <v>851.3</v>
      </c>
      <c r="M399" s="117">
        <v>8</v>
      </c>
      <c r="N399" s="117">
        <v>856.6</v>
      </c>
      <c r="O399" s="117">
        <v>8.1999999999999993</v>
      </c>
      <c r="P399" s="117">
        <v>870.3</v>
      </c>
      <c r="Q399" s="117">
        <v>20.7</v>
      </c>
      <c r="R399" s="51">
        <f t="shared" si="13"/>
        <v>1.5993462526266544</v>
      </c>
      <c r="S399" s="129"/>
      <c r="T399" s="129"/>
      <c r="V399" s="41" t="s">
        <v>2231</v>
      </c>
    </row>
    <row r="400" spans="1:22" s="43" customFormat="1">
      <c r="A400" s="116">
        <v>135</v>
      </c>
      <c r="C400" s="117"/>
      <c r="D400" s="117">
        <v>1.1000000000000001</v>
      </c>
      <c r="E400" s="117">
        <v>1.3675999999999999</v>
      </c>
      <c r="F400" s="117">
        <v>6.70124E-2</v>
      </c>
      <c r="I400" s="117">
        <v>0.1454</v>
      </c>
      <c r="J400" s="117">
        <v>1.454E-3</v>
      </c>
      <c r="K400" s="117">
        <v>0.2</v>
      </c>
      <c r="L400" s="117">
        <v>875.1</v>
      </c>
      <c r="M400" s="117">
        <v>8.1999999999999993</v>
      </c>
      <c r="N400" s="117">
        <v>875.1</v>
      </c>
      <c r="O400" s="117">
        <v>28.8</v>
      </c>
      <c r="P400" s="117">
        <v>875.2</v>
      </c>
      <c r="Q400" s="117">
        <v>99.4</v>
      </c>
      <c r="R400" s="51">
        <f t="shared" si="13"/>
        <v>1.1427265455377089E-2</v>
      </c>
      <c r="S400" s="129"/>
      <c r="T400" s="129"/>
      <c r="V400" s="41" t="s">
        <v>2231</v>
      </c>
    </row>
    <row r="401" spans="1:22" s="43" customFormat="1">
      <c r="A401" s="116">
        <v>203</v>
      </c>
      <c r="C401" s="117"/>
      <c r="D401" s="117">
        <v>1.4</v>
      </c>
      <c r="E401" s="117">
        <v>1.3655999999999999</v>
      </c>
      <c r="F401" s="117">
        <v>3.0043199999999999E-2</v>
      </c>
      <c r="I401" s="117">
        <v>0.14610000000000001</v>
      </c>
      <c r="J401" s="117">
        <v>1.4610000000000001E-3</v>
      </c>
      <c r="K401" s="117">
        <v>0.45</v>
      </c>
      <c r="L401" s="117">
        <v>878.8</v>
      </c>
      <c r="M401" s="117">
        <v>8.1999999999999993</v>
      </c>
      <c r="N401" s="117">
        <v>874.3</v>
      </c>
      <c r="O401" s="117">
        <v>13.1</v>
      </c>
      <c r="P401" s="117">
        <v>862.8</v>
      </c>
      <c r="Q401" s="117">
        <v>41.5</v>
      </c>
      <c r="R401" s="51">
        <f t="shared" si="13"/>
        <v>-1.3153379846734481</v>
      </c>
      <c r="S401" s="129"/>
      <c r="T401" s="129"/>
      <c r="V401" s="41" t="s">
        <v>2231</v>
      </c>
    </row>
    <row r="402" spans="1:22" s="43" customFormat="1">
      <c r="A402" s="116">
        <v>668</v>
      </c>
      <c r="C402" s="117"/>
      <c r="D402" s="117">
        <v>2.2000000000000002</v>
      </c>
      <c r="E402" s="117">
        <v>1.4908999999999999</v>
      </c>
      <c r="F402" s="117">
        <v>4.3236099999999993E-2</v>
      </c>
      <c r="I402" s="117">
        <v>0.15040000000000001</v>
      </c>
      <c r="J402" s="117">
        <v>2.8576000000000001E-3</v>
      </c>
      <c r="K402" s="117">
        <v>0.65</v>
      </c>
      <c r="L402" s="117">
        <v>903.4</v>
      </c>
      <c r="M402" s="117">
        <v>16.3</v>
      </c>
      <c r="N402" s="117">
        <v>926.7</v>
      </c>
      <c r="O402" s="117">
        <v>17.899999999999999</v>
      </c>
      <c r="P402" s="117">
        <v>982.3</v>
      </c>
      <c r="Q402" s="117">
        <v>45.4</v>
      </c>
      <c r="R402" s="51">
        <f t="shared" si="13"/>
        <v>5.9997841804251495</v>
      </c>
      <c r="S402" s="129"/>
      <c r="T402" s="129"/>
      <c r="V402" s="41" t="s">
        <v>2231</v>
      </c>
    </row>
    <row r="403" spans="1:22" s="43" customFormat="1">
      <c r="A403" s="116">
        <v>126</v>
      </c>
      <c r="C403" s="117"/>
      <c r="D403" s="117">
        <v>0.3</v>
      </c>
      <c r="E403" s="117">
        <v>1.4187000000000001</v>
      </c>
      <c r="F403" s="117">
        <v>5.3910600000000003E-2</v>
      </c>
      <c r="I403" s="117">
        <v>0.15110000000000001</v>
      </c>
      <c r="J403" s="117">
        <v>4.5330000000000006E-3</v>
      </c>
      <c r="K403" s="117">
        <v>0.79</v>
      </c>
      <c r="L403" s="117">
        <v>906.9</v>
      </c>
      <c r="M403" s="117">
        <v>25.2</v>
      </c>
      <c r="N403" s="117">
        <v>896.8</v>
      </c>
      <c r="O403" s="117">
        <v>22.4</v>
      </c>
      <c r="P403" s="117">
        <v>872.1</v>
      </c>
      <c r="Q403" s="117">
        <v>47.7</v>
      </c>
      <c r="R403" s="51">
        <f t="shared" si="13"/>
        <v>-2.7542372881355859</v>
      </c>
      <c r="S403" s="129"/>
      <c r="T403" s="129"/>
      <c r="V403" s="41" t="s">
        <v>2231</v>
      </c>
    </row>
    <row r="404" spans="1:22" s="43" customFormat="1">
      <c r="A404" s="116">
        <v>211</v>
      </c>
      <c r="C404" s="117"/>
      <c r="D404" s="117">
        <v>1.5</v>
      </c>
      <c r="E404" s="117">
        <v>1.4345000000000001</v>
      </c>
      <c r="F404" s="117">
        <v>0.12623600000000001</v>
      </c>
      <c r="I404" s="117">
        <v>0.15140000000000001</v>
      </c>
      <c r="J404" s="117">
        <v>5.1475999999999996E-3</v>
      </c>
      <c r="K404" s="117">
        <v>0.39</v>
      </c>
      <c r="L404" s="117">
        <v>908.6</v>
      </c>
      <c r="M404" s="117">
        <v>28.9</v>
      </c>
      <c r="N404" s="117">
        <v>903.4</v>
      </c>
      <c r="O404" s="117">
        <v>52.5</v>
      </c>
      <c r="P404" s="117">
        <v>890.9</v>
      </c>
      <c r="Q404" s="117">
        <v>166.9</v>
      </c>
      <c r="R404" s="51">
        <f t="shared" si="13"/>
        <v>-1.3836617223821124</v>
      </c>
      <c r="S404" s="129"/>
      <c r="T404" s="129"/>
      <c r="V404" s="41" t="s">
        <v>2231</v>
      </c>
    </row>
    <row r="405" spans="1:22" s="43" customFormat="1">
      <c r="A405" s="116">
        <v>301</v>
      </c>
      <c r="C405" s="117"/>
      <c r="D405" s="117">
        <v>1.4</v>
      </c>
      <c r="E405" s="117">
        <v>1.51</v>
      </c>
      <c r="F405" s="117">
        <v>4.2279999999999998E-2</v>
      </c>
      <c r="I405" s="117">
        <v>0.15179999999999999</v>
      </c>
      <c r="J405" s="117">
        <v>1.9733999999999997E-3</v>
      </c>
      <c r="K405" s="117">
        <v>0.48</v>
      </c>
      <c r="L405" s="117">
        <v>911</v>
      </c>
      <c r="M405" s="117">
        <v>11.2</v>
      </c>
      <c r="N405" s="117">
        <v>934.4</v>
      </c>
      <c r="O405" s="117">
        <v>16.8</v>
      </c>
      <c r="P405" s="117">
        <v>990.2</v>
      </c>
      <c r="Q405" s="117">
        <v>49.2</v>
      </c>
      <c r="R405" s="51">
        <f t="shared" si="13"/>
        <v>5.9717465753424737</v>
      </c>
      <c r="S405" s="129"/>
      <c r="T405" s="129"/>
      <c r="V405" s="41" t="s">
        <v>2231</v>
      </c>
    </row>
    <row r="406" spans="1:22" s="43" customFormat="1">
      <c r="A406" s="116">
        <v>988</v>
      </c>
      <c r="C406" s="117"/>
      <c r="D406" s="117">
        <v>4</v>
      </c>
      <c r="E406" s="117">
        <v>1.5145999999999999</v>
      </c>
      <c r="F406" s="117">
        <v>2.72628E-2</v>
      </c>
      <c r="I406" s="117">
        <v>0.152</v>
      </c>
      <c r="J406" s="117">
        <v>2.2799999999999999E-3</v>
      </c>
      <c r="K406" s="117">
        <v>0.83</v>
      </c>
      <c r="L406" s="117">
        <v>912.3</v>
      </c>
      <c r="M406" s="117">
        <v>12.8</v>
      </c>
      <c r="N406" s="117">
        <v>936.3</v>
      </c>
      <c r="O406" s="117">
        <v>11.1</v>
      </c>
      <c r="P406" s="117">
        <v>993.3</v>
      </c>
      <c r="Q406" s="117">
        <v>20.3</v>
      </c>
      <c r="R406" s="51">
        <f t="shared" si="13"/>
        <v>6.0877923742390205</v>
      </c>
      <c r="S406" s="129"/>
      <c r="T406" s="129"/>
      <c r="V406" s="41" t="s">
        <v>2231</v>
      </c>
    </row>
    <row r="407" spans="1:22" s="43" customFormat="1">
      <c r="A407" s="116">
        <v>398</v>
      </c>
      <c r="C407" s="117"/>
      <c r="D407" s="117">
        <v>2.2000000000000002</v>
      </c>
      <c r="E407" s="117">
        <v>1.5089999999999999</v>
      </c>
      <c r="F407" s="117">
        <v>2.1125999999999995E-2</v>
      </c>
      <c r="I407" s="117">
        <v>0.153</v>
      </c>
      <c r="J407" s="117">
        <v>1.5299999999999999E-3</v>
      </c>
      <c r="K407" s="117">
        <v>0.69</v>
      </c>
      <c r="L407" s="117">
        <v>917.9</v>
      </c>
      <c r="M407" s="117">
        <v>8.6</v>
      </c>
      <c r="N407" s="117">
        <v>934</v>
      </c>
      <c r="O407" s="117">
        <v>8.8000000000000007</v>
      </c>
      <c r="P407" s="117">
        <v>972.3</v>
      </c>
      <c r="Q407" s="117">
        <v>21.2</v>
      </c>
      <c r="R407" s="51">
        <f t="shared" si="13"/>
        <v>4.1006423982869356</v>
      </c>
      <c r="S407" s="129"/>
      <c r="T407" s="129"/>
      <c r="V407" s="41" t="s">
        <v>2231</v>
      </c>
    </row>
    <row r="408" spans="1:22" s="43" customFormat="1">
      <c r="A408" s="116">
        <v>233</v>
      </c>
      <c r="C408" s="117"/>
      <c r="D408" s="117">
        <v>0.7</v>
      </c>
      <c r="E408" s="117">
        <v>1.4665999999999999</v>
      </c>
      <c r="F408" s="117">
        <v>3.6664999999999996E-2</v>
      </c>
      <c r="I408" s="117">
        <v>0.15329999999999999</v>
      </c>
      <c r="J408" s="117">
        <v>1.5329999999999999E-3</v>
      </c>
      <c r="K408" s="117">
        <v>0.41</v>
      </c>
      <c r="L408" s="117">
        <v>919.2</v>
      </c>
      <c r="M408" s="117">
        <v>8.6</v>
      </c>
      <c r="N408" s="117">
        <v>916.7</v>
      </c>
      <c r="O408" s="117">
        <v>14.8</v>
      </c>
      <c r="P408" s="117">
        <v>910.6</v>
      </c>
      <c r="Q408" s="117">
        <v>46.1</v>
      </c>
      <c r="R408" s="51">
        <f t="shared" si="13"/>
        <v>-0.66543034798735023</v>
      </c>
      <c r="S408" s="129"/>
      <c r="T408" s="129"/>
      <c r="V408" s="41" t="s">
        <v>2231</v>
      </c>
    </row>
    <row r="409" spans="1:22" s="43" customFormat="1">
      <c r="A409" s="116">
        <v>667</v>
      </c>
      <c r="C409" s="117"/>
      <c r="D409" s="117">
        <v>1.9</v>
      </c>
      <c r="E409" s="117">
        <v>1.5407</v>
      </c>
      <c r="F409" s="117">
        <v>4.1598900000000001E-2</v>
      </c>
      <c r="I409" s="117">
        <v>0.15340000000000001</v>
      </c>
      <c r="J409" s="117">
        <v>2.9145999999999998E-3</v>
      </c>
      <c r="K409" s="117">
        <v>0.71</v>
      </c>
      <c r="L409" s="117">
        <v>919.9</v>
      </c>
      <c r="M409" s="117">
        <v>16.2</v>
      </c>
      <c r="N409" s="117">
        <v>946.8</v>
      </c>
      <c r="O409" s="117">
        <v>16.5</v>
      </c>
      <c r="P409" s="117">
        <v>1009.7</v>
      </c>
      <c r="Q409" s="117">
        <v>38.6</v>
      </c>
      <c r="R409" s="51">
        <f t="shared" si="13"/>
        <v>6.6434305027460949</v>
      </c>
      <c r="S409" s="129"/>
      <c r="T409" s="129"/>
      <c r="V409" s="41" t="s">
        <v>2231</v>
      </c>
    </row>
    <row r="410" spans="1:22" s="43" customFormat="1">
      <c r="A410" s="116">
        <v>635</v>
      </c>
      <c r="C410" s="117"/>
      <c r="D410" s="117">
        <v>3.3</v>
      </c>
      <c r="E410" s="117">
        <v>1.5307999999999999</v>
      </c>
      <c r="F410" s="117">
        <v>2.4492799999999999E-2</v>
      </c>
      <c r="I410" s="117">
        <v>0.15479999999999999</v>
      </c>
      <c r="J410" s="117">
        <v>1.5479999999999999E-3</v>
      </c>
      <c r="K410" s="117">
        <v>0.64</v>
      </c>
      <c r="L410" s="117">
        <v>928</v>
      </c>
      <c r="M410" s="117">
        <v>8.6</v>
      </c>
      <c r="N410" s="117">
        <v>942.8</v>
      </c>
      <c r="O410" s="117">
        <v>9.6</v>
      </c>
      <c r="P410" s="117">
        <v>977.6</v>
      </c>
      <c r="Q410" s="117">
        <v>24.5</v>
      </c>
      <c r="R410" s="51">
        <f t="shared" si="13"/>
        <v>3.6911327959270324</v>
      </c>
      <c r="S410" s="129"/>
      <c r="T410" s="129"/>
      <c r="V410" s="41" t="s">
        <v>2231</v>
      </c>
    </row>
    <row r="411" spans="1:22" s="43" customFormat="1">
      <c r="A411" s="116">
        <v>557</v>
      </c>
      <c r="C411" s="117"/>
      <c r="D411" s="117">
        <v>3.7</v>
      </c>
      <c r="E411" s="117">
        <v>1.5402</v>
      </c>
      <c r="F411" s="117">
        <v>3.2344200000000004E-2</v>
      </c>
      <c r="I411" s="117">
        <v>0.15490000000000001</v>
      </c>
      <c r="J411" s="117">
        <v>1.7039000000000002E-3</v>
      </c>
      <c r="K411" s="117">
        <v>0.49</v>
      </c>
      <c r="L411" s="117">
        <v>928.6</v>
      </c>
      <c r="M411" s="117">
        <v>9.1</v>
      </c>
      <c r="N411" s="117">
        <v>946.6</v>
      </c>
      <c r="O411" s="117">
        <v>13.2</v>
      </c>
      <c r="P411" s="117">
        <v>988.8</v>
      </c>
      <c r="Q411" s="117">
        <v>37.799999999999997</v>
      </c>
      <c r="R411" s="51">
        <f t="shared" si="13"/>
        <v>4.4580604267906221</v>
      </c>
      <c r="S411" s="129"/>
      <c r="T411" s="129"/>
      <c r="V411" s="41" t="s">
        <v>2231</v>
      </c>
    </row>
    <row r="412" spans="1:22" s="43" customFormat="1">
      <c r="A412" s="116">
        <v>542</v>
      </c>
      <c r="C412" s="117"/>
      <c r="D412" s="117">
        <v>2.4</v>
      </c>
      <c r="E412" s="117">
        <v>1.5596000000000001</v>
      </c>
      <c r="F412" s="117">
        <v>2.96324E-2</v>
      </c>
      <c r="I412" s="117">
        <v>0.1573</v>
      </c>
      <c r="J412" s="117">
        <v>2.5168E-3</v>
      </c>
      <c r="K412" s="117">
        <v>0.85</v>
      </c>
      <c r="L412" s="117">
        <v>941.6</v>
      </c>
      <c r="M412" s="117">
        <v>14.1</v>
      </c>
      <c r="N412" s="117">
        <v>954.3</v>
      </c>
      <c r="O412" s="117">
        <v>11.7</v>
      </c>
      <c r="P412" s="117">
        <v>983.7</v>
      </c>
      <c r="Q412" s="117">
        <v>20.399999999999999</v>
      </c>
      <c r="R412" s="51">
        <f t="shared" si="13"/>
        <v>3.080792203709537</v>
      </c>
      <c r="S412" s="129"/>
      <c r="T412" s="129"/>
      <c r="V412" s="41" t="s">
        <v>2231</v>
      </c>
    </row>
    <row r="413" spans="1:22" s="43" customFormat="1">
      <c r="A413" s="47"/>
      <c r="S413" s="111"/>
      <c r="T413" s="111"/>
      <c r="V413" s="41"/>
    </row>
    <row r="414" spans="1:22" s="43" customFormat="1">
      <c r="A414" s="38" t="s">
        <v>1634</v>
      </c>
      <c r="B414" s="39"/>
      <c r="C414" s="39"/>
      <c r="D414" s="39"/>
      <c r="E414" s="39"/>
      <c r="G414" s="39"/>
      <c r="I414" s="39"/>
      <c r="L414" s="39"/>
      <c r="N414" s="39"/>
      <c r="P414" s="39"/>
      <c r="R414" s="39"/>
      <c r="S414" s="111"/>
      <c r="T414" s="111"/>
      <c r="V414" s="41"/>
    </row>
    <row r="415" spans="1:22" s="43" customFormat="1">
      <c r="A415" s="118"/>
      <c r="B415" s="119"/>
      <c r="C415" s="119">
        <v>425</v>
      </c>
      <c r="D415" s="119">
        <v>0.26</v>
      </c>
      <c r="E415" s="119">
        <v>6.8400000000000002E-2</v>
      </c>
      <c r="F415" s="43">
        <v>4.7880000000000006E-3</v>
      </c>
      <c r="G415" s="119">
        <v>1.3520000000000001</v>
      </c>
      <c r="H415" s="43">
        <v>0.24336000000000002</v>
      </c>
      <c r="I415" s="119">
        <v>0.1434</v>
      </c>
      <c r="J415" s="43">
        <v>2.2943999999999999E-2</v>
      </c>
      <c r="L415" s="119">
        <v>880</v>
      </c>
      <c r="M415" s="43">
        <v>2</v>
      </c>
      <c r="N415" s="119">
        <v>869</v>
      </c>
      <c r="O415" s="43">
        <v>2</v>
      </c>
      <c r="P415" s="119">
        <v>864</v>
      </c>
      <c r="Q415" s="43">
        <v>3</v>
      </c>
      <c r="R415" s="51">
        <f>(P415/N415-1)*100</f>
        <v>-0.57537399309550707</v>
      </c>
      <c r="S415" s="129"/>
      <c r="T415" s="111"/>
      <c r="U415" s="43" t="s">
        <v>2232</v>
      </c>
      <c r="V415" s="41" t="s">
        <v>3628</v>
      </c>
    </row>
    <row r="416" spans="1:22" s="43" customFormat="1">
      <c r="A416" s="118"/>
      <c r="B416" s="119"/>
      <c r="C416" s="119">
        <v>554</v>
      </c>
      <c r="D416" s="119">
        <v>0.26</v>
      </c>
      <c r="E416" s="119">
        <v>7.7200000000000005E-2</v>
      </c>
      <c r="F416" s="43">
        <v>5.4040000000000008E-3</v>
      </c>
      <c r="G416" s="119">
        <v>1.575</v>
      </c>
      <c r="H416" s="43">
        <v>0.1575</v>
      </c>
      <c r="I416" s="119">
        <v>0.14799999999999999</v>
      </c>
      <c r="J416" s="43">
        <v>8.879999999999999E-3</v>
      </c>
      <c r="L416" s="119">
        <v>1126</v>
      </c>
      <c r="M416" s="43">
        <v>3</v>
      </c>
      <c r="N416" s="119">
        <v>96</v>
      </c>
      <c r="O416" s="43">
        <v>1</v>
      </c>
      <c r="P416" s="119">
        <v>890</v>
      </c>
      <c r="Q416" s="43">
        <v>1</v>
      </c>
      <c r="R416" s="119"/>
      <c r="S416" s="111"/>
      <c r="T416" s="111"/>
      <c r="U416" s="43" t="s">
        <v>2232</v>
      </c>
      <c r="V416" s="41" t="s">
        <v>3628</v>
      </c>
    </row>
    <row r="417" spans="1:22" s="43" customFormat="1">
      <c r="A417" s="118"/>
      <c r="B417" s="119"/>
      <c r="C417" s="119">
        <v>206</v>
      </c>
      <c r="D417" s="119">
        <v>0.73</v>
      </c>
      <c r="E417" s="119">
        <v>6.7100000000000007E-2</v>
      </c>
      <c r="F417" s="43">
        <v>3.3550000000000003E-2</v>
      </c>
      <c r="G417" s="119">
        <v>1.173</v>
      </c>
      <c r="H417" s="43">
        <v>0.58650000000000002</v>
      </c>
      <c r="I417" s="119">
        <v>0.1268</v>
      </c>
      <c r="J417" s="43">
        <v>1.3948E-2</v>
      </c>
      <c r="L417" s="119">
        <v>842</v>
      </c>
      <c r="M417" s="43">
        <v>19</v>
      </c>
      <c r="N417" s="119">
        <v>788</v>
      </c>
      <c r="O417" s="43">
        <v>5</v>
      </c>
      <c r="P417" s="119">
        <v>769</v>
      </c>
      <c r="Q417" s="43">
        <v>2</v>
      </c>
      <c r="R417" s="51">
        <f>(P417/N417-1)*100</f>
        <v>-2.4111675126903598</v>
      </c>
      <c r="S417" s="129"/>
      <c r="T417" s="111"/>
      <c r="U417" s="43" t="s">
        <v>2232</v>
      </c>
      <c r="V417" s="41" t="s">
        <v>3628</v>
      </c>
    </row>
    <row r="418" spans="1:22" s="43" customFormat="1">
      <c r="A418" s="118"/>
      <c r="B418" s="119"/>
      <c r="C418" s="119">
        <v>369</v>
      </c>
      <c r="D418" s="119">
        <v>0.62</v>
      </c>
      <c r="E418" s="119">
        <v>0.1663</v>
      </c>
      <c r="F418" s="43">
        <v>8.3150000000000012E-3</v>
      </c>
      <c r="G418" s="119">
        <v>9.8949999999999996</v>
      </c>
      <c r="H418" s="43">
        <v>0.89054999999999995</v>
      </c>
      <c r="I418" s="119">
        <v>0.43149999999999999</v>
      </c>
      <c r="J418" s="43">
        <v>3.0205000000000003E-2</v>
      </c>
      <c r="L418" s="119">
        <v>2521</v>
      </c>
      <c r="M418" s="43">
        <v>2</v>
      </c>
      <c r="N418" s="119">
        <v>2425</v>
      </c>
      <c r="O418" s="43">
        <v>2</v>
      </c>
      <c r="P418" s="119">
        <v>2313</v>
      </c>
      <c r="Q418" s="43">
        <v>3</v>
      </c>
      <c r="R418" s="51">
        <f>100*(P418/L418-1)</f>
        <v>-8.2506941689805657</v>
      </c>
      <c r="S418" s="129">
        <v>2521</v>
      </c>
      <c r="T418" s="111">
        <v>2</v>
      </c>
      <c r="U418" s="43" t="s">
        <v>2232</v>
      </c>
      <c r="V418" s="41" t="s">
        <v>3628</v>
      </c>
    </row>
    <row r="419" spans="1:22" s="43" customFormat="1">
      <c r="A419" s="118"/>
      <c r="B419" s="119"/>
      <c r="C419" s="119">
        <v>989</v>
      </c>
      <c r="D419" s="119">
        <v>0.2</v>
      </c>
      <c r="E419" s="119">
        <v>0.16569999999999999</v>
      </c>
      <c r="F419" s="43">
        <v>4.9709999999999997E-3</v>
      </c>
      <c r="G419" s="119">
        <v>9.9309999999999992</v>
      </c>
      <c r="H419" s="43">
        <v>0.79447999999999996</v>
      </c>
      <c r="I419" s="119">
        <v>0.43459999999999999</v>
      </c>
      <c r="J419" s="43">
        <v>2.6075999999999998E-2</v>
      </c>
      <c r="L419" s="119">
        <v>2515</v>
      </c>
      <c r="M419" s="43">
        <v>1</v>
      </c>
      <c r="N419" s="119">
        <v>2428</v>
      </c>
      <c r="O419" s="43">
        <v>1</v>
      </c>
      <c r="P419" s="119">
        <v>2327</v>
      </c>
      <c r="Q419" s="43">
        <v>2</v>
      </c>
      <c r="R419" s="51">
        <f>100*(P419/L419-1)</f>
        <v>-7.4751491053677954</v>
      </c>
      <c r="S419" s="129">
        <v>2515</v>
      </c>
      <c r="T419" s="111">
        <v>1</v>
      </c>
      <c r="U419" s="43" t="s">
        <v>2232</v>
      </c>
      <c r="V419" s="41" t="s">
        <v>3628</v>
      </c>
    </row>
    <row r="420" spans="1:22" s="43" customFormat="1">
      <c r="A420" s="118"/>
      <c r="B420" s="119"/>
      <c r="C420" s="119">
        <v>522</v>
      </c>
      <c r="D420" s="119">
        <v>0.61</v>
      </c>
      <c r="E420" s="119">
        <v>6.7199999999999996E-2</v>
      </c>
      <c r="F420" s="43">
        <v>1.1424E-2</v>
      </c>
      <c r="G420" s="119">
        <v>1.228</v>
      </c>
      <c r="H420" s="43">
        <v>0.24560000000000001</v>
      </c>
      <c r="I420" s="119">
        <v>0.13250000000000001</v>
      </c>
      <c r="J420" s="43">
        <v>1.06E-2</v>
      </c>
      <c r="L420" s="119">
        <v>845</v>
      </c>
      <c r="M420" s="43">
        <v>7</v>
      </c>
      <c r="N420" s="119">
        <v>814</v>
      </c>
      <c r="O420" s="43">
        <v>2</v>
      </c>
      <c r="P420" s="119">
        <v>802</v>
      </c>
      <c r="Q420" s="43">
        <v>1</v>
      </c>
      <c r="R420" s="51">
        <f>(P420/N420-1)*100</f>
        <v>-1.4742014742014753</v>
      </c>
      <c r="S420" s="129"/>
      <c r="T420" s="111"/>
      <c r="U420" s="43" t="s">
        <v>2232</v>
      </c>
      <c r="V420" s="41" t="s">
        <v>3628</v>
      </c>
    </row>
    <row r="421" spans="1:22" s="43" customFormat="1">
      <c r="A421" s="118"/>
      <c r="B421" s="119"/>
      <c r="C421" s="119">
        <v>478</v>
      </c>
      <c r="D421" s="119">
        <v>0.56999999999999995</v>
      </c>
      <c r="E421" s="119">
        <v>6.7100000000000007E-2</v>
      </c>
      <c r="F421" s="43">
        <v>3.8247000000000003E-2</v>
      </c>
      <c r="G421" s="119">
        <v>1.1910000000000001</v>
      </c>
      <c r="H421" s="43">
        <v>0.82179000000000002</v>
      </c>
      <c r="I421" s="119">
        <v>0.1288</v>
      </c>
      <c r="J421" s="43">
        <v>2.8336E-2</v>
      </c>
      <c r="L421" s="119">
        <v>840</v>
      </c>
      <c r="M421" s="43">
        <v>24</v>
      </c>
      <c r="N421" s="119">
        <v>796</v>
      </c>
      <c r="O421" s="43">
        <v>8</v>
      </c>
      <c r="P421" s="119">
        <v>781</v>
      </c>
      <c r="Q421" s="43">
        <v>3</v>
      </c>
      <c r="R421" s="51">
        <f>(P421/N421-1)*100</f>
        <v>-1.8844221105527637</v>
      </c>
      <c r="S421" s="129"/>
      <c r="T421" s="111"/>
      <c r="U421" s="43" t="s">
        <v>2232</v>
      </c>
      <c r="V421" s="41" t="s">
        <v>3628</v>
      </c>
    </row>
    <row r="422" spans="1:22" s="43" customFormat="1">
      <c r="A422" s="38" t="s">
        <v>1635</v>
      </c>
      <c r="B422" s="120"/>
      <c r="C422" s="39"/>
      <c r="D422" s="39"/>
      <c r="E422" s="39"/>
      <c r="F422" s="43">
        <v>0</v>
      </c>
      <c r="G422" s="39"/>
      <c r="H422" s="43">
        <v>0</v>
      </c>
      <c r="I422" s="39"/>
      <c r="J422" s="43">
        <v>0</v>
      </c>
      <c r="L422" s="39"/>
      <c r="N422" s="39"/>
      <c r="P422" s="39"/>
      <c r="R422" s="39"/>
      <c r="S422" s="111"/>
      <c r="T422" s="111"/>
      <c r="U422" s="43" t="s">
        <v>2232</v>
      </c>
      <c r="V422" s="41" t="s">
        <v>3628</v>
      </c>
    </row>
    <row r="423" spans="1:22" s="43" customFormat="1">
      <c r="A423" s="118"/>
      <c r="B423" s="119"/>
      <c r="C423" s="119">
        <v>262</v>
      </c>
      <c r="D423" s="119">
        <v>0.37</v>
      </c>
      <c r="E423" s="119">
        <v>6.83E-2</v>
      </c>
      <c r="F423" s="43">
        <v>7.5129999999999997E-3</v>
      </c>
      <c r="G423" s="119">
        <v>1.29</v>
      </c>
      <c r="H423" s="43">
        <v>0.29670000000000002</v>
      </c>
      <c r="I423" s="119">
        <v>0.13700000000000001</v>
      </c>
      <c r="J423" s="43">
        <v>2.6030000000000001E-2</v>
      </c>
      <c r="L423" s="119">
        <v>877</v>
      </c>
      <c r="M423" s="43">
        <v>5</v>
      </c>
      <c r="N423" s="119">
        <v>841</v>
      </c>
      <c r="O423" s="43">
        <v>3</v>
      </c>
      <c r="P423" s="119">
        <v>828</v>
      </c>
      <c r="Q423" s="43">
        <v>3</v>
      </c>
      <c r="R423" s="51">
        <f>(P423/N423-1)*100</f>
        <v>-1.5457788347205681</v>
      </c>
      <c r="S423" s="129"/>
      <c r="T423" s="111"/>
      <c r="U423" s="43" t="s">
        <v>2232</v>
      </c>
      <c r="V423" s="41" t="s">
        <v>3628</v>
      </c>
    </row>
    <row r="424" spans="1:22" s="43" customFormat="1">
      <c r="A424" s="118"/>
      <c r="B424" s="119"/>
      <c r="C424" s="119">
        <v>1188</v>
      </c>
      <c r="D424" s="119">
        <v>0.31</v>
      </c>
      <c r="E424" s="119">
        <v>6.7400000000000002E-2</v>
      </c>
      <c r="F424" s="43">
        <v>4.7180000000000008E-3</v>
      </c>
      <c r="G424" s="119">
        <v>1.133</v>
      </c>
      <c r="H424" s="43">
        <v>0.20393999999999998</v>
      </c>
      <c r="I424" s="119">
        <v>0.12189999999999999</v>
      </c>
      <c r="J424" s="43">
        <v>2.0723000000000002E-2</v>
      </c>
      <c r="L424" s="119">
        <v>850</v>
      </c>
      <c r="M424" s="43">
        <v>3</v>
      </c>
      <c r="N424" s="119">
        <v>769</v>
      </c>
      <c r="O424" s="43">
        <v>2</v>
      </c>
      <c r="P424" s="119">
        <v>741</v>
      </c>
      <c r="Q424" s="43">
        <v>2</v>
      </c>
      <c r="R424" s="51">
        <f>(P424/N424-1)*100</f>
        <v>-3.6410923276983143</v>
      </c>
      <c r="S424" s="129"/>
      <c r="T424" s="111"/>
      <c r="U424" s="43" t="s">
        <v>2232</v>
      </c>
      <c r="V424" s="41" t="s">
        <v>3628</v>
      </c>
    </row>
    <row r="425" spans="1:22" s="43" customFormat="1">
      <c r="A425" s="118"/>
      <c r="B425" s="119"/>
      <c r="C425" s="119">
        <v>459</v>
      </c>
      <c r="D425" s="119">
        <v>0.33</v>
      </c>
      <c r="E425" s="119">
        <v>6.7699999999999996E-2</v>
      </c>
      <c r="F425" s="43">
        <v>4.7390000000000002E-3</v>
      </c>
      <c r="G425" s="119">
        <v>1.2330000000000001</v>
      </c>
      <c r="H425" s="43">
        <v>0.29592000000000002</v>
      </c>
      <c r="I425" s="119">
        <v>0.13200000000000001</v>
      </c>
      <c r="J425" s="43">
        <v>3.0360000000000002E-2</v>
      </c>
      <c r="L425" s="119">
        <v>861</v>
      </c>
      <c r="M425" s="43">
        <v>3</v>
      </c>
      <c r="N425" s="119">
        <v>816</v>
      </c>
      <c r="O425" s="43">
        <v>3</v>
      </c>
      <c r="P425" s="119">
        <v>799</v>
      </c>
      <c r="Q425" s="43">
        <v>3</v>
      </c>
      <c r="R425" s="51">
        <f>(P425/N425-1)*100</f>
        <v>-2.083333333333337</v>
      </c>
      <c r="S425" s="129"/>
      <c r="T425" s="111"/>
      <c r="U425" s="43" t="s">
        <v>2232</v>
      </c>
      <c r="V425" s="41" t="s">
        <v>3628</v>
      </c>
    </row>
    <row r="426" spans="1:22" s="43" customFormat="1">
      <c r="A426" s="118"/>
      <c r="B426" s="119"/>
      <c r="C426" s="119">
        <v>454</v>
      </c>
      <c r="D426" s="119">
        <v>0.23</v>
      </c>
      <c r="E426" s="119">
        <v>6.9000000000000006E-2</v>
      </c>
      <c r="F426" s="43">
        <v>5.5200000000000006E-3</v>
      </c>
      <c r="G426" s="119">
        <v>1.3580000000000001</v>
      </c>
      <c r="H426" s="43">
        <v>0.36666000000000004</v>
      </c>
      <c r="I426" s="119">
        <v>0.14280000000000001</v>
      </c>
      <c r="J426" s="43">
        <v>4.1411999999999997E-2</v>
      </c>
      <c r="L426" s="119">
        <v>897</v>
      </c>
      <c r="M426" s="43">
        <v>3</v>
      </c>
      <c r="N426" s="119">
        <v>871</v>
      </c>
      <c r="O426" s="43">
        <v>3</v>
      </c>
      <c r="P426" s="119">
        <v>861</v>
      </c>
      <c r="Q426" s="43">
        <v>4</v>
      </c>
      <c r="R426" s="51">
        <f>(P426/N426-1)*100</f>
        <v>-1.1481056257175659</v>
      </c>
      <c r="S426" s="129"/>
      <c r="T426" s="111"/>
      <c r="U426" s="43" t="s">
        <v>2232</v>
      </c>
      <c r="V426" s="41" t="s">
        <v>3628</v>
      </c>
    </row>
    <row r="427" spans="1:22" s="43" customFormat="1">
      <c r="A427" s="118"/>
      <c r="B427" s="119"/>
      <c r="C427" s="119">
        <v>675</v>
      </c>
      <c r="D427" s="119">
        <v>0.08</v>
      </c>
      <c r="E427" s="119">
        <v>0.12909999999999999</v>
      </c>
      <c r="F427" s="43">
        <v>5.1640000000000002E-3</v>
      </c>
      <c r="G427" s="119">
        <v>6.0780000000000003</v>
      </c>
      <c r="H427" s="43">
        <v>0.79014000000000006</v>
      </c>
      <c r="I427" s="119">
        <v>0.34150000000000003</v>
      </c>
      <c r="J427" s="43">
        <v>4.0980000000000003E-2</v>
      </c>
      <c r="L427" s="119">
        <v>2085</v>
      </c>
      <c r="M427" s="43">
        <v>1</v>
      </c>
      <c r="N427" s="119">
        <v>1987</v>
      </c>
      <c r="O427" s="43">
        <v>2</v>
      </c>
      <c r="P427" s="119">
        <v>1894</v>
      </c>
      <c r="Q427" s="43">
        <v>4</v>
      </c>
      <c r="R427" s="51">
        <f>100*(P427/L427-1)</f>
        <v>-9.1606714628297397</v>
      </c>
      <c r="S427" s="129">
        <v>2085</v>
      </c>
      <c r="T427" s="111">
        <v>1</v>
      </c>
      <c r="U427" s="43" t="s">
        <v>2232</v>
      </c>
      <c r="V427" s="41" t="s">
        <v>3628</v>
      </c>
    </row>
    <row r="428" spans="1:22" s="43" customFormat="1">
      <c r="A428" s="118"/>
      <c r="B428" s="119"/>
      <c r="C428" s="119">
        <v>489</v>
      </c>
      <c r="D428" s="119">
        <v>0.39</v>
      </c>
      <c r="E428" s="119">
        <v>0.1716</v>
      </c>
      <c r="F428" s="43">
        <v>5.1479999999999998E-3</v>
      </c>
      <c r="G428" s="119">
        <v>10.62</v>
      </c>
      <c r="H428" s="43">
        <v>1.5929999999999997</v>
      </c>
      <c r="I428" s="119">
        <v>0.44869999999999999</v>
      </c>
      <c r="J428" s="43">
        <v>6.2817999999999999E-2</v>
      </c>
      <c r="L428" s="119">
        <v>2574</v>
      </c>
      <c r="M428" s="43">
        <v>1</v>
      </c>
      <c r="N428" s="119">
        <v>2490</v>
      </c>
      <c r="O428" s="43">
        <v>3</v>
      </c>
      <c r="P428" s="119">
        <v>2389</v>
      </c>
      <c r="Q428" s="43">
        <v>6</v>
      </c>
      <c r="R428" s="51">
        <f>100*(P428/L428-1)</f>
        <v>-7.18725718725719</v>
      </c>
      <c r="S428" s="129">
        <v>2574</v>
      </c>
      <c r="T428" s="111">
        <v>1</v>
      </c>
      <c r="U428" s="43" t="s">
        <v>2232</v>
      </c>
      <c r="V428" s="41" t="s">
        <v>3628</v>
      </c>
    </row>
    <row r="429" spans="1:22" s="43" customFormat="1">
      <c r="A429" s="118"/>
      <c r="B429" s="119"/>
      <c r="C429" s="119">
        <v>82</v>
      </c>
      <c r="D429" s="119">
        <v>1.71</v>
      </c>
      <c r="E429" s="119">
        <v>6.6699999999999995E-2</v>
      </c>
      <c r="F429" s="43">
        <v>3.0015E-2</v>
      </c>
      <c r="G429" s="119">
        <v>0.83899999999999997</v>
      </c>
      <c r="H429" s="43">
        <v>0.48661999999999994</v>
      </c>
      <c r="I429" s="119">
        <v>9.1200000000000003E-2</v>
      </c>
      <c r="J429" s="43">
        <v>2.5536000000000003E-2</v>
      </c>
      <c r="L429" s="119">
        <v>830</v>
      </c>
      <c r="M429" s="43">
        <v>19</v>
      </c>
      <c r="N429" s="119">
        <v>619</v>
      </c>
      <c r="O429" s="43">
        <v>5</v>
      </c>
      <c r="P429" s="119">
        <v>563</v>
      </c>
      <c r="Q429" s="43">
        <v>3</v>
      </c>
      <c r="R429" s="51">
        <f>(P429/N429-1)*100</f>
        <v>-9.0468497576736695</v>
      </c>
      <c r="S429" s="129"/>
      <c r="T429" s="111"/>
      <c r="U429" s="43" t="s">
        <v>2232</v>
      </c>
      <c r="V429" s="41" t="s">
        <v>3628</v>
      </c>
    </row>
    <row r="430" spans="1:22" s="43" customFormat="1">
      <c r="A430" s="118"/>
      <c r="B430" s="119"/>
      <c r="C430" s="119">
        <v>629</v>
      </c>
      <c r="D430" s="119">
        <v>0.14000000000000001</v>
      </c>
      <c r="E430" s="119">
        <v>6.7000000000000004E-2</v>
      </c>
      <c r="F430" s="43">
        <v>4.6900000000000006E-3</v>
      </c>
      <c r="G430" s="119">
        <v>1.2290000000000001</v>
      </c>
      <c r="H430" s="43">
        <v>0.31954000000000005</v>
      </c>
      <c r="I430" s="119">
        <v>0.13300000000000001</v>
      </c>
      <c r="J430" s="43">
        <v>3.3250000000000002E-2</v>
      </c>
      <c r="L430" s="119">
        <v>839</v>
      </c>
      <c r="M430" s="43">
        <v>3</v>
      </c>
      <c r="N430" s="119">
        <v>814</v>
      </c>
      <c r="O430" s="43">
        <v>3</v>
      </c>
      <c r="P430" s="119">
        <v>804</v>
      </c>
      <c r="Q430" s="43">
        <v>4</v>
      </c>
      <c r="R430" s="51">
        <f>(P430/N430-1)*100</f>
        <v>-1.2285012285012331</v>
      </c>
      <c r="S430" s="129"/>
      <c r="T430" s="111"/>
      <c r="U430" s="43" t="s">
        <v>2232</v>
      </c>
      <c r="V430" s="41" t="s">
        <v>3628</v>
      </c>
    </row>
    <row r="431" spans="1:22" s="43" customFormat="1">
      <c r="A431" s="38" t="s">
        <v>1636</v>
      </c>
      <c r="B431" s="120"/>
      <c r="C431" s="39"/>
      <c r="D431" s="39"/>
      <c r="E431" s="39"/>
      <c r="F431" s="43">
        <v>0</v>
      </c>
      <c r="G431" s="39"/>
      <c r="H431" s="43">
        <v>0</v>
      </c>
      <c r="I431" s="39"/>
      <c r="J431" s="43">
        <v>0</v>
      </c>
      <c r="L431" s="39"/>
      <c r="N431" s="39"/>
      <c r="P431" s="39"/>
      <c r="R431" s="39"/>
      <c r="S431" s="111"/>
      <c r="T431" s="111"/>
      <c r="V431" s="41" t="s">
        <v>3628</v>
      </c>
    </row>
    <row r="432" spans="1:22" s="43" customFormat="1">
      <c r="A432" s="118"/>
      <c r="B432" s="119"/>
      <c r="C432" s="119">
        <v>215</v>
      </c>
      <c r="D432" s="119">
        <v>0.52</v>
      </c>
      <c r="E432" s="119">
        <v>0.11360000000000001</v>
      </c>
      <c r="F432" s="43">
        <v>2.3856000000000002E-2</v>
      </c>
      <c r="G432" s="119">
        <v>5.0019999999999998</v>
      </c>
      <c r="H432" s="43">
        <v>1.2504999999999999</v>
      </c>
      <c r="I432" s="119">
        <v>0.31940000000000002</v>
      </c>
      <c r="J432" s="43">
        <v>2.5552000000000002E-2</v>
      </c>
      <c r="L432" s="119">
        <v>1858</v>
      </c>
      <c r="M432" s="43">
        <v>8</v>
      </c>
      <c r="N432" s="119">
        <v>1820</v>
      </c>
      <c r="O432" s="43">
        <v>4</v>
      </c>
      <c r="P432" s="119">
        <v>1787</v>
      </c>
      <c r="Q432" s="43">
        <v>3</v>
      </c>
      <c r="R432" s="51">
        <f>100*(P432/L432-1)</f>
        <v>-3.8213132400430561</v>
      </c>
      <c r="S432" s="129">
        <v>1858</v>
      </c>
      <c r="T432" s="111">
        <v>8</v>
      </c>
      <c r="U432" s="43" t="s">
        <v>2233</v>
      </c>
      <c r="V432" s="41" t="s">
        <v>3628</v>
      </c>
    </row>
    <row r="433" spans="1:22" s="43" customFormat="1">
      <c r="A433" s="118"/>
      <c r="B433" s="119"/>
      <c r="C433" s="119">
        <v>358</v>
      </c>
      <c r="D433" s="119">
        <v>0.51</v>
      </c>
      <c r="E433" s="119">
        <v>0.1129</v>
      </c>
      <c r="F433" s="43">
        <v>6.7739999999999996E-3</v>
      </c>
      <c r="G433" s="119">
        <v>4.8150000000000004</v>
      </c>
      <c r="H433" s="43">
        <v>0.57779999999999998</v>
      </c>
      <c r="I433" s="119">
        <v>0.30940000000000001</v>
      </c>
      <c r="J433" s="43">
        <v>3.0940000000000002E-2</v>
      </c>
      <c r="L433" s="119">
        <v>1846</v>
      </c>
      <c r="M433" s="43">
        <v>2</v>
      </c>
      <c r="N433" s="119">
        <v>1788</v>
      </c>
      <c r="O433" s="43">
        <v>2</v>
      </c>
      <c r="P433" s="119">
        <v>1738</v>
      </c>
      <c r="Q433" s="43">
        <v>3</v>
      </c>
      <c r="R433" s="51">
        <f>100*(P433/L433-1)</f>
        <v>-5.8504875406283912</v>
      </c>
      <c r="S433" s="129">
        <v>1846</v>
      </c>
      <c r="T433" s="111">
        <v>2</v>
      </c>
      <c r="U433" s="43" t="s">
        <v>2233</v>
      </c>
      <c r="V433" s="41" t="s">
        <v>3628</v>
      </c>
    </row>
    <row r="434" spans="1:22" s="43" customFormat="1">
      <c r="A434" s="118"/>
      <c r="B434" s="119"/>
      <c r="C434" s="119">
        <v>17</v>
      </c>
      <c r="D434" s="119">
        <v>0.59</v>
      </c>
      <c r="E434" s="119">
        <v>0.1134</v>
      </c>
      <c r="F434" s="43">
        <v>1.0206E-2</v>
      </c>
      <c r="G434" s="119">
        <v>5.032</v>
      </c>
      <c r="H434" s="43">
        <v>0.75480000000000003</v>
      </c>
      <c r="I434" s="119">
        <v>0.32169999999999999</v>
      </c>
      <c r="J434" s="43">
        <v>3.2169999999999997E-2</v>
      </c>
      <c r="L434" s="119">
        <v>1855</v>
      </c>
      <c r="M434" s="43">
        <v>3</v>
      </c>
      <c r="N434" s="119">
        <v>1825</v>
      </c>
      <c r="O434" s="43">
        <v>3</v>
      </c>
      <c r="P434" s="119">
        <v>1798</v>
      </c>
      <c r="Q434" s="43">
        <v>3</v>
      </c>
      <c r="R434" s="51">
        <f>100*(P434/L434-1)</f>
        <v>-3.0727762803234526</v>
      </c>
      <c r="S434" s="129">
        <v>1855</v>
      </c>
      <c r="T434" s="111">
        <v>3</v>
      </c>
      <c r="U434" s="43" t="s">
        <v>2233</v>
      </c>
      <c r="V434" s="41" t="s">
        <v>3628</v>
      </c>
    </row>
    <row r="435" spans="1:22" s="43" customFormat="1">
      <c r="A435" s="118"/>
      <c r="B435" s="119"/>
      <c r="C435" s="119">
        <v>282</v>
      </c>
      <c r="D435" s="119">
        <v>0.54</v>
      </c>
      <c r="E435" s="119">
        <v>0.1135</v>
      </c>
      <c r="F435" s="43">
        <v>1.362E-2</v>
      </c>
      <c r="G435" s="119">
        <v>4.984</v>
      </c>
      <c r="H435" s="43">
        <v>0.79744000000000004</v>
      </c>
      <c r="I435" s="119">
        <v>0.31850000000000001</v>
      </c>
      <c r="J435" s="43">
        <v>2.5480000000000003E-2</v>
      </c>
      <c r="L435" s="119">
        <v>1856</v>
      </c>
      <c r="M435" s="43">
        <v>4</v>
      </c>
      <c r="N435" s="119">
        <v>1817</v>
      </c>
      <c r="O435" s="43">
        <v>3</v>
      </c>
      <c r="P435" s="119">
        <v>1783</v>
      </c>
      <c r="Q435" s="43">
        <v>2</v>
      </c>
      <c r="R435" s="51">
        <f>100*(P435/L435-1)</f>
        <v>-3.9331896551724088</v>
      </c>
      <c r="S435" s="129">
        <v>1856</v>
      </c>
      <c r="T435" s="111">
        <v>4</v>
      </c>
      <c r="U435" s="43" t="s">
        <v>2233</v>
      </c>
      <c r="V435" s="41" t="s">
        <v>3628</v>
      </c>
    </row>
    <row r="436" spans="1:22" s="43" customFormat="1">
      <c r="A436" s="118"/>
      <c r="B436" s="119"/>
      <c r="C436" s="119">
        <v>320</v>
      </c>
      <c r="D436" s="119">
        <v>0.82</v>
      </c>
      <c r="E436" s="119">
        <v>0.11360000000000001</v>
      </c>
      <c r="F436" s="43">
        <v>1.3632E-2</v>
      </c>
      <c r="G436" s="119">
        <v>5.0990000000000002</v>
      </c>
      <c r="H436" s="43">
        <v>0.8668300000000001</v>
      </c>
      <c r="I436" s="119">
        <v>0.32550000000000001</v>
      </c>
      <c r="J436" s="43">
        <v>3.2550000000000003E-2</v>
      </c>
      <c r="L436" s="119">
        <v>1858</v>
      </c>
      <c r="M436" s="43">
        <v>4</v>
      </c>
      <c r="N436" s="119">
        <v>1836</v>
      </c>
      <c r="O436" s="43">
        <v>3</v>
      </c>
      <c r="P436" s="119">
        <v>1816</v>
      </c>
      <c r="Q436" s="43">
        <v>3</v>
      </c>
      <c r="R436" s="51">
        <f>100*(P436/L436-1)</f>
        <v>-2.2604951560818098</v>
      </c>
      <c r="S436" s="129">
        <v>1858</v>
      </c>
      <c r="T436" s="111">
        <v>4</v>
      </c>
      <c r="U436" s="43" t="s">
        <v>2233</v>
      </c>
      <c r="V436" s="41" t="s">
        <v>3628</v>
      </c>
    </row>
    <row r="437" spans="1:22" s="43" customFormat="1">
      <c r="A437" s="38" t="s">
        <v>1637</v>
      </c>
      <c r="B437" s="120"/>
      <c r="C437" s="39"/>
      <c r="D437" s="39"/>
      <c r="E437" s="39"/>
      <c r="F437" s="43">
        <v>0</v>
      </c>
      <c r="G437" s="39"/>
      <c r="H437" s="43">
        <v>0</v>
      </c>
      <c r="I437" s="39"/>
      <c r="J437" s="43">
        <v>0</v>
      </c>
      <c r="L437" s="39"/>
      <c r="N437" s="39"/>
      <c r="P437" s="39"/>
      <c r="R437" s="39"/>
      <c r="S437" s="111"/>
      <c r="T437" s="111"/>
      <c r="U437" s="43" t="s">
        <v>2233</v>
      </c>
      <c r="V437" s="41" t="s">
        <v>3628</v>
      </c>
    </row>
    <row r="438" spans="1:22" s="43" customFormat="1">
      <c r="A438" s="118"/>
      <c r="B438" s="119"/>
      <c r="C438" s="119">
        <v>306</v>
      </c>
      <c r="D438" s="119">
        <v>0.67</v>
      </c>
      <c r="E438" s="119">
        <v>0.14230000000000001</v>
      </c>
      <c r="F438" s="43">
        <v>4.2690000000000002E-3</v>
      </c>
      <c r="G438" s="119">
        <v>7.6559999999999997</v>
      </c>
      <c r="H438" s="43">
        <v>0.61248000000000002</v>
      </c>
      <c r="I438" s="119">
        <v>0.39029999999999998</v>
      </c>
      <c r="J438" s="43">
        <v>2.3417999999999998E-2</v>
      </c>
      <c r="L438" s="119">
        <v>2255</v>
      </c>
      <c r="M438" s="43">
        <v>1</v>
      </c>
      <c r="N438" s="119">
        <v>2191</v>
      </c>
      <c r="O438" s="43">
        <v>1</v>
      </c>
      <c r="P438" s="119">
        <v>2124</v>
      </c>
      <c r="Q438" s="43">
        <v>2</v>
      </c>
      <c r="R438" s="51">
        <f t="shared" ref="R438:R443" si="14">100*(P438/L438-1)</f>
        <v>-5.8093126385809324</v>
      </c>
      <c r="S438" s="129">
        <v>2255</v>
      </c>
      <c r="T438" s="111">
        <v>1</v>
      </c>
      <c r="U438" s="43" t="s">
        <v>2233</v>
      </c>
      <c r="V438" s="41" t="s">
        <v>3628</v>
      </c>
    </row>
    <row r="439" spans="1:22" s="43" customFormat="1">
      <c r="A439" s="118"/>
      <c r="B439" s="119"/>
      <c r="C439" s="119">
        <v>411</v>
      </c>
      <c r="D439" s="119">
        <v>0.19</v>
      </c>
      <c r="E439" s="119">
        <v>0.12379999999999999</v>
      </c>
      <c r="F439" s="43">
        <v>3.7139999999999999E-3</v>
      </c>
      <c r="G439" s="119">
        <v>5.98</v>
      </c>
      <c r="H439" s="43">
        <v>1.3754000000000002</v>
      </c>
      <c r="I439" s="119">
        <v>0.34889999999999999</v>
      </c>
      <c r="J439" s="43">
        <v>8.0246999999999999E-2</v>
      </c>
      <c r="L439" s="119">
        <v>2012</v>
      </c>
      <c r="M439" s="43">
        <v>1</v>
      </c>
      <c r="N439" s="119">
        <v>1970</v>
      </c>
      <c r="O439" s="43">
        <v>4</v>
      </c>
      <c r="P439" s="119">
        <v>1930</v>
      </c>
      <c r="Q439" s="43">
        <v>8</v>
      </c>
      <c r="R439" s="51">
        <f t="shared" si="14"/>
        <v>-4.0755467196819106</v>
      </c>
      <c r="S439" s="129">
        <v>2012</v>
      </c>
      <c r="T439" s="111">
        <v>1</v>
      </c>
      <c r="U439" s="43" t="s">
        <v>2233</v>
      </c>
      <c r="V439" s="41" t="s">
        <v>3628</v>
      </c>
    </row>
    <row r="440" spans="1:22" s="43" customFormat="1">
      <c r="A440" s="118"/>
      <c r="B440" s="119"/>
      <c r="C440" s="119">
        <v>417</v>
      </c>
      <c r="D440" s="119">
        <v>0.17</v>
      </c>
      <c r="E440" s="119">
        <v>0.14219999999999999</v>
      </c>
      <c r="F440" s="43">
        <v>5.6879999999999995E-3</v>
      </c>
      <c r="G440" s="119">
        <v>7.5060000000000002</v>
      </c>
      <c r="H440" s="43">
        <v>0.67554000000000003</v>
      </c>
      <c r="I440" s="119">
        <v>0.38290000000000002</v>
      </c>
      <c r="J440" s="43">
        <v>2.2974000000000001E-2</v>
      </c>
      <c r="L440" s="119">
        <v>2254</v>
      </c>
      <c r="M440" s="43">
        <v>2</v>
      </c>
      <c r="N440" s="119">
        <v>2174</v>
      </c>
      <c r="O440" s="43">
        <v>2</v>
      </c>
      <c r="P440" s="119">
        <v>2090</v>
      </c>
      <c r="Q440" s="43">
        <v>2</v>
      </c>
      <c r="R440" s="51">
        <f t="shared" si="14"/>
        <v>-7.2759538598047957</v>
      </c>
      <c r="S440" s="129">
        <v>2254</v>
      </c>
      <c r="T440" s="111">
        <v>2</v>
      </c>
      <c r="U440" s="43" t="s">
        <v>2233</v>
      </c>
      <c r="V440" s="41" t="s">
        <v>3628</v>
      </c>
    </row>
    <row r="441" spans="1:22" s="43" customFormat="1">
      <c r="A441" s="118"/>
      <c r="B441" s="119"/>
      <c r="C441" s="119">
        <v>471</v>
      </c>
      <c r="D441" s="119">
        <v>0.7</v>
      </c>
      <c r="E441" s="119">
        <v>0.1426</v>
      </c>
      <c r="F441" s="43">
        <v>4.2779999999999997E-3</v>
      </c>
      <c r="G441" s="119">
        <v>7.593</v>
      </c>
      <c r="H441" s="43">
        <v>0.75930000000000009</v>
      </c>
      <c r="I441" s="119">
        <v>0.3861</v>
      </c>
      <c r="J441" s="43">
        <v>3.4748999999999995E-2</v>
      </c>
      <c r="L441" s="119">
        <v>2260</v>
      </c>
      <c r="M441" s="43">
        <v>1</v>
      </c>
      <c r="N441" s="119">
        <v>2184</v>
      </c>
      <c r="O441" s="43">
        <v>2</v>
      </c>
      <c r="P441" s="119">
        <v>2105</v>
      </c>
      <c r="Q441" s="43">
        <v>3</v>
      </c>
      <c r="R441" s="51">
        <f t="shared" si="14"/>
        <v>-6.8584070796460228</v>
      </c>
      <c r="S441" s="129">
        <v>2260</v>
      </c>
      <c r="T441" s="111">
        <v>1</v>
      </c>
      <c r="U441" s="43" t="s">
        <v>2233</v>
      </c>
      <c r="V441" s="41" t="s">
        <v>3628</v>
      </c>
    </row>
    <row r="442" spans="1:22" s="43" customFormat="1">
      <c r="A442" s="118"/>
      <c r="B442" s="119"/>
      <c r="C442" s="119">
        <v>600</v>
      </c>
      <c r="D442" s="119">
        <v>0.3</v>
      </c>
      <c r="E442" s="119">
        <v>0.1391</v>
      </c>
      <c r="F442" s="43">
        <v>5.5640000000000004E-3</v>
      </c>
      <c r="G442" s="119">
        <v>4.2089999999999996</v>
      </c>
      <c r="H442" s="43">
        <v>0.75761999999999996</v>
      </c>
      <c r="I442" s="119">
        <v>0.21940000000000001</v>
      </c>
      <c r="J442" s="43">
        <v>3.7298000000000005E-2</v>
      </c>
      <c r="L442" s="119">
        <v>2217</v>
      </c>
      <c r="M442" s="43">
        <v>1</v>
      </c>
      <c r="N442" s="119">
        <v>1676</v>
      </c>
      <c r="O442" s="43">
        <v>3</v>
      </c>
      <c r="P442" s="119">
        <v>1279</v>
      </c>
      <c r="Q442" s="43">
        <v>4</v>
      </c>
      <c r="R442" s="51">
        <f t="shared" si="14"/>
        <v>-42.309427153811455</v>
      </c>
      <c r="S442" s="111"/>
      <c r="T442" s="111"/>
      <c r="U442" s="43" t="s">
        <v>2233</v>
      </c>
      <c r="V442" s="41" t="s">
        <v>3628</v>
      </c>
    </row>
    <row r="443" spans="1:22" s="43" customFormat="1">
      <c r="A443" s="118"/>
      <c r="B443" s="119"/>
      <c r="C443" s="119">
        <v>407</v>
      </c>
      <c r="D443" s="119">
        <v>0.25</v>
      </c>
      <c r="E443" s="119">
        <v>0.13489999999999999</v>
      </c>
      <c r="F443" s="43">
        <v>6.7450000000000001E-3</v>
      </c>
      <c r="G443" s="119">
        <v>6.7839999999999998</v>
      </c>
      <c r="H443" s="43">
        <v>0.81407999999999991</v>
      </c>
      <c r="I443" s="119">
        <v>0.36480000000000001</v>
      </c>
      <c r="J443" s="43">
        <v>3.2832E-2</v>
      </c>
      <c r="L443" s="119">
        <v>2163</v>
      </c>
      <c r="M443" s="43">
        <v>2</v>
      </c>
      <c r="N443" s="119">
        <v>2084</v>
      </c>
      <c r="O443" s="43">
        <v>2</v>
      </c>
      <c r="P443" s="119">
        <v>2005</v>
      </c>
      <c r="Q443" s="43">
        <v>3</v>
      </c>
      <c r="R443" s="51">
        <f t="shared" si="14"/>
        <v>-7.3046694405917716</v>
      </c>
      <c r="S443" s="129">
        <v>2163</v>
      </c>
      <c r="T443" s="111">
        <v>2</v>
      </c>
      <c r="U443" s="43" t="s">
        <v>2233</v>
      </c>
      <c r="V443" s="41" t="s">
        <v>3628</v>
      </c>
    </row>
    <row r="444" spans="1:22" s="43" customFormat="1">
      <c r="A444" s="38" t="s">
        <v>1638</v>
      </c>
      <c r="B444" s="120"/>
      <c r="C444" s="39"/>
      <c r="D444" s="39"/>
      <c r="E444" s="39"/>
      <c r="F444" s="43">
        <v>0</v>
      </c>
      <c r="H444" s="43">
        <v>0</v>
      </c>
      <c r="I444" s="39"/>
      <c r="J444" s="43">
        <v>0</v>
      </c>
      <c r="L444" s="39"/>
      <c r="N444" s="39"/>
      <c r="P444" s="39"/>
      <c r="R444" s="39"/>
      <c r="S444" s="111"/>
      <c r="T444" s="111"/>
      <c r="V444" s="41" t="s">
        <v>3628</v>
      </c>
    </row>
    <row r="445" spans="1:22" s="43" customFormat="1">
      <c r="A445" s="118"/>
      <c r="B445" s="37"/>
      <c r="C445" s="37">
        <v>453</v>
      </c>
      <c r="D445" s="37">
        <v>0.27</v>
      </c>
      <c r="E445" s="37">
        <v>0.1196</v>
      </c>
      <c r="F445" s="43">
        <v>3.5879999999999996E-3</v>
      </c>
      <c r="G445" s="37">
        <v>5.8090000000000002</v>
      </c>
      <c r="H445" s="43">
        <v>0.63899000000000006</v>
      </c>
      <c r="I445" s="37">
        <v>0.35239999999999999</v>
      </c>
      <c r="J445" s="43">
        <v>3.524E-2</v>
      </c>
      <c r="L445" s="37">
        <v>1950</v>
      </c>
      <c r="M445" s="43">
        <v>1</v>
      </c>
      <c r="N445" s="37">
        <v>1948</v>
      </c>
      <c r="O445" s="43">
        <v>2</v>
      </c>
      <c r="P445" s="37">
        <v>1946</v>
      </c>
      <c r="Q445" s="43">
        <v>13</v>
      </c>
      <c r="R445" s="51">
        <f t="shared" ref="R445:R451" si="15">100*(P445/L445-1)</f>
        <v>-0.20512820512820218</v>
      </c>
      <c r="S445" s="111">
        <v>1950</v>
      </c>
      <c r="T445" s="111">
        <v>1</v>
      </c>
      <c r="U445" s="43" t="s">
        <v>2234</v>
      </c>
      <c r="V445" s="41" t="s">
        <v>3628</v>
      </c>
    </row>
    <row r="446" spans="1:22" s="43" customFormat="1">
      <c r="A446" s="118"/>
      <c r="B446" s="37"/>
      <c r="C446" s="37">
        <v>851</v>
      </c>
      <c r="D446" s="37">
        <v>0.42</v>
      </c>
      <c r="E446" s="37">
        <v>0.114</v>
      </c>
      <c r="F446" s="43">
        <v>3.4199999999999999E-3</v>
      </c>
      <c r="G446" s="37">
        <v>5.2519999999999998</v>
      </c>
      <c r="H446" s="43">
        <v>4.4116799999999996</v>
      </c>
      <c r="I446" s="37">
        <v>0.33410000000000001</v>
      </c>
      <c r="J446" s="43">
        <v>0.280644</v>
      </c>
      <c r="L446" s="37">
        <v>1864</v>
      </c>
      <c r="M446" s="43">
        <v>1</v>
      </c>
      <c r="N446" s="37">
        <v>1861</v>
      </c>
      <c r="O446" s="43">
        <v>14</v>
      </c>
      <c r="P446" s="37">
        <v>1858</v>
      </c>
      <c r="Q446" s="43">
        <v>27</v>
      </c>
      <c r="R446" s="51">
        <f t="shared" si="15"/>
        <v>-0.32188841201716833</v>
      </c>
      <c r="S446" s="111">
        <v>1864</v>
      </c>
      <c r="T446" s="111">
        <v>1</v>
      </c>
      <c r="U446" s="43" t="s">
        <v>2234</v>
      </c>
      <c r="V446" s="41" t="s">
        <v>3628</v>
      </c>
    </row>
    <row r="447" spans="1:22" s="43" customFormat="1">
      <c r="A447" s="118"/>
      <c r="B447" s="37"/>
      <c r="C447" s="37">
        <v>318</v>
      </c>
      <c r="D447" s="37">
        <v>0.66</v>
      </c>
      <c r="E447" s="37">
        <v>0.1142</v>
      </c>
      <c r="F447" s="43">
        <v>3.4259999999999998E-3</v>
      </c>
      <c r="G447" s="37">
        <v>5.2750000000000004</v>
      </c>
      <c r="H447" s="43">
        <v>0.47475000000000001</v>
      </c>
      <c r="I447" s="37">
        <v>0.33489999999999998</v>
      </c>
      <c r="J447" s="43">
        <v>2.3443000000000002E-2</v>
      </c>
      <c r="L447" s="37">
        <v>1868</v>
      </c>
      <c r="M447" s="43">
        <v>1</v>
      </c>
      <c r="N447" s="37">
        <v>1865</v>
      </c>
      <c r="O447" s="43">
        <v>2</v>
      </c>
      <c r="P447" s="37">
        <v>1862</v>
      </c>
      <c r="Q447" s="43">
        <v>3</v>
      </c>
      <c r="R447" s="51">
        <f t="shared" si="15"/>
        <v>-0.32119914346895317</v>
      </c>
      <c r="S447" s="111">
        <v>1868</v>
      </c>
      <c r="T447" s="111">
        <v>1</v>
      </c>
      <c r="U447" s="43" t="s">
        <v>2234</v>
      </c>
      <c r="V447" s="41" t="s">
        <v>3628</v>
      </c>
    </row>
    <row r="448" spans="1:22" s="43" customFormat="1">
      <c r="A448" s="118"/>
      <c r="B448" s="37"/>
      <c r="C448" s="37">
        <v>351</v>
      </c>
      <c r="D448" s="37">
        <v>0.74</v>
      </c>
      <c r="E448" s="37">
        <v>0.114</v>
      </c>
      <c r="F448" s="43">
        <v>4.5600000000000007E-3</v>
      </c>
      <c r="G448" s="37">
        <v>5.2439999999999998</v>
      </c>
      <c r="H448" s="43">
        <v>0.68171999999999999</v>
      </c>
      <c r="I448" s="37">
        <v>0.33360000000000001</v>
      </c>
      <c r="J448" s="43">
        <v>4.0031999999999998E-2</v>
      </c>
      <c r="L448" s="37">
        <v>1864</v>
      </c>
      <c r="M448" s="43">
        <v>1</v>
      </c>
      <c r="N448" s="37">
        <v>1860</v>
      </c>
      <c r="O448" s="43">
        <v>2</v>
      </c>
      <c r="P448" s="39">
        <v>1856</v>
      </c>
      <c r="Q448" s="43">
        <v>4</v>
      </c>
      <c r="R448" s="51">
        <f t="shared" si="15"/>
        <v>-0.42918454935622075</v>
      </c>
      <c r="S448" s="111">
        <v>1864</v>
      </c>
      <c r="T448" s="111">
        <v>1</v>
      </c>
      <c r="U448" s="43" t="s">
        <v>2234</v>
      </c>
      <c r="V448" s="41" t="s">
        <v>3628</v>
      </c>
    </row>
    <row r="449" spans="1:22" s="43" customFormat="1">
      <c r="A449" s="118"/>
      <c r="B449" s="37"/>
      <c r="C449" s="37">
        <v>775</v>
      </c>
      <c r="D449" s="37">
        <v>0.5</v>
      </c>
      <c r="E449" s="39">
        <v>0.1142</v>
      </c>
      <c r="F449" s="43">
        <v>3.4259999999999998E-3</v>
      </c>
      <c r="G449" s="37">
        <v>5.2670000000000003</v>
      </c>
      <c r="H449" s="43">
        <v>0.42136000000000001</v>
      </c>
      <c r="I449" s="37">
        <v>0.33450000000000002</v>
      </c>
      <c r="J449" s="43">
        <v>2.0070000000000001E-2</v>
      </c>
      <c r="L449" s="37">
        <v>1867</v>
      </c>
      <c r="M449" s="43">
        <v>1</v>
      </c>
      <c r="N449" s="37">
        <v>1864</v>
      </c>
      <c r="O449" s="43">
        <v>1</v>
      </c>
      <c r="P449" s="37">
        <v>1860</v>
      </c>
      <c r="Q449" s="43">
        <v>2</v>
      </c>
      <c r="R449" s="51">
        <f t="shared" si="15"/>
        <v>-0.37493304767005631</v>
      </c>
      <c r="S449" s="111">
        <v>1867</v>
      </c>
      <c r="T449" s="111">
        <v>1</v>
      </c>
      <c r="U449" s="43" t="s">
        <v>2234</v>
      </c>
      <c r="V449" s="41" t="s">
        <v>3628</v>
      </c>
    </row>
    <row r="450" spans="1:22" s="43" customFormat="1">
      <c r="A450" s="118"/>
      <c r="B450" s="37"/>
      <c r="C450" s="37">
        <v>313</v>
      </c>
      <c r="D450" s="37">
        <v>0.61</v>
      </c>
      <c r="E450" s="37">
        <v>0.1144</v>
      </c>
      <c r="F450" s="43">
        <v>5.7200000000000003E-3</v>
      </c>
      <c r="G450" s="37">
        <v>5.2809999999999997</v>
      </c>
      <c r="H450" s="43">
        <v>0.58090999999999993</v>
      </c>
      <c r="I450" s="37">
        <v>0.33489999999999998</v>
      </c>
      <c r="J450" s="43">
        <v>2.6792E-2</v>
      </c>
      <c r="L450" s="37">
        <v>1870</v>
      </c>
      <c r="M450" s="43">
        <v>2</v>
      </c>
      <c r="N450" s="37">
        <v>1866</v>
      </c>
      <c r="O450" s="43">
        <v>2</v>
      </c>
      <c r="P450" s="37">
        <v>1862</v>
      </c>
      <c r="Q450" s="43">
        <v>3</v>
      </c>
      <c r="R450" s="51">
        <f t="shared" si="15"/>
        <v>-0.42780748663101553</v>
      </c>
      <c r="S450" s="111">
        <v>1870</v>
      </c>
      <c r="T450" s="111">
        <v>2</v>
      </c>
      <c r="U450" s="43" t="s">
        <v>2234</v>
      </c>
      <c r="V450" s="41" t="s">
        <v>3628</v>
      </c>
    </row>
    <row r="451" spans="1:22" s="43" customFormat="1">
      <c r="A451" s="118"/>
      <c r="B451" s="37"/>
      <c r="C451" s="37">
        <v>308</v>
      </c>
      <c r="D451" s="37">
        <v>0.54</v>
      </c>
      <c r="E451" s="37">
        <v>0.1144</v>
      </c>
      <c r="F451" s="43">
        <v>5.7200000000000003E-3</v>
      </c>
      <c r="G451" s="37">
        <v>5.28</v>
      </c>
      <c r="H451" s="43">
        <v>0.47520000000000001</v>
      </c>
      <c r="I451" s="37">
        <v>0.33479999999999999</v>
      </c>
      <c r="J451" s="43">
        <v>2.0087999999999998E-2</v>
      </c>
      <c r="L451" s="37">
        <v>1870</v>
      </c>
      <c r="M451" s="43">
        <v>2</v>
      </c>
      <c r="N451" s="37">
        <v>1866</v>
      </c>
      <c r="O451" s="43">
        <v>2</v>
      </c>
      <c r="P451" s="37">
        <v>1862</v>
      </c>
      <c r="Q451" s="43">
        <v>2</v>
      </c>
      <c r="R451" s="51">
        <f t="shared" si="15"/>
        <v>-0.42780748663101553</v>
      </c>
      <c r="S451" s="111">
        <v>1870</v>
      </c>
      <c r="T451" s="111">
        <v>2</v>
      </c>
      <c r="U451" s="43" t="s">
        <v>2234</v>
      </c>
      <c r="V451" s="41" t="s">
        <v>3628</v>
      </c>
    </row>
    <row r="452" spans="1:22" s="43" customFormat="1">
      <c r="A452" s="47"/>
      <c r="S452" s="111"/>
      <c r="T452" s="111"/>
      <c r="V452" s="41"/>
    </row>
    <row r="453" spans="1:22" s="43" customFormat="1">
      <c r="A453" s="38"/>
      <c r="B453" s="39"/>
      <c r="C453" s="39"/>
      <c r="D453" s="39"/>
      <c r="E453" s="39"/>
      <c r="F453" s="39"/>
      <c r="G453" s="39"/>
      <c r="H453" s="39"/>
      <c r="I453" s="121" t="s">
        <v>1639</v>
      </c>
      <c r="J453" s="39"/>
      <c r="K453" s="39"/>
      <c r="L453" s="39"/>
      <c r="M453" s="39"/>
      <c r="N453" s="39"/>
      <c r="O453" s="39"/>
      <c r="P453" s="39"/>
      <c r="Q453" s="39"/>
      <c r="R453" s="39"/>
      <c r="S453" s="130"/>
      <c r="T453" s="111"/>
      <c r="V453" s="122"/>
    </row>
    <row r="454" spans="1:22" s="43" customFormat="1">
      <c r="A454" s="38"/>
      <c r="B454" s="123"/>
      <c r="C454" s="123">
        <v>600</v>
      </c>
      <c r="D454" s="123"/>
      <c r="E454" s="123">
        <v>0.115</v>
      </c>
      <c r="F454" s="123">
        <v>3.4499999999999999E-3</v>
      </c>
      <c r="G454" s="123">
        <v>0.30370000000000003</v>
      </c>
      <c r="H454" s="123">
        <v>2.7333E-2</v>
      </c>
      <c r="I454" s="123">
        <v>4.8140000000000001</v>
      </c>
      <c r="J454" s="123">
        <v>0.48140000000000005</v>
      </c>
      <c r="L454" s="123">
        <v>1879.4</v>
      </c>
      <c r="M454" s="123">
        <v>1</v>
      </c>
      <c r="N454" s="123">
        <v>1787.3</v>
      </c>
      <c r="O454" s="124">
        <v>1.6</v>
      </c>
      <c r="P454" s="123">
        <v>1709.5</v>
      </c>
      <c r="Q454" s="123">
        <v>2.6</v>
      </c>
      <c r="R454" s="51">
        <f t="shared" ref="R454:R461" si="16">100*(P454/L454-1)</f>
        <v>-9.0401191869745716</v>
      </c>
      <c r="S454" s="131">
        <v>1879.4</v>
      </c>
      <c r="T454" s="131">
        <v>1</v>
      </c>
      <c r="V454" s="125" t="s">
        <v>2235</v>
      </c>
    </row>
    <row r="455" spans="1:22" s="43" customFormat="1">
      <c r="A455" s="38"/>
      <c r="B455" s="123"/>
      <c r="C455" s="123">
        <v>494.7</v>
      </c>
      <c r="D455" s="123"/>
      <c r="E455" s="123">
        <v>0.12920000000000001</v>
      </c>
      <c r="F455" s="123">
        <v>3.8760000000000001E-3</v>
      </c>
      <c r="G455" s="123">
        <v>0.36330000000000001</v>
      </c>
      <c r="H455" s="123">
        <v>2.9064000000000003E-2</v>
      </c>
      <c r="I455" s="123">
        <v>6.4720000000000004</v>
      </c>
      <c r="J455" s="123">
        <v>0.64720000000000011</v>
      </c>
      <c r="L455" s="123">
        <v>2087.4</v>
      </c>
      <c r="M455" s="123">
        <v>1</v>
      </c>
      <c r="N455" s="123">
        <v>2042.1</v>
      </c>
      <c r="O455" s="124">
        <v>1.7</v>
      </c>
      <c r="P455" s="123">
        <v>1997.6</v>
      </c>
      <c r="Q455" s="123">
        <v>2.8</v>
      </c>
      <c r="R455" s="51">
        <f t="shared" si="16"/>
        <v>-4.3020024911373138</v>
      </c>
      <c r="S455" s="131">
        <v>2087.4</v>
      </c>
      <c r="T455" s="131">
        <v>1</v>
      </c>
      <c r="V455" s="125" t="s">
        <v>2235</v>
      </c>
    </row>
    <row r="456" spans="1:22" s="43" customFormat="1">
      <c r="A456" s="38"/>
      <c r="B456" s="123"/>
      <c r="C456" s="123">
        <v>322.7</v>
      </c>
      <c r="D456" s="123"/>
      <c r="E456" s="123">
        <v>0.1148</v>
      </c>
      <c r="F456" s="123">
        <v>4.5919999999999997E-3</v>
      </c>
      <c r="G456" s="123">
        <v>0.33090000000000003</v>
      </c>
      <c r="H456" s="123">
        <v>2.9781000000000002E-2</v>
      </c>
      <c r="I456" s="123">
        <v>5.2389999999999999</v>
      </c>
      <c r="J456" s="123">
        <v>0.57628999999999997</v>
      </c>
      <c r="L456" s="123">
        <v>1877</v>
      </c>
      <c r="M456" s="123">
        <v>1.3</v>
      </c>
      <c r="N456" s="123">
        <v>1859</v>
      </c>
      <c r="O456" s="124">
        <v>1.8</v>
      </c>
      <c r="P456" s="123">
        <v>1842.9</v>
      </c>
      <c r="Q456" s="123">
        <v>2.9</v>
      </c>
      <c r="R456" s="51">
        <f t="shared" si="16"/>
        <v>-1.8167288225892309</v>
      </c>
      <c r="S456" s="131">
        <v>1877</v>
      </c>
      <c r="T456" s="131">
        <v>1.3</v>
      </c>
      <c r="V456" s="125" t="s">
        <v>2235</v>
      </c>
    </row>
    <row r="457" spans="1:22" s="43" customFormat="1">
      <c r="A457" s="38"/>
      <c r="B457" s="123"/>
      <c r="C457" s="123">
        <v>521.4</v>
      </c>
      <c r="D457" s="123"/>
      <c r="E457" s="123">
        <v>0.1804</v>
      </c>
      <c r="F457" s="123">
        <v>5.4120000000000001E-3</v>
      </c>
      <c r="G457" s="123">
        <v>0.50729999999999997</v>
      </c>
      <c r="H457" s="123">
        <v>4.0584000000000002E-2</v>
      </c>
      <c r="I457" s="123">
        <v>12.618</v>
      </c>
      <c r="J457" s="123">
        <v>1.2618</v>
      </c>
      <c r="L457" s="123">
        <v>2656.6</v>
      </c>
      <c r="M457" s="123">
        <v>0.9</v>
      </c>
      <c r="N457" s="123">
        <v>2651.5</v>
      </c>
      <c r="O457" s="124">
        <v>1.8</v>
      </c>
      <c r="P457" s="123">
        <v>2645</v>
      </c>
      <c r="Q457" s="123">
        <v>3.6</v>
      </c>
      <c r="R457" s="51">
        <f t="shared" si="16"/>
        <v>-0.43664834751185877</v>
      </c>
      <c r="S457" s="131">
        <v>2656.6</v>
      </c>
      <c r="T457" s="131">
        <v>0.9</v>
      </c>
      <c r="V457" s="125" t="s">
        <v>2235</v>
      </c>
    </row>
    <row r="458" spans="1:22" s="43" customFormat="1">
      <c r="A458" s="46"/>
      <c r="B458" s="123"/>
      <c r="C458" s="123">
        <v>795.3</v>
      </c>
      <c r="D458" s="123"/>
      <c r="E458" s="123">
        <v>0.1187</v>
      </c>
      <c r="F458" s="123">
        <v>3.5609999999999999E-3</v>
      </c>
      <c r="G458" s="123">
        <v>0.33450000000000002</v>
      </c>
      <c r="H458" s="123">
        <v>2.6760000000000003E-2</v>
      </c>
      <c r="I458" s="123">
        <v>5.4749999999999996</v>
      </c>
      <c r="J458" s="123">
        <v>0.54749999999999999</v>
      </c>
      <c r="L458" s="123">
        <v>1936.9</v>
      </c>
      <c r="M458" s="123">
        <v>1.1000000000000001</v>
      </c>
      <c r="N458" s="123">
        <v>1896.7</v>
      </c>
      <c r="O458" s="124">
        <v>1.7</v>
      </c>
      <c r="P458" s="123">
        <v>1860.3</v>
      </c>
      <c r="Q458" s="123">
        <v>2.7</v>
      </c>
      <c r="R458" s="51">
        <f t="shared" si="16"/>
        <v>-3.954773091021746</v>
      </c>
      <c r="S458" s="131">
        <v>1936.9</v>
      </c>
      <c r="T458" s="131">
        <v>1.1000000000000001</v>
      </c>
      <c r="V458" s="125" t="s">
        <v>2235</v>
      </c>
    </row>
    <row r="459" spans="1:22" s="43" customFormat="1">
      <c r="A459" s="46"/>
      <c r="B459" s="123"/>
      <c r="C459" s="123">
        <v>751.9</v>
      </c>
      <c r="D459" s="123"/>
      <c r="E459" s="123">
        <v>0.1153</v>
      </c>
      <c r="F459" s="123">
        <v>3.4589999999999998E-3</v>
      </c>
      <c r="G459" s="123">
        <v>0.33610000000000001</v>
      </c>
      <c r="H459" s="123">
        <v>3.0248999999999998E-2</v>
      </c>
      <c r="I459" s="123">
        <v>5.3410000000000002</v>
      </c>
      <c r="J459" s="123">
        <v>0.53410000000000002</v>
      </c>
      <c r="L459" s="123">
        <v>1883.9</v>
      </c>
      <c r="M459" s="123">
        <v>1</v>
      </c>
      <c r="N459" s="123">
        <v>1875.5</v>
      </c>
      <c r="O459" s="124">
        <v>1.7</v>
      </c>
      <c r="P459" s="123">
        <v>1867.8</v>
      </c>
      <c r="Q459" s="123">
        <v>2.8</v>
      </c>
      <c r="R459" s="51">
        <f t="shared" si="16"/>
        <v>-0.85461011730983971</v>
      </c>
      <c r="S459" s="131">
        <v>1883.9</v>
      </c>
      <c r="T459" s="131">
        <v>1</v>
      </c>
      <c r="V459" s="125" t="s">
        <v>2235</v>
      </c>
    </row>
    <row r="460" spans="1:22" s="43" customFormat="1">
      <c r="A460" s="46"/>
      <c r="B460" s="123"/>
      <c r="C460" s="123">
        <v>759</v>
      </c>
      <c r="D460" s="123"/>
      <c r="E460" s="123">
        <v>0.1142</v>
      </c>
      <c r="F460" s="123">
        <v>4.568E-3</v>
      </c>
      <c r="G460" s="123">
        <v>0.33500000000000002</v>
      </c>
      <c r="H460" s="123">
        <v>3.015E-2</v>
      </c>
      <c r="I460" s="123">
        <v>5.274</v>
      </c>
      <c r="J460" s="123">
        <v>0.52739999999999998</v>
      </c>
      <c r="L460" s="123">
        <v>1866.8</v>
      </c>
      <c r="M460" s="123">
        <v>1.3</v>
      </c>
      <c r="N460" s="123">
        <v>1864.6</v>
      </c>
      <c r="O460" s="124">
        <v>1.8</v>
      </c>
      <c r="P460" s="123">
        <v>1862.7</v>
      </c>
      <c r="Q460" s="123">
        <v>2.9</v>
      </c>
      <c r="R460" s="51">
        <f t="shared" si="16"/>
        <v>-0.21962716948789041</v>
      </c>
      <c r="S460" s="131">
        <v>1866.8</v>
      </c>
      <c r="T460" s="131">
        <v>1.3</v>
      </c>
      <c r="V460" s="125" t="s">
        <v>2235</v>
      </c>
    </row>
    <row r="461" spans="1:22" s="43" customFormat="1">
      <c r="A461" s="46"/>
      <c r="B461" s="123"/>
      <c r="C461" s="123">
        <v>398.8</v>
      </c>
      <c r="D461" s="123"/>
      <c r="E461" s="123">
        <v>0.13350000000000001</v>
      </c>
      <c r="F461" s="123">
        <v>4.0049999999999999E-3</v>
      </c>
      <c r="G461" s="123">
        <v>0.38019999999999998</v>
      </c>
      <c r="H461" s="123">
        <v>3.0415999999999999E-2</v>
      </c>
      <c r="I461" s="123">
        <v>6.9980000000000002</v>
      </c>
      <c r="J461" s="123">
        <v>0.69980000000000009</v>
      </c>
      <c r="L461" s="123">
        <v>2144.3000000000002</v>
      </c>
      <c r="M461" s="123">
        <v>1</v>
      </c>
      <c r="N461" s="123">
        <v>2111.1</v>
      </c>
      <c r="O461" s="124">
        <v>1.7</v>
      </c>
      <c r="P461" s="123">
        <v>2077.3000000000002</v>
      </c>
      <c r="Q461" s="123">
        <v>3</v>
      </c>
      <c r="R461" s="51">
        <f t="shared" si="16"/>
        <v>-3.1245627943851106</v>
      </c>
      <c r="S461" s="131">
        <v>2144.3000000000002</v>
      </c>
      <c r="T461" s="131">
        <v>1</v>
      </c>
      <c r="V461" s="125" t="s">
        <v>2235</v>
      </c>
    </row>
    <row r="462" spans="1:22" s="43" customFormat="1">
      <c r="A462" s="46"/>
      <c r="B462" s="39"/>
      <c r="C462" s="39"/>
      <c r="D462" s="39"/>
      <c r="E462" s="39"/>
      <c r="F462" s="39">
        <v>0</v>
      </c>
      <c r="G462" s="39"/>
      <c r="H462" s="121" t="e">
        <v>#VALUE!</v>
      </c>
      <c r="I462" s="39"/>
      <c r="J462" s="39">
        <v>0</v>
      </c>
      <c r="L462" s="39"/>
      <c r="M462" s="39"/>
      <c r="N462" s="39"/>
      <c r="O462" s="46"/>
      <c r="P462" s="39"/>
      <c r="Q462" s="39"/>
      <c r="R462" s="39"/>
      <c r="S462" s="111"/>
      <c r="T462" s="111"/>
      <c r="V462" s="125" t="s">
        <v>2235</v>
      </c>
    </row>
    <row r="463" spans="1:22" s="43" customFormat="1">
      <c r="A463" s="46"/>
      <c r="B463" s="123"/>
      <c r="C463" s="123">
        <v>452.5</v>
      </c>
      <c r="D463" s="123"/>
      <c r="E463" s="123">
        <v>0.1149</v>
      </c>
      <c r="F463" s="123">
        <v>3.447E-3</v>
      </c>
      <c r="G463" s="123">
        <v>0.33750000000000002</v>
      </c>
      <c r="H463" s="123">
        <v>3.0374999999999999E-2</v>
      </c>
      <c r="I463" s="123">
        <v>5.3479999999999999</v>
      </c>
      <c r="J463" s="123">
        <v>0.53480000000000005</v>
      </c>
      <c r="L463" s="123">
        <v>1878.4</v>
      </c>
      <c r="M463" s="123">
        <v>1.1000000000000001</v>
      </c>
      <c r="N463" s="123">
        <v>1876.6</v>
      </c>
      <c r="O463" s="124">
        <v>1.7</v>
      </c>
      <c r="P463" s="123">
        <v>1874.9</v>
      </c>
      <c r="Q463" s="123">
        <v>2.8</v>
      </c>
      <c r="R463" s="51">
        <f t="shared" ref="R463:R472" si="17">100*(P463/L463-1)</f>
        <v>-0.18632879045996642</v>
      </c>
      <c r="S463" s="131">
        <v>1878.4</v>
      </c>
      <c r="T463" s="131">
        <v>1.1000000000000001</v>
      </c>
      <c r="V463" s="125" t="s">
        <v>2235</v>
      </c>
    </row>
    <row r="464" spans="1:22" s="43" customFormat="1">
      <c r="A464" s="46"/>
      <c r="B464" s="123"/>
      <c r="C464" s="123">
        <v>373</v>
      </c>
      <c r="D464" s="123"/>
      <c r="E464" s="123">
        <v>0.1148</v>
      </c>
      <c r="F464" s="123">
        <v>3.444E-3</v>
      </c>
      <c r="G464" s="123">
        <v>0.33639999999999998</v>
      </c>
      <c r="H464" s="123">
        <v>3.0275999999999997E-2</v>
      </c>
      <c r="I464" s="123">
        <v>5.3259999999999996</v>
      </c>
      <c r="J464" s="123">
        <v>0.53259999999999996</v>
      </c>
      <c r="L464" s="123">
        <v>1877.4</v>
      </c>
      <c r="M464" s="123">
        <v>1.1000000000000001</v>
      </c>
      <c r="N464" s="123">
        <v>1873.1</v>
      </c>
      <c r="O464" s="124">
        <v>1.8</v>
      </c>
      <c r="P464" s="123">
        <v>1869.3</v>
      </c>
      <c r="Q464" s="123">
        <v>2.9</v>
      </c>
      <c r="R464" s="51">
        <f t="shared" si="17"/>
        <v>-0.43144774688399501</v>
      </c>
      <c r="S464" s="131">
        <v>1877.4</v>
      </c>
      <c r="T464" s="131">
        <v>1.1000000000000001</v>
      </c>
      <c r="V464" s="125" t="s">
        <v>2235</v>
      </c>
    </row>
    <row r="465" spans="1:23" s="43" customFormat="1">
      <c r="A465" s="46"/>
      <c r="B465" s="123"/>
      <c r="C465" s="123">
        <v>1544.1</v>
      </c>
      <c r="D465" s="123"/>
      <c r="E465" s="123">
        <v>0.1176</v>
      </c>
      <c r="F465" s="123">
        <v>3.5279999999999999E-3</v>
      </c>
      <c r="G465" s="123">
        <v>0.30959999999999999</v>
      </c>
      <c r="H465" s="123">
        <v>2.7863999999999996E-2</v>
      </c>
      <c r="I465" s="123">
        <v>5.0220000000000002</v>
      </c>
      <c r="J465" s="123">
        <v>0.50220000000000009</v>
      </c>
      <c r="L465" s="123">
        <v>1920.6</v>
      </c>
      <c r="M465" s="123">
        <v>1</v>
      </c>
      <c r="N465" s="123">
        <v>1823.1</v>
      </c>
      <c r="O465" s="124">
        <v>1.7</v>
      </c>
      <c r="P465" s="123">
        <v>1738.9</v>
      </c>
      <c r="Q465" s="123">
        <v>2.7</v>
      </c>
      <c r="R465" s="51">
        <f t="shared" si="17"/>
        <v>-9.4605852337811047</v>
      </c>
      <c r="S465" s="131">
        <v>1920.6</v>
      </c>
      <c r="T465" s="131">
        <v>1</v>
      </c>
      <c r="V465" s="125" t="s">
        <v>2235</v>
      </c>
    </row>
    <row r="466" spans="1:23" s="43" customFormat="1">
      <c r="A466" s="46"/>
      <c r="B466" s="123"/>
      <c r="C466" s="123">
        <v>188.9</v>
      </c>
      <c r="D466" s="123"/>
      <c r="E466" s="123">
        <v>0.1195</v>
      </c>
      <c r="F466" s="123">
        <v>1.0754999999999999E-2</v>
      </c>
      <c r="G466" s="123">
        <v>0.3352</v>
      </c>
      <c r="H466" s="123">
        <v>3.3520000000000001E-2</v>
      </c>
      <c r="I466" s="123">
        <v>5.524</v>
      </c>
      <c r="J466" s="123">
        <v>0.8286</v>
      </c>
      <c r="L466" s="123">
        <v>1949</v>
      </c>
      <c r="M466" s="123">
        <v>3.2</v>
      </c>
      <c r="N466" s="123">
        <v>1904.3</v>
      </c>
      <c r="O466" s="124">
        <v>2.6</v>
      </c>
      <c r="P466" s="123">
        <v>1863.5</v>
      </c>
      <c r="Q466" s="123">
        <v>3.2</v>
      </c>
      <c r="R466" s="51">
        <f t="shared" si="17"/>
        <v>-4.3868650590046183</v>
      </c>
      <c r="S466" s="131">
        <v>1949</v>
      </c>
      <c r="T466" s="131">
        <v>3.2</v>
      </c>
      <c r="V466" s="125" t="s">
        <v>2235</v>
      </c>
    </row>
    <row r="467" spans="1:23" s="43" customFormat="1">
      <c r="A467" s="46"/>
      <c r="B467" s="123"/>
      <c r="C467" s="123">
        <v>509.4</v>
      </c>
      <c r="D467" s="123"/>
      <c r="E467" s="123">
        <v>0.14760000000000001</v>
      </c>
      <c r="F467" s="123">
        <v>4.4280000000000005E-3</v>
      </c>
      <c r="G467" s="123">
        <v>0.41320000000000001</v>
      </c>
      <c r="H467" s="123">
        <v>3.7187999999999999E-2</v>
      </c>
      <c r="I467" s="123">
        <v>8.4109999999999996</v>
      </c>
      <c r="J467" s="123">
        <v>0.92520999999999998</v>
      </c>
      <c r="L467" s="123">
        <v>2318.6999999999998</v>
      </c>
      <c r="M467" s="123">
        <v>1</v>
      </c>
      <c r="N467" s="123">
        <v>2276.3000000000002</v>
      </c>
      <c r="O467" s="124">
        <v>1.9</v>
      </c>
      <c r="P467" s="123">
        <v>2229.5</v>
      </c>
      <c r="Q467" s="123">
        <v>3.5</v>
      </c>
      <c r="R467" s="51">
        <f t="shared" si="17"/>
        <v>-3.8469832233579138</v>
      </c>
      <c r="S467" s="131">
        <v>2318.6999999999998</v>
      </c>
      <c r="T467" s="131">
        <v>1</v>
      </c>
      <c r="V467" s="125" t="s">
        <v>2235</v>
      </c>
    </row>
    <row r="468" spans="1:23" s="43" customFormat="1">
      <c r="A468" s="46"/>
      <c r="B468" s="123"/>
      <c r="C468" s="123">
        <v>333.3</v>
      </c>
      <c r="D468" s="123"/>
      <c r="E468" s="123">
        <v>0.11459999999999999</v>
      </c>
      <c r="F468" s="123">
        <v>1.0313999999999999E-2</v>
      </c>
      <c r="G468" s="123">
        <v>0.31540000000000001</v>
      </c>
      <c r="H468" s="123">
        <v>2.8386000000000002E-2</v>
      </c>
      <c r="I468" s="123">
        <v>4.9859999999999998</v>
      </c>
      <c r="J468" s="123">
        <v>0.69803999999999999</v>
      </c>
      <c r="L468" s="123">
        <v>1874.3</v>
      </c>
      <c r="M468" s="123">
        <v>3.2</v>
      </c>
      <c r="N468" s="123">
        <v>1816.9</v>
      </c>
      <c r="O468" s="124">
        <v>2.4</v>
      </c>
      <c r="P468" s="123">
        <v>1767.3</v>
      </c>
      <c r="Q468" s="123">
        <v>2.7</v>
      </c>
      <c r="R468" s="51">
        <f t="shared" si="17"/>
        <v>-5.7087979512351232</v>
      </c>
      <c r="S468" s="131">
        <v>1874.3</v>
      </c>
      <c r="T468" s="131">
        <v>3.2</v>
      </c>
      <c r="V468" s="125" t="s">
        <v>2235</v>
      </c>
    </row>
    <row r="469" spans="1:23" s="43" customFormat="1">
      <c r="A469" s="46"/>
      <c r="B469" s="123"/>
      <c r="C469" s="123">
        <v>301.60000000000002</v>
      </c>
      <c r="D469" s="123"/>
      <c r="E469" s="123">
        <v>0.16170000000000001</v>
      </c>
      <c r="F469" s="123">
        <v>4.8510000000000003E-3</v>
      </c>
      <c r="G469" s="123">
        <v>0.46439999999999998</v>
      </c>
      <c r="H469" s="123">
        <v>4.1796E-2</v>
      </c>
      <c r="I469" s="123">
        <v>10.356</v>
      </c>
      <c r="J469" s="123">
        <v>1.13916</v>
      </c>
      <c r="L469" s="123">
        <v>2473.6999999999998</v>
      </c>
      <c r="M469" s="123">
        <v>1.1000000000000001</v>
      </c>
      <c r="N469" s="123">
        <v>2467.1</v>
      </c>
      <c r="O469" s="124">
        <v>1.9</v>
      </c>
      <c r="P469" s="123">
        <v>2459.1999999999998</v>
      </c>
      <c r="Q469" s="123">
        <v>3.8</v>
      </c>
      <c r="R469" s="51">
        <f t="shared" si="17"/>
        <v>-0.58616647127783805</v>
      </c>
      <c r="S469" s="131">
        <v>2473.6999999999998</v>
      </c>
      <c r="T469" s="131">
        <v>1.1000000000000001</v>
      </c>
      <c r="V469" s="125" t="s">
        <v>2235</v>
      </c>
    </row>
    <row r="470" spans="1:23" s="43" customFormat="1">
      <c r="A470" s="46"/>
      <c r="B470" s="123"/>
      <c r="C470" s="123">
        <v>513.5</v>
      </c>
      <c r="D470" s="123"/>
      <c r="E470" s="123">
        <v>0.12039999999999999</v>
      </c>
      <c r="F470" s="123">
        <v>4.816E-3</v>
      </c>
      <c r="G470" s="123">
        <v>0.33300000000000002</v>
      </c>
      <c r="H470" s="123">
        <v>2.997E-2</v>
      </c>
      <c r="I470" s="123">
        <v>5.5270000000000001</v>
      </c>
      <c r="J470" s="123">
        <v>0.55270000000000008</v>
      </c>
      <c r="L470" s="123">
        <v>1961.8</v>
      </c>
      <c r="M470" s="123">
        <v>1.3</v>
      </c>
      <c r="N470" s="123">
        <v>1904.8</v>
      </c>
      <c r="O470" s="124">
        <v>1.8</v>
      </c>
      <c r="P470" s="123">
        <v>1853</v>
      </c>
      <c r="Q470" s="123">
        <v>2.8</v>
      </c>
      <c r="R470" s="51">
        <f t="shared" si="17"/>
        <v>-5.5459272097053702</v>
      </c>
      <c r="S470" s="131">
        <v>1961.8</v>
      </c>
      <c r="T470" s="131">
        <v>1.3</v>
      </c>
      <c r="V470" s="125" t="s">
        <v>2235</v>
      </c>
    </row>
    <row r="471" spans="1:23" s="43" customFormat="1">
      <c r="A471" s="46"/>
      <c r="B471" s="123"/>
      <c r="C471" s="123">
        <v>527.5</v>
      </c>
      <c r="D471" s="123"/>
      <c r="E471" s="123">
        <v>0.152</v>
      </c>
      <c r="F471" s="123">
        <v>4.5599999999999998E-3</v>
      </c>
      <c r="G471" s="123">
        <v>0.4083</v>
      </c>
      <c r="H471" s="123">
        <v>3.6746999999999995E-2</v>
      </c>
      <c r="I471" s="123">
        <v>8.5589999999999993</v>
      </c>
      <c r="J471" s="123">
        <v>0.85589999999999999</v>
      </c>
      <c r="L471" s="123">
        <v>2369.1</v>
      </c>
      <c r="M471" s="123">
        <v>1.1000000000000001</v>
      </c>
      <c r="N471" s="123">
        <v>2292.1999999999998</v>
      </c>
      <c r="O471" s="124">
        <v>1.8</v>
      </c>
      <c r="P471" s="123">
        <v>2207</v>
      </c>
      <c r="Q471" s="123">
        <v>3.3</v>
      </c>
      <c r="R471" s="51">
        <f t="shared" si="17"/>
        <v>-6.842260774133635</v>
      </c>
      <c r="S471" s="131">
        <v>2369.1</v>
      </c>
      <c r="T471" s="131">
        <v>1.1000000000000001</v>
      </c>
      <c r="V471" s="125" t="s">
        <v>2235</v>
      </c>
    </row>
    <row r="472" spans="1:23" s="43" customFormat="1">
      <c r="A472" s="46"/>
      <c r="B472" s="123"/>
      <c r="C472" s="123">
        <v>247.1</v>
      </c>
      <c r="D472" s="123"/>
      <c r="E472" s="123">
        <v>9.9059999999999995E-2</v>
      </c>
      <c r="F472" s="123">
        <v>6.9342000000000006E-3</v>
      </c>
      <c r="G472" s="123">
        <v>0.189</v>
      </c>
      <c r="H472" s="123">
        <v>1.7010000000000001E-2</v>
      </c>
      <c r="I472" s="123">
        <v>2.581</v>
      </c>
      <c r="J472" s="123">
        <v>0.30972</v>
      </c>
      <c r="L472" s="123">
        <v>1606.4</v>
      </c>
      <c r="M472" s="123">
        <v>2.5</v>
      </c>
      <c r="N472" s="123">
        <v>1295.3</v>
      </c>
      <c r="O472" s="124">
        <v>1.7</v>
      </c>
      <c r="P472" s="123">
        <v>1115.8</v>
      </c>
      <c r="Q472" s="123">
        <v>1.9</v>
      </c>
      <c r="R472" s="51">
        <f t="shared" si="17"/>
        <v>-30.540338645418331</v>
      </c>
      <c r="S472" s="111"/>
      <c r="T472" s="111"/>
      <c r="V472" s="125" t="s">
        <v>2235</v>
      </c>
    </row>
    <row r="473" spans="1:23" s="43" customFormat="1">
      <c r="A473" s="46"/>
      <c r="B473" s="123"/>
      <c r="C473" s="123">
        <v>291.5</v>
      </c>
      <c r="D473" s="123"/>
      <c r="E473" s="123">
        <v>7.1540000000000006E-2</v>
      </c>
      <c r="F473" s="123">
        <v>1.1446400000000001E-2</v>
      </c>
      <c r="G473" s="123">
        <v>0.10589999999999999</v>
      </c>
      <c r="H473" s="123">
        <v>1.1649E-2</v>
      </c>
      <c r="I473" s="123">
        <v>1.044</v>
      </c>
      <c r="J473" s="123">
        <v>0.20880000000000001</v>
      </c>
      <c r="L473" s="123">
        <v>973</v>
      </c>
      <c r="M473" s="123">
        <v>6.6</v>
      </c>
      <c r="N473" s="123">
        <v>726.2</v>
      </c>
      <c r="O473" s="124">
        <v>2.1</v>
      </c>
      <c r="P473" s="123">
        <v>648.79999999999995</v>
      </c>
      <c r="Q473" s="123">
        <v>1.4</v>
      </c>
      <c r="R473" s="51">
        <f>(P473/N473-1)*100</f>
        <v>-10.658220875791802</v>
      </c>
      <c r="S473" s="111"/>
      <c r="T473" s="111"/>
      <c r="V473" s="125" t="s">
        <v>2235</v>
      </c>
    </row>
    <row r="474" spans="1:23" s="43" customFormat="1">
      <c r="A474" s="46"/>
      <c r="B474" s="123"/>
      <c r="C474" s="123">
        <v>574.70000000000005</v>
      </c>
      <c r="D474" s="123"/>
      <c r="E474" s="123">
        <v>7.1330000000000005E-2</v>
      </c>
      <c r="F474" s="123">
        <v>4.2798000000000003E-3</v>
      </c>
      <c r="G474" s="123">
        <v>0.1193</v>
      </c>
      <c r="H474" s="123">
        <v>1.0737E-2</v>
      </c>
      <c r="I474" s="123">
        <v>1.1739999999999999</v>
      </c>
      <c r="J474" s="123">
        <v>0.12914</v>
      </c>
      <c r="L474" s="123">
        <v>966.7</v>
      </c>
      <c r="M474" s="123">
        <v>2.2999999999999998</v>
      </c>
      <c r="N474" s="123">
        <v>788.3</v>
      </c>
      <c r="O474" s="124">
        <v>1.2</v>
      </c>
      <c r="P474" s="123">
        <v>726.7</v>
      </c>
      <c r="Q474" s="123">
        <v>1.2</v>
      </c>
      <c r="R474" s="51">
        <f>(P474/N474-1)*100</f>
        <v>-7.8142839020677313</v>
      </c>
      <c r="S474" s="131"/>
      <c r="T474" s="131"/>
      <c r="V474" s="125" t="s">
        <v>2235</v>
      </c>
    </row>
    <row r="475" spans="1:23" s="43" customFormat="1">
      <c r="A475" s="46"/>
      <c r="B475" s="123"/>
      <c r="C475" s="123">
        <v>778.5</v>
      </c>
      <c r="D475" s="123"/>
      <c r="E475" s="123">
        <v>0.10476000000000001</v>
      </c>
      <c r="F475" s="123">
        <v>4.1904000000000004E-3</v>
      </c>
      <c r="G475" s="123">
        <v>0.21210000000000001</v>
      </c>
      <c r="H475" s="123">
        <v>1.9089000000000002E-2</v>
      </c>
      <c r="I475" s="123">
        <v>3.0640000000000001</v>
      </c>
      <c r="J475" s="123">
        <v>0.30640000000000001</v>
      </c>
      <c r="L475" s="123">
        <v>1710.2</v>
      </c>
      <c r="M475" s="123">
        <v>1.5</v>
      </c>
      <c r="N475" s="123">
        <v>1423.8</v>
      </c>
      <c r="O475" s="124">
        <v>1.5</v>
      </c>
      <c r="P475" s="123">
        <v>1240.2</v>
      </c>
      <c r="Q475" s="123">
        <v>1.9</v>
      </c>
      <c r="R475" s="51">
        <f>100*(P475/L475-1)</f>
        <v>-27.48216582855806</v>
      </c>
      <c r="S475" s="111"/>
      <c r="T475" s="111"/>
      <c r="V475" s="125" t="s">
        <v>2235</v>
      </c>
    </row>
    <row r="476" spans="1:23" s="43" customFormat="1">
      <c r="A476" s="46"/>
      <c r="B476" s="123"/>
      <c r="C476" s="123">
        <v>976.3</v>
      </c>
      <c r="D476" s="123"/>
      <c r="E476" s="123">
        <v>7.9350000000000004E-2</v>
      </c>
      <c r="F476" s="123">
        <v>3.1740000000000002E-3</v>
      </c>
      <c r="G476" s="123">
        <v>0.15049999999999999</v>
      </c>
      <c r="H476" s="123">
        <v>1.3545E-2</v>
      </c>
      <c r="I476" s="123">
        <v>1.6459999999999999</v>
      </c>
      <c r="J476" s="123">
        <v>0.1646</v>
      </c>
      <c r="L476" s="123">
        <v>1180.7</v>
      </c>
      <c r="M476" s="123">
        <v>1.4</v>
      </c>
      <c r="N476" s="123">
        <v>988.1</v>
      </c>
      <c r="O476" s="124">
        <v>1.3</v>
      </c>
      <c r="P476" s="123">
        <v>903.6</v>
      </c>
      <c r="Q476" s="123">
        <v>1.4</v>
      </c>
      <c r="R476" s="51">
        <f>(P476/N476-1)*100</f>
        <v>-8.5517660155854713</v>
      </c>
      <c r="S476" s="131"/>
      <c r="T476" s="131"/>
      <c r="V476" s="125" t="s">
        <v>2235</v>
      </c>
    </row>
    <row r="477" spans="1:23" s="43" customFormat="1">
      <c r="A477" s="46"/>
      <c r="B477" s="123"/>
      <c r="C477" s="123">
        <v>428.1</v>
      </c>
      <c r="D477" s="123"/>
      <c r="E477" s="123">
        <v>7.1480000000000002E-2</v>
      </c>
      <c r="F477" s="123">
        <v>2.8592000000000001E-3</v>
      </c>
      <c r="G477" s="123">
        <v>0.1145</v>
      </c>
      <c r="H477" s="123">
        <v>9.1599999999999997E-3</v>
      </c>
      <c r="I477" s="123">
        <v>1.1279999999999999</v>
      </c>
      <c r="J477" s="123">
        <v>0.1128</v>
      </c>
      <c r="L477" s="123">
        <v>971.2</v>
      </c>
      <c r="M477" s="123">
        <v>1.4</v>
      </c>
      <c r="N477" s="123">
        <v>766.9</v>
      </c>
      <c r="O477" s="124">
        <v>1.1000000000000001</v>
      </c>
      <c r="P477" s="123">
        <v>698.7</v>
      </c>
      <c r="Q477" s="123">
        <v>1.1000000000000001</v>
      </c>
      <c r="R477" s="51">
        <f>(P477/N477-1)*100</f>
        <v>-8.8929456252444865</v>
      </c>
      <c r="S477" s="131"/>
      <c r="T477" s="131"/>
      <c r="V477" s="125" t="s">
        <v>2235</v>
      </c>
    </row>
    <row r="478" spans="1:23" s="43" customFormat="1">
      <c r="A478" s="46"/>
      <c r="B478" s="123"/>
      <c r="C478" s="123">
        <v>325.3</v>
      </c>
      <c r="D478" s="123"/>
      <c r="E478" s="123">
        <v>9.0740000000000001E-2</v>
      </c>
      <c r="F478" s="123">
        <v>3.6296000000000002E-3</v>
      </c>
      <c r="G478" s="123">
        <v>0.18890000000000001</v>
      </c>
      <c r="H478" s="123">
        <v>1.7000999999999999E-2</v>
      </c>
      <c r="I478" s="123">
        <v>2.363</v>
      </c>
      <c r="J478" s="123">
        <v>0.23630000000000001</v>
      </c>
      <c r="L478" s="123">
        <v>1441.2</v>
      </c>
      <c r="M478" s="123">
        <v>1.4</v>
      </c>
      <c r="N478" s="123">
        <v>1231.4000000000001</v>
      </c>
      <c r="O478" s="124">
        <v>1.4</v>
      </c>
      <c r="P478" s="123">
        <v>1115.0999999999999</v>
      </c>
      <c r="Q478" s="123">
        <v>1.7</v>
      </c>
      <c r="R478" s="51">
        <f>100*(P478/L478-1)</f>
        <v>-22.626977518734392</v>
      </c>
      <c r="S478" s="111"/>
      <c r="T478" s="111"/>
      <c r="V478" s="125" t="s">
        <v>2235</v>
      </c>
    </row>
    <row r="479" spans="1:23" s="43" customFormat="1">
      <c r="A479" s="46"/>
      <c r="B479" s="123"/>
      <c r="C479" s="123">
        <v>323.89999999999998</v>
      </c>
      <c r="D479" s="123"/>
      <c r="E479" s="123">
        <v>0.10341</v>
      </c>
      <c r="F479" s="123">
        <v>1.1375100000000001E-2</v>
      </c>
      <c r="G479" s="123">
        <v>0.1346</v>
      </c>
      <c r="H479" s="123">
        <v>1.2114E-2</v>
      </c>
      <c r="I479" s="123">
        <v>1.919</v>
      </c>
      <c r="J479" s="123">
        <v>0.30704000000000004</v>
      </c>
      <c r="L479" s="123">
        <v>1686.2</v>
      </c>
      <c r="M479" s="123">
        <v>4.0999999999999996</v>
      </c>
      <c r="N479" s="123">
        <v>1087.5999999999999</v>
      </c>
      <c r="O479" s="124">
        <v>2.1</v>
      </c>
      <c r="P479" s="123">
        <v>813.8</v>
      </c>
      <c r="Q479" s="123">
        <v>1.4</v>
      </c>
      <c r="R479" s="51">
        <f>100*(P479/L479-1)</f>
        <v>-51.737634918752228</v>
      </c>
      <c r="S479" s="111"/>
      <c r="T479" s="111"/>
      <c r="V479" s="125" t="s">
        <v>2235</v>
      </c>
    </row>
    <row r="480" spans="1:23" s="43" customFormat="1">
      <c r="A480" s="43" t="s">
        <v>1267</v>
      </c>
      <c r="S480" s="111"/>
      <c r="T480" s="111"/>
      <c r="U480" s="39"/>
      <c r="V480" s="126"/>
      <c r="W480" s="127"/>
    </row>
    <row r="481" spans="1:23" s="43" customFormat="1">
      <c r="A481" s="43" t="s">
        <v>1674</v>
      </c>
      <c r="C481" s="43">
        <v>498</v>
      </c>
      <c r="D481" s="43">
        <v>0.7142857142857143</v>
      </c>
      <c r="E481" s="43">
        <v>0.16548072149594573</v>
      </c>
      <c r="F481" s="43">
        <v>6.7847095813337744E-3</v>
      </c>
      <c r="G481" s="43">
        <v>9.4548000000000005</v>
      </c>
      <c r="H481" s="43">
        <v>0.40655639999999998</v>
      </c>
      <c r="I481" s="43">
        <v>0.41399999999999998</v>
      </c>
      <c r="J481" s="43">
        <v>4.1399999999999996E-3</v>
      </c>
      <c r="K481" s="43">
        <v>0.3</v>
      </c>
      <c r="L481" s="43">
        <v>2512</v>
      </c>
      <c r="M481" s="43">
        <v>68.3</v>
      </c>
      <c r="N481" s="43">
        <v>2383.1999999999998</v>
      </c>
      <c r="O481" s="43">
        <v>39.4</v>
      </c>
      <c r="P481" s="43">
        <v>2235</v>
      </c>
      <c r="Q481" s="43">
        <v>26.3</v>
      </c>
      <c r="R481" s="51">
        <f t="shared" ref="R481:R544" si="18">100*(P481/L481-1)</f>
        <v>-11.027070063694266</v>
      </c>
      <c r="S481" s="111"/>
      <c r="T481" s="111"/>
      <c r="V481" s="41" t="s">
        <v>3629</v>
      </c>
      <c r="W481" s="127"/>
    </row>
    <row r="482" spans="1:23" s="43" customFormat="1">
      <c r="A482" s="43" t="s">
        <v>1674</v>
      </c>
      <c r="C482" s="43">
        <v>763</v>
      </c>
      <c r="D482" s="43">
        <v>0.29411764705882354</v>
      </c>
      <c r="E482" s="43">
        <v>0.11936022917164001</v>
      </c>
      <c r="F482" s="43">
        <v>1.7904034375746001E-3</v>
      </c>
      <c r="G482" s="43">
        <v>5.8025000000000002</v>
      </c>
      <c r="H482" s="43">
        <v>0.12185250000000002</v>
      </c>
      <c r="I482" s="43">
        <v>0.35199999999999998</v>
      </c>
      <c r="J482" s="43">
        <v>3.5199999999999997E-3</v>
      </c>
      <c r="K482" s="43">
        <v>0.6</v>
      </c>
      <c r="L482" s="43">
        <v>1946</v>
      </c>
      <c r="M482" s="43">
        <v>26.7</v>
      </c>
      <c r="N482" s="43">
        <v>1946.8</v>
      </c>
      <c r="O482" s="43">
        <v>17.8</v>
      </c>
      <c r="P482" s="43">
        <v>1946</v>
      </c>
      <c r="Q482" s="43">
        <v>23.9</v>
      </c>
      <c r="R482" s="51">
        <f t="shared" si="18"/>
        <v>0</v>
      </c>
      <c r="S482" s="111">
        <v>1946.7</v>
      </c>
      <c r="T482" s="111">
        <v>26.7</v>
      </c>
      <c r="V482" s="41" t="s">
        <v>3629</v>
      </c>
      <c r="W482" s="127"/>
    </row>
    <row r="483" spans="1:23" s="43" customFormat="1">
      <c r="A483" s="43" t="s">
        <v>1701</v>
      </c>
      <c r="C483" s="43">
        <v>247</v>
      </c>
      <c r="D483" s="43">
        <v>0.83333333333333337</v>
      </c>
      <c r="E483" s="43">
        <v>0.14287347125385758</v>
      </c>
      <c r="F483" s="43">
        <v>4.8576980226311571E-3</v>
      </c>
      <c r="G483" s="43">
        <v>7.5778999999999996</v>
      </c>
      <c r="H483" s="43">
        <v>0.26522649999999998</v>
      </c>
      <c r="I483" s="43">
        <v>0.38469999999999999</v>
      </c>
      <c r="J483" s="43">
        <v>3.8469999999999997E-3</v>
      </c>
      <c r="K483" s="43">
        <v>0.28999999999999998</v>
      </c>
      <c r="L483" s="43">
        <v>2262.3000000000002</v>
      </c>
      <c r="M483" s="43">
        <v>58</v>
      </c>
      <c r="N483" s="43">
        <v>2182.3000000000002</v>
      </c>
      <c r="O483" s="43">
        <v>31.5</v>
      </c>
      <c r="P483" s="43">
        <v>2098.1</v>
      </c>
      <c r="Q483" s="43">
        <v>17.899999999999999</v>
      </c>
      <c r="R483" s="51">
        <f t="shared" si="18"/>
        <v>-7.2581001635503846</v>
      </c>
      <c r="S483" s="111">
        <v>2262.3000000000002</v>
      </c>
      <c r="T483" s="111">
        <v>58</v>
      </c>
      <c r="V483" s="41" t="s">
        <v>3629</v>
      </c>
      <c r="W483" s="127"/>
    </row>
    <row r="484" spans="1:23" s="43" customFormat="1">
      <c r="A484" s="43" t="s">
        <v>1831</v>
      </c>
      <c r="C484" s="43">
        <v>213</v>
      </c>
      <c r="D484" s="43">
        <v>0.58823529411764708</v>
      </c>
      <c r="E484" s="43">
        <v>0.15386035634058529</v>
      </c>
      <c r="F484" s="43">
        <v>4.4619503338769731E-3</v>
      </c>
      <c r="G484" s="43">
        <v>9.6120999999999999</v>
      </c>
      <c r="H484" s="43">
        <v>0.30758720000000001</v>
      </c>
      <c r="I484" s="43">
        <v>0.4531</v>
      </c>
      <c r="J484" s="43">
        <v>6.3433999999999999E-3</v>
      </c>
      <c r="K484" s="43">
        <v>0.45</v>
      </c>
      <c r="L484" s="43">
        <v>2389.3000000000002</v>
      </c>
      <c r="M484" s="43">
        <v>48.5</v>
      </c>
      <c r="N484" s="43">
        <v>2398.3000000000002</v>
      </c>
      <c r="O484" s="43">
        <v>29.3</v>
      </c>
      <c r="P484" s="43">
        <v>2409</v>
      </c>
      <c r="Q484" s="43">
        <v>28.7</v>
      </c>
      <c r="R484" s="51">
        <f t="shared" si="18"/>
        <v>0.8245092704976198</v>
      </c>
      <c r="S484" s="111">
        <v>2389.3000000000002</v>
      </c>
      <c r="T484" s="111">
        <v>48.5</v>
      </c>
      <c r="V484" s="41" t="s">
        <v>3629</v>
      </c>
      <c r="W484" s="127"/>
    </row>
    <row r="485" spans="1:23" s="43" customFormat="1">
      <c r="A485" s="43" t="s">
        <v>1753</v>
      </c>
      <c r="C485" s="43">
        <v>560</v>
      </c>
      <c r="D485" s="43">
        <v>0.37037037037037035</v>
      </c>
      <c r="E485" s="43">
        <v>0.11824384245190431</v>
      </c>
      <c r="F485" s="43">
        <v>2.4831206914899904E-3</v>
      </c>
      <c r="G485" s="43">
        <v>5.4669999999999996</v>
      </c>
      <c r="H485" s="43">
        <v>0.28975099999999998</v>
      </c>
      <c r="I485" s="43">
        <v>0.33529999999999999</v>
      </c>
      <c r="J485" s="43">
        <v>1.6429700000000002E-2</v>
      </c>
      <c r="K485" s="43">
        <v>0.92</v>
      </c>
      <c r="L485" s="43">
        <v>1929.8</v>
      </c>
      <c r="M485" s="43">
        <v>38.200000000000003</v>
      </c>
      <c r="N485" s="43">
        <v>1895.4</v>
      </c>
      <c r="O485" s="43">
        <v>45.9</v>
      </c>
      <c r="P485" s="43">
        <v>1864.2</v>
      </c>
      <c r="Q485" s="43">
        <v>79.3</v>
      </c>
      <c r="R485" s="51">
        <f t="shared" si="18"/>
        <v>-3.3993159912944271</v>
      </c>
      <c r="S485" s="111">
        <v>1929.8</v>
      </c>
      <c r="T485" s="111">
        <v>38.200000000000003</v>
      </c>
      <c r="V485" s="41" t="s">
        <v>3629</v>
      </c>
      <c r="W485" s="127"/>
    </row>
    <row r="486" spans="1:23" s="43" customFormat="1">
      <c r="A486" s="43" t="s">
        <v>1678</v>
      </c>
      <c r="C486" s="43">
        <v>362</v>
      </c>
      <c r="D486" s="43">
        <v>0.45454545454545453</v>
      </c>
      <c r="E486" s="43">
        <v>0.12148158946511656</v>
      </c>
      <c r="F486" s="43">
        <v>6.9244505995116439E-3</v>
      </c>
      <c r="G486" s="43">
        <v>5.3087</v>
      </c>
      <c r="H486" s="43">
        <v>0.33444809999999997</v>
      </c>
      <c r="I486" s="43">
        <v>0.31690000000000002</v>
      </c>
      <c r="J486" s="43">
        <v>8.2394000000000009E-3</v>
      </c>
      <c r="K486" s="43">
        <v>0.41</v>
      </c>
      <c r="L486" s="43">
        <v>1978.1</v>
      </c>
      <c r="M486" s="43">
        <v>101.8</v>
      </c>
      <c r="N486" s="43">
        <v>1870.3</v>
      </c>
      <c r="O486" s="43">
        <v>53.6</v>
      </c>
      <c r="P486" s="43">
        <v>1774.8</v>
      </c>
      <c r="Q486" s="43">
        <v>40.200000000000003</v>
      </c>
      <c r="R486" s="51">
        <f t="shared" si="18"/>
        <v>-10.277539052626262</v>
      </c>
      <c r="S486" s="111">
        <v>1978.1</v>
      </c>
      <c r="T486" s="111">
        <v>101.8</v>
      </c>
      <c r="V486" s="41" t="s">
        <v>3629</v>
      </c>
      <c r="W486" s="127"/>
    </row>
    <row r="487" spans="1:23" s="43" customFormat="1">
      <c r="A487" s="43" t="s">
        <v>1824</v>
      </c>
      <c r="C487" s="43">
        <v>394</v>
      </c>
      <c r="D487" s="43">
        <v>0.47619047619047616</v>
      </c>
      <c r="E487" s="43">
        <v>0.11574877885038312</v>
      </c>
      <c r="F487" s="43">
        <v>1.9677292404565129E-3</v>
      </c>
      <c r="G487" s="43">
        <v>5.4702999999999999</v>
      </c>
      <c r="H487" s="43">
        <v>0.109406</v>
      </c>
      <c r="I487" s="43">
        <v>0.34279999999999999</v>
      </c>
      <c r="J487" s="43">
        <v>4.1136000000000002E-3</v>
      </c>
      <c r="K487" s="43">
        <v>0.59</v>
      </c>
      <c r="L487" s="43">
        <v>1891.6</v>
      </c>
      <c r="M487" s="43">
        <v>29.7</v>
      </c>
      <c r="N487" s="43">
        <v>1895.9</v>
      </c>
      <c r="O487" s="43">
        <v>17.600000000000001</v>
      </c>
      <c r="P487" s="43">
        <v>1899.9</v>
      </c>
      <c r="Q487" s="43">
        <v>19.899999999999999</v>
      </c>
      <c r="R487" s="51">
        <f t="shared" si="18"/>
        <v>0.43878198350604247</v>
      </c>
      <c r="S487" s="111">
        <v>1891.6</v>
      </c>
      <c r="T487" s="111">
        <v>29.7</v>
      </c>
      <c r="V487" s="41" t="s">
        <v>3629</v>
      </c>
      <c r="W487" s="127"/>
    </row>
    <row r="488" spans="1:23" s="43" customFormat="1">
      <c r="A488" s="43" t="s">
        <v>1746</v>
      </c>
      <c r="C488" s="43">
        <v>213</v>
      </c>
      <c r="D488" s="43">
        <v>1.6666666666666667</v>
      </c>
      <c r="E488" s="43">
        <v>0.13948946854512484</v>
      </c>
      <c r="F488" s="43">
        <v>2.650299902357372E-3</v>
      </c>
      <c r="G488" s="43">
        <v>7.5382999999999996</v>
      </c>
      <c r="H488" s="43">
        <v>0.1884575</v>
      </c>
      <c r="I488" s="43">
        <v>0.39190000000000003</v>
      </c>
      <c r="J488" s="43">
        <v>6.6622999999999995E-3</v>
      </c>
      <c r="K488" s="43">
        <v>0.68</v>
      </c>
      <c r="L488" s="43">
        <v>2220.9</v>
      </c>
      <c r="M488" s="43">
        <v>32.1</v>
      </c>
      <c r="N488" s="43">
        <v>2177.6</v>
      </c>
      <c r="O488" s="43">
        <v>22.7</v>
      </c>
      <c r="P488" s="43">
        <v>2131.9</v>
      </c>
      <c r="Q488" s="43">
        <v>31.4</v>
      </c>
      <c r="R488" s="51">
        <f t="shared" si="18"/>
        <v>-4.0073843937142639</v>
      </c>
      <c r="S488" s="111">
        <v>2220.9</v>
      </c>
      <c r="T488" s="111">
        <v>32.1</v>
      </c>
      <c r="V488" s="41" t="s">
        <v>3629</v>
      </c>
      <c r="W488" s="127"/>
    </row>
    <row r="489" spans="1:23" s="43" customFormat="1">
      <c r="A489" s="43" t="s">
        <v>1710</v>
      </c>
      <c r="C489" s="43">
        <v>796</v>
      </c>
      <c r="D489" s="43">
        <v>0.7142857142857143</v>
      </c>
      <c r="E489" s="43">
        <v>0.16404468577240439</v>
      </c>
      <c r="F489" s="43">
        <v>3.2808937154480879E-3</v>
      </c>
      <c r="G489" s="43">
        <v>9.8644999999999996</v>
      </c>
      <c r="H489" s="43">
        <v>0.22688349999999996</v>
      </c>
      <c r="I489" s="43">
        <v>0.43609999999999999</v>
      </c>
      <c r="J489" s="43">
        <v>4.7971000000000003E-3</v>
      </c>
      <c r="K489" s="43">
        <v>0.49</v>
      </c>
      <c r="L489" s="43">
        <v>2497.8000000000002</v>
      </c>
      <c r="M489" s="43">
        <v>33</v>
      </c>
      <c r="N489" s="43">
        <v>2422.1999999999998</v>
      </c>
      <c r="O489" s="43">
        <v>20.8</v>
      </c>
      <c r="P489" s="43">
        <v>2333.3000000000002</v>
      </c>
      <c r="Q489" s="43">
        <v>21.7</v>
      </c>
      <c r="R489" s="51">
        <f t="shared" si="18"/>
        <v>-6.585795500040037</v>
      </c>
      <c r="S489" s="111">
        <v>2497.8000000000002</v>
      </c>
      <c r="T489" s="111">
        <v>33</v>
      </c>
      <c r="V489" s="41" t="s">
        <v>3629</v>
      </c>
      <c r="W489" s="127"/>
    </row>
    <row r="490" spans="1:23" s="43" customFormat="1">
      <c r="A490" s="43" t="s">
        <v>1793</v>
      </c>
      <c r="C490" s="43">
        <v>312</v>
      </c>
      <c r="D490" s="43">
        <v>0.38461538461538458</v>
      </c>
      <c r="E490" s="43">
        <v>0.16685298583418151</v>
      </c>
      <c r="F490" s="43">
        <v>4.8387365891912641E-3</v>
      </c>
      <c r="G490" s="43">
        <v>10.8002</v>
      </c>
      <c r="H490" s="43">
        <v>0.35640659999999996</v>
      </c>
      <c r="I490" s="43">
        <v>0.46949999999999997</v>
      </c>
      <c r="J490" s="43">
        <v>7.5119999999999996E-3</v>
      </c>
      <c r="K490" s="43">
        <v>0.49</v>
      </c>
      <c r="L490" s="43">
        <v>2526.3000000000002</v>
      </c>
      <c r="M490" s="43">
        <v>49</v>
      </c>
      <c r="N490" s="43">
        <v>2506.1</v>
      </c>
      <c r="O490" s="43">
        <v>31.1</v>
      </c>
      <c r="P490" s="43">
        <v>2481.1999999999998</v>
      </c>
      <c r="Q490" s="43">
        <v>33.799999999999997</v>
      </c>
      <c r="R490" s="51">
        <f t="shared" si="18"/>
        <v>-1.78521949095517</v>
      </c>
      <c r="S490" s="111">
        <v>2526.3000000000002</v>
      </c>
      <c r="T490" s="111">
        <v>49</v>
      </c>
      <c r="V490" s="41" t="s">
        <v>3629</v>
      </c>
      <c r="W490" s="127"/>
    </row>
    <row r="491" spans="1:23" s="43" customFormat="1">
      <c r="A491" s="43" t="s">
        <v>1747</v>
      </c>
      <c r="C491" s="43">
        <v>392</v>
      </c>
      <c r="D491" s="43">
        <v>0.25</v>
      </c>
      <c r="E491" s="43">
        <v>0.11554816047328526</v>
      </c>
      <c r="F491" s="43">
        <v>3.3508966537252722E-3</v>
      </c>
      <c r="G491" s="43">
        <v>5.1996000000000002</v>
      </c>
      <c r="H491" s="43">
        <v>0.16638720000000004</v>
      </c>
      <c r="I491" s="43">
        <v>0.32640000000000002</v>
      </c>
      <c r="J491" s="43">
        <v>4.5696000000000001E-3</v>
      </c>
      <c r="K491" s="43">
        <v>0.42</v>
      </c>
      <c r="L491" s="43">
        <v>1888.4</v>
      </c>
      <c r="M491" s="43">
        <v>52.9</v>
      </c>
      <c r="N491" s="43">
        <v>1852.6</v>
      </c>
      <c r="O491" s="43">
        <v>27.6</v>
      </c>
      <c r="P491" s="43">
        <v>1820.8</v>
      </c>
      <c r="Q491" s="43">
        <v>21.7</v>
      </c>
      <c r="R491" s="51">
        <f t="shared" si="18"/>
        <v>-3.5797500529548887</v>
      </c>
      <c r="S491" s="111">
        <v>1888.4</v>
      </c>
      <c r="T491" s="111">
        <v>52.9</v>
      </c>
      <c r="V491" s="41" t="s">
        <v>3629</v>
      </c>
      <c r="W491" s="127"/>
    </row>
    <row r="492" spans="1:23" s="43" customFormat="1">
      <c r="A492" s="43" t="s">
        <v>1846</v>
      </c>
      <c r="C492" s="43">
        <v>87</v>
      </c>
      <c r="D492" s="43">
        <v>0.83333333333333337</v>
      </c>
      <c r="E492" s="43">
        <v>0.11784809380708267</v>
      </c>
      <c r="F492" s="43">
        <v>3.6532909080195623E-3</v>
      </c>
      <c r="G492" s="43">
        <v>5.7915999999999999</v>
      </c>
      <c r="H492" s="43">
        <v>0.19691439999999999</v>
      </c>
      <c r="I492" s="43">
        <v>0.35639999999999999</v>
      </c>
      <c r="J492" s="43">
        <v>5.3460000000000001E-3</v>
      </c>
      <c r="K492" s="43">
        <v>0.43</v>
      </c>
      <c r="L492" s="43">
        <v>1923.8</v>
      </c>
      <c r="M492" s="43">
        <v>55.4</v>
      </c>
      <c r="N492" s="43">
        <v>1945.2</v>
      </c>
      <c r="O492" s="43">
        <v>29.7</v>
      </c>
      <c r="P492" s="43">
        <v>1965.2</v>
      </c>
      <c r="Q492" s="43">
        <v>25.2</v>
      </c>
      <c r="R492" s="51">
        <f t="shared" si="18"/>
        <v>2.1519908514398667</v>
      </c>
      <c r="S492" s="111">
        <v>1923.8</v>
      </c>
      <c r="T492" s="111">
        <v>55.4</v>
      </c>
      <c r="V492" s="41" t="s">
        <v>3629</v>
      </c>
      <c r="W492" s="127"/>
    </row>
    <row r="493" spans="1:23" s="43" customFormat="1">
      <c r="A493" s="43" t="s">
        <v>1835</v>
      </c>
      <c r="C493" s="43">
        <v>200</v>
      </c>
      <c r="D493" s="43">
        <v>0.83333333333333337</v>
      </c>
      <c r="E493" s="43">
        <v>0.15712400226258563</v>
      </c>
      <c r="F493" s="43">
        <v>3.2996040475142983E-3</v>
      </c>
      <c r="G493" s="43">
        <v>10.0229</v>
      </c>
      <c r="H493" s="43">
        <v>0.2305267</v>
      </c>
      <c r="I493" s="43">
        <v>0.46260000000000001</v>
      </c>
      <c r="J493" s="43">
        <v>4.6259999999999999E-3</v>
      </c>
      <c r="K493" s="43">
        <v>0.45</v>
      </c>
      <c r="L493" s="43">
        <v>2424.9</v>
      </c>
      <c r="M493" s="43">
        <v>34.9</v>
      </c>
      <c r="N493" s="43">
        <v>2436.9</v>
      </c>
      <c r="O493" s="43">
        <v>21.3</v>
      </c>
      <c r="P493" s="43">
        <v>2451.1999999999998</v>
      </c>
      <c r="Q493" s="43">
        <v>21.2</v>
      </c>
      <c r="R493" s="51">
        <f t="shared" si="18"/>
        <v>1.0845808074559704</v>
      </c>
      <c r="S493" s="111">
        <v>2424.9</v>
      </c>
      <c r="T493" s="111">
        <v>34.9</v>
      </c>
      <c r="V493" s="41" t="s">
        <v>3629</v>
      </c>
      <c r="W493" s="127"/>
    </row>
    <row r="494" spans="1:23" s="43" customFormat="1">
      <c r="A494" s="43" t="s">
        <v>1840</v>
      </c>
      <c r="C494" s="43">
        <v>782</v>
      </c>
      <c r="D494" s="43">
        <v>0.55555555555555558</v>
      </c>
      <c r="E494" s="43">
        <v>0.1180080245456691</v>
      </c>
      <c r="F494" s="43">
        <v>2.0061364172763744E-3</v>
      </c>
      <c r="G494" s="43">
        <v>5.7602000000000002</v>
      </c>
      <c r="H494" s="43">
        <v>0.13248460000000001</v>
      </c>
      <c r="I494" s="43">
        <v>0.35399999999999998</v>
      </c>
      <c r="J494" s="43">
        <v>5.6639999999999998E-3</v>
      </c>
      <c r="K494" s="43">
        <v>0.68</v>
      </c>
      <c r="L494" s="43">
        <v>1926.3</v>
      </c>
      <c r="M494" s="43">
        <v>30.3</v>
      </c>
      <c r="N494" s="43">
        <v>1940.4</v>
      </c>
      <c r="O494" s="43">
        <v>20</v>
      </c>
      <c r="P494" s="43">
        <v>1953.8</v>
      </c>
      <c r="Q494" s="43">
        <v>26.6</v>
      </c>
      <c r="R494" s="51">
        <f t="shared" si="18"/>
        <v>1.427607330114733</v>
      </c>
      <c r="S494" s="111">
        <v>1926.3</v>
      </c>
      <c r="T494" s="111">
        <v>30.3</v>
      </c>
      <c r="V494" s="41" t="s">
        <v>3629</v>
      </c>
      <c r="W494" s="127"/>
    </row>
    <row r="495" spans="1:23" s="43" customFormat="1">
      <c r="A495" s="43" t="s">
        <v>1794</v>
      </c>
      <c r="C495" s="43">
        <v>561</v>
      </c>
      <c r="D495" s="43">
        <v>0.625</v>
      </c>
      <c r="E495" s="43">
        <v>0.16642258021568368</v>
      </c>
      <c r="F495" s="43">
        <v>4.6598322460391431E-3</v>
      </c>
      <c r="G495" s="43">
        <v>10.763999999999999</v>
      </c>
      <c r="H495" s="43">
        <v>0.35521199999999992</v>
      </c>
      <c r="I495" s="43">
        <v>0.46910000000000002</v>
      </c>
      <c r="J495" s="43">
        <v>7.5056000000000012E-3</v>
      </c>
      <c r="K495" s="43">
        <v>0.5</v>
      </c>
      <c r="L495" s="43">
        <v>2522</v>
      </c>
      <c r="M495" s="43">
        <v>47.5</v>
      </c>
      <c r="N495" s="43">
        <v>2503</v>
      </c>
      <c r="O495" s="43">
        <v>30.3</v>
      </c>
      <c r="P495" s="43">
        <v>2479.6</v>
      </c>
      <c r="Q495" s="43">
        <v>33.299999999999997</v>
      </c>
      <c r="R495" s="51">
        <f t="shared" si="18"/>
        <v>-1.6812053925456039</v>
      </c>
      <c r="S495" s="111">
        <v>2522</v>
      </c>
      <c r="T495" s="111">
        <v>47.5</v>
      </c>
      <c r="V495" s="41" t="s">
        <v>3629</v>
      </c>
      <c r="W495" s="127"/>
    </row>
    <row r="496" spans="1:23" s="43" customFormat="1">
      <c r="A496" s="43" t="s">
        <v>1809</v>
      </c>
      <c r="C496" s="43">
        <v>204</v>
      </c>
      <c r="D496" s="43">
        <v>0.83333333333333337</v>
      </c>
      <c r="E496" s="43">
        <v>0.14781310510989903</v>
      </c>
      <c r="F496" s="43">
        <v>2.6606358919781825E-3</v>
      </c>
      <c r="G496" s="43">
        <v>8.7624999999999993</v>
      </c>
      <c r="H496" s="43">
        <v>0.227825</v>
      </c>
      <c r="I496" s="43">
        <v>0.4299</v>
      </c>
      <c r="J496" s="43">
        <v>8.1680999999999993E-3</v>
      </c>
      <c r="K496" s="43">
        <v>0.74</v>
      </c>
      <c r="L496" s="43">
        <v>2320.8000000000002</v>
      </c>
      <c r="M496" s="43">
        <v>30</v>
      </c>
      <c r="N496" s="43">
        <v>2313.6</v>
      </c>
      <c r="O496" s="43">
        <v>23.7</v>
      </c>
      <c r="P496" s="43">
        <v>2305.5</v>
      </c>
      <c r="Q496" s="43">
        <v>37.4</v>
      </c>
      <c r="R496" s="51">
        <f t="shared" si="18"/>
        <v>-0.65925542916236424</v>
      </c>
      <c r="S496" s="111">
        <v>2320.8000000000002</v>
      </c>
      <c r="T496" s="111">
        <v>30</v>
      </c>
      <c r="V496" s="41" t="s">
        <v>3629</v>
      </c>
      <c r="W496" s="127"/>
    </row>
    <row r="497" spans="1:23" s="43" customFormat="1">
      <c r="A497" s="43" t="s">
        <v>1777</v>
      </c>
      <c r="C497" s="43">
        <v>169</v>
      </c>
      <c r="D497" s="43">
        <v>0.58823529411764708</v>
      </c>
      <c r="E497" s="43">
        <v>0.19498118431571351</v>
      </c>
      <c r="F497" s="43">
        <v>1.0918946321679956E-2</v>
      </c>
      <c r="G497" s="43">
        <v>14.104799999999999</v>
      </c>
      <c r="H497" s="43">
        <v>0.87449759999999999</v>
      </c>
      <c r="I497" s="43">
        <v>0.52470000000000006</v>
      </c>
      <c r="J497" s="43">
        <v>1.3642200000000002E-2</v>
      </c>
      <c r="K497" s="43">
        <v>0.42</v>
      </c>
      <c r="L497" s="43">
        <v>2784.6</v>
      </c>
      <c r="M497" s="43">
        <v>91.9</v>
      </c>
      <c r="N497" s="43">
        <v>2756.8</v>
      </c>
      <c r="O497" s="43">
        <v>58.5</v>
      </c>
      <c r="P497" s="43">
        <v>2718.9</v>
      </c>
      <c r="Q497" s="43">
        <v>57</v>
      </c>
      <c r="R497" s="51">
        <f t="shared" si="18"/>
        <v>-2.3594053005817628</v>
      </c>
      <c r="S497" s="111">
        <v>2784.6</v>
      </c>
      <c r="T497" s="111">
        <v>91.9</v>
      </c>
      <c r="V497" s="41" t="s">
        <v>3629</v>
      </c>
      <c r="W497" s="127"/>
    </row>
    <row r="498" spans="1:23" s="43" customFormat="1">
      <c r="A498" s="43" t="s">
        <v>1768</v>
      </c>
      <c r="C498" s="43">
        <v>113</v>
      </c>
      <c r="D498" s="43">
        <v>0.7142857142857143</v>
      </c>
      <c r="E498" s="43">
        <v>0.2456821364518586</v>
      </c>
      <c r="F498" s="43">
        <v>1.0564331867429919E-2</v>
      </c>
      <c r="G498" s="43">
        <v>20.678799999999999</v>
      </c>
      <c r="H498" s="43">
        <v>0.93054599999999998</v>
      </c>
      <c r="I498" s="43">
        <v>0.61050000000000004</v>
      </c>
      <c r="J498" s="43">
        <v>7.9365000000000008E-3</v>
      </c>
      <c r="K498" s="43">
        <v>0.28999999999999998</v>
      </c>
      <c r="L498" s="43">
        <v>3157.1</v>
      </c>
      <c r="M498" s="43">
        <v>67.599999999999994</v>
      </c>
      <c r="N498" s="43">
        <v>3123.7</v>
      </c>
      <c r="O498" s="43">
        <v>43.1</v>
      </c>
      <c r="P498" s="43">
        <v>3071.8</v>
      </c>
      <c r="Q498" s="43">
        <v>31.5</v>
      </c>
      <c r="R498" s="51">
        <f t="shared" si="18"/>
        <v>-2.7018466314022271</v>
      </c>
      <c r="S498" s="111">
        <v>3157.1</v>
      </c>
      <c r="T498" s="111">
        <v>67.599999999999994</v>
      </c>
      <c r="V498" s="41" t="s">
        <v>3629</v>
      </c>
      <c r="W498" s="127"/>
    </row>
    <row r="499" spans="1:23" s="43" customFormat="1">
      <c r="A499" s="43" t="s">
        <v>1739</v>
      </c>
      <c r="C499" s="43">
        <v>658</v>
      </c>
      <c r="D499" s="43">
        <v>1.1111111111111112</v>
      </c>
      <c r="E499" s="43">
        <v>0.16657505038895273</v>
      </c>
      <c r="F499" s="43">
        <v>5.1638265620575349E-3</v>
      </c>
      <c r="G499" s="43">
        <v>10.4389</v>
      </c>
      <c r="H499" s="43">
        <v>0.33404479999999998</v>
      </c>
      <c r="I499" s="43">
        <v>0.45450000000000002</v>
      </c>
      <c r="J499" s="43">
        <v>4.5450000000000004E-3</v>
      </c>
      <c r="K499" s="43">
        <v>0.31</v>
      </c>
      <c r="L499" s="43">
        <v>2523.5</v>
      </c>
      <c r="M499" s="43">
        <v>51.2</v>
      </c>
      <c r="N499" s="43">
        <v>2474.5</v>
      </c>
      <c r="O499" s="43">
        <v>29.8</v>
      </c>
      <c r="P499" s="43">
        <v>2415.3000000000002</v>
      </c>
      <c r="Q499" s="43">
        <v>20.100000000000001</v>
      </c>
      <c r="R499" s="51">
        <f t="shared" si="18"/>
        <v>-4.2876956607885823</v>
      </c>
      <c r="S499" s="111">
        <v>2523.5</v>
      </c>
      <c r="T499" s="111">
        <v>51.2</v>
      </c>
      <c r="V499" s="41" t="s">
        <v>3629</v>
      </c>
      <c r="W499" s="127"/>
    </row>
    <row r="500" spans="1:23" s="43" customFormat="1">
      <c r="A500" s="43" t="s">
        <v>1755</v>
      </c>
      <c r="C500" s="43">
        <v>1123</v>
      </c>
      <c r="D500" s="43">
        <v>0.25641025641025644</v>
      </c>
      <c r="E500" s="43">
        <v>0.12056908608632746</v>
      </c>
      <c r="F500" s="43">
        <v>5.4256088738847364E-3</v>
      </c>
      <c r="G500" s="43">
        <v>5.6986999999999997</v>
      </c>
      <c r="H500" s="43">
        <v>0.2963324</v>
      </c>
      <c r="I500" s="43">
        <v>0.34279999999999999</v>
      </c>
      <c r="J500" s="43">
        <v>8.9128000000000002E-3</v>
      </c>
      <c r="K500" s="43">
        <v>0.51</v>
      </c>
      <c r="L500" s="43">
        <v>1964.7</v>
      </c>
      <c r="M500" s="43">
        <v>80</v>
      </c>
      <c r="N500" s="43">
        <v>1931.2</v>
      </c>
      <c r="O500" s="43">
        <v>44.9</v>
      </c>
      <c r="P500" s="43">
        <v>1900.1</v>
      </c>
      <c r="Q500" s="43">
        <v>43.4</v>
      </c>
      <c r="R500" s="51">
        <f t="shared" si="18"/>
        <v>-3.2880337965083828</v>
      </c>
      <c r="S500" s="111">
        <v>1964.7</v>
      </c>
      <c r="T500" s="111">
        <v>80</v>
      </c>
      <c r="V500" s="41" t="s">
        <v>3629</v>
      </c>
      <c r="W500" s="127"/>
    </row>
    <row r="501" spans="1:23" s="43" customFormat="1">
      <c r="A501" s="43" t="s">
        <v>1816</v>
      </c>
      <c r="C501" s="43">
        <v>584</v>
      </c>
      <c r="D501" s="43">
        <v>0.17241379310344829</v>
      </c>
      <c r="E501" s="43">
        <v>0.13046995276987711</v>
      </c>
      <c r="F501" s="43">
        <v>2.7398690081674192E-3</v>
      </c>
      <c r="G501" s="43">
        <v>6.9238999999999997</v>
      </c>
      <c r="H501" s="43">
        <v>0.17309750000000002</v>
      </c>
      <c r="I501" s="43">
        <v>0.38490000000000002</v>
      </c>
      <c r="J501" s="43">
        <v>5.3886000000000003E-3</v>
      </c>
      <c r="K501" s="43">
        <v>0.54</v>
      </c>
      <c r="L501" s="43">
        <v>2104.3000000000002</v>
      </c>
      <c r="M501" s="43">
        <v>37.6</v>
      </c>
      <c r="N501" s="43">
        <v>2101.6999999999998</v>
      </c>
      <c r="O501" s="43">
        <v>22.5</v>
      </c>
      <c r="P501" s="43">
        <v>2099.1</v>
      </c>
      <c r="Q501" s="43">
        <v>24.4</v>
      </c>
      <c r="R501" s="51">
        <f t="shared" si="18"/>
        <v>-0.24711305422231433</v>
      </c>
      <c r="S501" s="111">
        <v>2104.3000000000002</v>
      </c>
      <c r="T501" s="111">
        <v>37.6</v>
      </c>
      <c r="V501" s="41" t="s">
        <v>3629</v>
      </c>
      <c r="W501" s="127"/>
    </row>
    <row r="502" spans="1:23" s="43" customFormat="1">
      <c r="A502" s="43" t="s">
        <v>1819</v>
      </c>
      <c r="C502" s="43">
        <v>734</v>
      </c>
      <c r="D502" s="43">
        <v>0.22222222222222221</v>
      </c>
      <c r="E502" s="43">
        <v>0.12691482745929208</v>
      </c>
      <c r="F502" s="43">
        <v>4.1881893061566384E-3</v>
      </c>
      <c r="G502" s="43">
        <v>6.5610999999999997</v>
      </c>
      <c r="H502" s="43">
        <v>0.23619959999999998</v>
      </c>
      <c r="I502" s="43">
        <v>0.37490000000000001</v>
      </c>
      <c r="J502" s="43">
        <v>5.2486E-3</v>
      </c>
      <c r="K502" s="43">
        <v>0.39</v>
      </c>
      <c r="L502" s="43">
        <v>2055.6999999999998</v>
      </c>
      <c r="M502" s="43">
        <v>58.6</v>
      </c>
      <c r="N502" s="43">
        <v>2054.1</v>
      </c>
      <c r="O502" s="43">
        <v>31.8</v>
      </c>
      <c r="P502" s="43">
        <v>2052.6</v>
      </c>
      <c r="Q502" s="43">
        <v>24.8</v>
      </c>
      <c r="R502" s="51">
        <f t="shared" si="18"/>
        <v>-0.15080021403900412</v>
      </c>
      <c r="S502" s="111">
        <v>2055.6999999999998</v>
      </c>
      <c r="T502" s="111">
        <v>58.6</v>
      </c>
      <c r="V502" s="41" t="s">
        <v>3629</v>
      </c>
      <c r="W502" s="127"/>
    </row>
    <row r="503" spans="1:23" s="43" customFormat="1">
      <c r="A503" s="43" t="s">
        <v>1707</v>
      </c>
      <c r="C503" s="43">
        <v>99</v>
      </c>
      <c r="D503" s="43">
        <v>0.52631578947368418</v>
      </c>
      <c r="E503" s="43">
        <v>0.17277722105117663</v>
      </c>
      <c r="F503" s="43">
        <v>1.2094405473582363E-2</v>
      </c>
      <c r="G503" s="43">
        <v>10.776</v>
      </c>
      <c r="H503" s="43">
        <v>0.75431999999999999</v>
      </c>
      <c r="I503" s="43">
        <v>0.45229999999999998</v>
      </c>
      <c r="J503" s="43">
        <v>4.9753000000000002E-3</v>
      </c>
      <c r="K503" s="43">
        <v>0.15</v>
      </c>
      <c r="L503" s="43">
        <v>2584.6999999999998</v>
      </c>
      <c r="M503" s="43">
        <v>116.2</v>
      </c>
      <c r="N503" s="43">
        <v>2504</v>
      </c>
      <c r="O503" s="43">
        <v>65.400000000000006</v>
      </c>
      <c r="P503" s="43">
        <v>2405.6999999999998</v>
      </c>
      <c r="Q503" s="43">
        <v>21.1</v>
      </c>
      <c r="R503" s="51">
        <f t="shared" si="18"/>
        <v>-6.9253685147212423</v>
      </c>
      <c r="S503" s="111">
        <v>2584.6999999999998</v>
      </c>
      <c r="T503" s="111">
        <v>116.2</v>
      </c>
      <c r="V503" s="41" t="s">
        <v>3629</v>
      </c>
      <c r="W503" s="127"/>
    </row>
    <row r="504" spans="1:23" s="43" customFormat="1">
      <c r="A504" s="43" t="s">
        <v>1654</v>
      </c>
      <c r="C504" s="43">
        <v>475</v>
      </c>
      <c r="D504" s="43">
        <v>0.1234567901234568</v>
      </c>
      <c r="E504" s="43">
        <v>0.13133873573332983</v>
      </c>
      <c r="F504" s="43">
        <v>5.2535494293331928E-3</v>
      </c>
      <c r="G504" s="43">
        <v>5.6502999999999997</v>
      </c>
      <c r="H504" s="43">
        <v>0.23731259999999998</v>
      </c>
      <c r="I504" s="43">
        <v>0.312</v>
      </c>
      <c r="J504" s="43">
        <v>4.3679999999999995E-3</v>
      </c>
      <c r="K504" s="43">
        <v>0.34</v>
      </c>
      <c r="L504" s="43">
        <v>2115.9</v>
      </c>
      <c r="M504" s="43">
        <v>69.8</v>
      </c>
      <c r="N504" s="43">
        <v>1923.8</v>
      </c>
      <c r="O504" s="43">
        <v>36.5</v>
      </c>
      <c r="P504" s="43">
        <v>1750.6</v>
      </c>
      <c r="Q504" s="43">
        <v>21.9</v>
      </c>
      <c r="R504" s="51">
        <f t="shared" si="18"/>
        <v>-17.264521007609069</v>
      </c>
      <c r="S504" s="111"/>
      <c r="T504" s="111"/>
      <c r="V504" s="41" t="s">
        <v>3629</v>
      </c>
      <c r="W504" s="127"/>
    </row>
    <row r="505" spans="1:23" s="43" customFormat="1">
      <c r="A505" s="43" t="s">
        <v>1812</v>
      </c>
      <c r="C505" s="43">
        <v>237</v>
      </c>
      <c r="D505" s="43">
        <v>0.90909090909090906</v>
      </c>
      <c r="E505" s="43">
        <v>0.15547505402758127</v>
      </c>
      <c r="F505" s="43">
        <v>1.5547505402758127E-3</v>
      </c>
      <c r="G505" s="43">
        <v>9.6447000000000003</v>
      </c>
      <c r="H505" s="43">
        <v>0.18324929999999998</v>
      </c>
      <c r="I505" s="43">
        <v>0.44990000000000002</v>
      </c>
      <c r="J505" s="43">
        <v>7.1984000000000006E-3</v>
      </c>
      <c r="K505" s="43">
        <v>0.85</v>
      </c>
      <c r="L505" s="43">
        <v>2407</v>
      </c>
      <c r="M505" s="43">
        <v>17</v>
      </c>
      <c r="N505" s="43">
        <v>2401.4</v>
      </c>
      <c r="O505" s="43">
        <v>17.3</v>
      </c>
      <c r="P505" s="43">
        <v>2394.9</v>
      </c>
      <c r="Q505" s="43">
        <v>31.8</v>
      </c>
      <c r="R505" s="51">
        <f t="shared" si="18"/>
        <v>-0.50270045700041566</v>
      </c>
      <c r="S505" s="111">
        <v>2407</v>
      </c>
      <c r="T505" s="111">
        <v>17</v>
      </c>
      <c r="V505" s="41" t="s">
        <v>3629</v>
      </c>
      <c r="W505" s="127"/>
    </row>
    <row r="506" spans="1:23" s="43" customFormat="1">
      <c r="A506" s="43" t="s">
        <v>1773</v>
      </c>
      <c r="C506" s="43">
        <v>488</v>
      </c>
      <c r="D506" s="43">
        <v>0.76923076923076916</v>
      </c>
      <c r="E506" s="43">
        <v>0.1666305633779348</v>
      </c>
      <c r="F506" s="43">
        <v>5.4988085914718489E-3</v>
      </c>
      <c r="G506" s="43">
        <v>10.683299999999999</v>
      </c>
      <c r="H506" s="43">
        <v>0.39528210000000003</v>
      </c>
      <c r="I506" s="43">
        <v>0.46500000000000002</v>
      </c>
      <c r="J506" s="43">
        <v>6.9750000000000003E-3</v>
      </c>
      <c r="K506" s="43">
        <v>0.42</v>
      </c>
      <c r="L506" s="43">
        <v>2524.1</v>
      </c>
      <c r="M506" s="43">
        <v>55.8</v>
      </c>
      <c r="N506" s="43">
        <v>2496</v>
      </c>
      <c r="O506" s="43">
        <v>33.9</v>
      </c>
      <c r="P506" s="43">
        <v>2461.6</v>
      </c>
      <c r="Q506" s="43">
        <v>31.1</v>
      </c>
      <c r="R506" s="51">
        <f t="shared" si="18"/>
        <v>-2.4761301057802831</v>
      </c>
      <c r="S506" s="111">
        <v>2524.1</v>
      </c>
      <c r="T506" s="111">
        <v>55.8</v>
      </c>
      <c r="V506" s="41" t="s">
        <v>3629</v>
      </c>
      <c r="W506" s="127"/>
    </row>
    <row r="507" spans="1:23" s="43" customFormat="1">
      <c r="A507" s="43" t="s">
        <v>1643</v>
      </c>
      <c r="C507" s="43">
        <v>1380</v>
      </c>
      <c r="D507" s="43">
        <v>0.2857142857142857</v>
      </c>
      <c r="E507" s="43">
        <v>0.13795957784369181</v>
      </c>
      <c r="F507" s="43">
        <v>3.0351107125612202E-3</v>
      </c>
      <c r="G507" s="43">
        <v>5.6825000000000001</v>
      </c>
      <c r="H507" s="43">
        <v>0.19320499999999999</v>
      </c>
      <c r="I507" s="43">
        <v>0.29870000000000002</v>
      </c>
      <c r="J507" s="43">
        <v>8.0649000000000016E-3</v>
      </c>
      <c r="K507" s="43">
        <v>0.78</v>
      </c>
      <c r="L507" s="43">
        <v>2201.6999999999998</v>
      </c>
      <c r="M507" s="43">
        <v>37.5</v>
      </c>
      <c r="N507" s="43">
        <v>1928.7</v>
      </c>
      <c r="O507" s="43">
        <v>29.5</v>
      </c>
      <c r="P507" s="43">
        <v>1685</v>
      </c>
      <c r="Q507" s="43">
        <v>39.299999999999997</v>
      </c>
      <c r="R507" s="51">
        <f t="shared" si="18"/>
        <v>-23.468229095698767</v>
      </c>
      <c r="S507" s="111"/>
      <c r="T507" s="111"/>
      <c r="V507" s="41" t="s">
        <v>3629</v>
      </c>
      <c r="W507" s="127"/>
    </row>
    <row r="508" spans="1:23" s="43" customFormat="1">
      <c r="A508" s="43" t="s">
        <v>1722</v>
      </c>
      <c r="C508" s="43">
        <v>774</v>
      </c>
      <c r="D508" s="43">
        <v>0.38461538461538458</v>
      </c>
      <c r="E508" s="43">
        <v>0.13950698232446535</v>
      </c>
      <c r="F508" s="43">
        <v>2.2321117171914457E-3</v>
      </c>
      <c r="G508" s="43">
        <v>7.3628999999999998</v>
      </c>
      <c r="H508" s="43">
        <v>0.20616119999999999</v>
      </c>
      <c r="I508" s="43">
        <v>0.38279999999999997</v>
      </c>
      <c r="J508" s="43">
        <v>8.8043999999999987E-3</v>
      </c>
      <c r="K508" s="43">
        <v>0.82</v>
      </c>
      <c r="L508" s="43">
        <v>2221.1</v>
      </c>
      <c r="M508" s="43">
        <v>27.6</v>
      </c>
      <c r="N508" s="43">
        <v>2156.5</v>
      </c>
      <c r="O508" s="43">
        <v>24.9</v>
      </c>
      <c r="P508" s="43">
        <v>2089.3000000000002</v>
      </c>
      <c r="Q508" s="43">
        <v>40.700000000000003</v>
      </c>
      <c r="R508" s="51">
        <f t="shared" si="18"/>
        <v>-5.9339966683174872</v>
      </c>
      <c r="S508" s="111">
        <v>2221.1</v>
      </c>
      <c r="T508" s="111">
        <v>27.6</v>
      </c>
      <c r="V508" s="41" t="s">
        <v>3629</v>
      </c>
      <c r="W508" s="127"/>
    </row>
    <row r="509" spans="1:23" s="43" customFormat="1">
      <c r="A509" s="43" t="s">
        <v>1788</v>
      </c>
      <c r="C509" s="43">
        <v>69</v>
      </c>
      <c r="D509" s="43">
        <v>1.4285714285714286</v>
      </c>
      <c r="E509" s="43">
        <v>0.16975334838479689</v>
      </c>
      <c r="F509" s="43">
        <v>4.5833404063895158E-3</v>
      </c>
      <c r="G509" s="43">
        <v>11.093400000000001</v>
      </c>
      <c r="H509" s="43">
        <v>0.33280199999999999</v>
      </c>
      <c r="I509" s="43">
        <v>0.47399999999999998</v>
      </c>
      <c r="J509" s="43">
        <v>6.6359999999999995E-3</v>
      </c>
      <c r="K509" s="43">
        <v>0.46</v>
      </c>
      <c r="L509" s="43">
        <v>2555.1999999999998</v>
      </c>
      <c r="M509" s="43">
        <v>45.1</v>
      </c>
      <c r="N509" s="43">
        <v>2531</v>
      </c>
      <c r="O509" s="43">
        <v>28.3</v>
      </c>
      <c r="P509" s="43">
        <v>2500.9</v>
      </c>
      <c r="Q509" s="43">
        <v>29.2</v>
      </c>
      <c r="R509" s="51">
        <f t="shared" si="18"/>
        <v>-2.1250782717595396</v>
      </c>
      <c r="S509" s="111">
        <v>2555.1999999999998</v>
      </c>
      <c r="T509" s="111">
        <v>45.1</v>
      </c>
      <c r="V509" s="41" t="s">
        <v>3629</v>
      </c>
      <c r="W509" s="127"/>
    </row>
    <row r="510" spans="1:23" s="43" customFormat="1">
      <c r="A510" s="43" t="s">
        <v>1704</v>
      </c>
      <c r="C510" s="43">
        <v>327</v>
      </c>
      <c r="D510" s="43">
        <v>0.43478260869565222</v>
      </c>
      <c r="E510" s="43">
        <v>0.11555884256263288</v>
      </c>
      <c r="F510" s="43">
        <v>2.3111768512526576E-3</v>
      </c>
      <c r="G510" s="43">
        <v>4.9854000000000003</v>
      </c>
      <c r="H510" s="43">
        <v>0.1445766</v>
      </c>
      <c r="I510" s="43">
        <v>0.31290000000000001</v>
      </c>
      <c r="J510" s="43">
        <v>6.570900000000001E-3</v>
      </c>
      <c r="K510" s="43">
        <v>0.72</v>
      </c>
      <c r="L510" s="43">
        <v>1888.6</v>
      </c>
      <c r="M510" s="43">
        <v>35.6</v>
      </c>
      <c r="N510" s="43">
        <v>1816.8</v>
      </c>
      <c r="O510" s="43">
        <v>24.3</v>
      </c>
      <c r="P510" s="43">
        <v>1754.9</v>
      </c>
      <c r="Q510" s="43">
        <v>32</v>
      </c>
      <c r="R510" s="51">
        <f t="shared" si="18"/>
        <v>-7.0793180133432054</v>
      </c>
      <c r="S510" s="111">
        <v>1888.6</v>
      </c>
      <c r="T510" s="111">
        <v>35.6</v>
      </c>
      <c r="V510" s="41" t="s">
        <v>3629</v>
      </c>
      <c r="W510" s="127"/>
    </row>
    <row r="511" spans="1:23" s="43" customFormat="1">
      <c r="A511" s="43" t="s">
        <v>1750</v>
      </c>
      <c r="C511" s="43">
        <v>679</v>
      </c>
      <c r="D511" s="43">
        <v>6.1349693251533742E-2</v>
      </c>
      <c r="E511" s="43">
        <v>0.11896689151409164</v>
      </c>
      <c r="F511" s="43">
        <v>2.3793378302818329E-3</v>
      </c>
      <c r="G511" s="43">
        <v>5.5274000000000001</v>
      </c>
      <c r="H511" s="43">
        <v>0.15476719999999999</v>
      </c>
      <c r="I511" s="43">
        <v>0.33700000000000002</v>
      </c>
      <c r="J511" s="43">
        <v>6.4029999999999998E-3</v>
      </c>
      <c r="K511" s="43">
        <v>0.69</v>
      </c>
      <c r="L511" s="43">
        <v>1940.8</v>
      </c>
      <c r="M511" s="43">
        <v>35.799999999999997</v>
      </c>
      <c r="N511" s="43">
        <v>1904.9</v>
      </c>
      <c r="O511" s="43">
        <v>23.7</v>
      </c>
      <c r="P511" s="43">
        <v>1872.1</v>
      </c>
      <c r="Q511" s="43">
        <v>30.7</v>
      </c>
      <c r="R511" s="51">
        <f t="shared" si="18"/>
        <v>-3.5397774113767544</v>
      </c>
      <c r="S511" s="111">
        <v>1940.8</v>
      </c>
      <c r="T511" s="111">
        <v>35.799999999999997</v>
      </c>
      <c r="V511" s="41" t="s">
        <v>3629</v>
      </c>
      <c r="W511" s="127"/>
    </row>
    <row r="512" spans="1:23" s="43" customFormat="1">
      <c r="A512" s="43" t="s">
        <v>1699</v>
      </c>
      <c r="C512" s="43">
        <v>673</v>
      </c>
      <c r="D512" s="43">
        <v>0.41666666666666669</v>
      </c>
      <c r="E512" s="43">
        <v>0.14873205919535956</v>
      </c>
      <c r="F512" s="43">
        <v>4.1644976574700676E-3</v>
      </c>
      <c r="G512" s="43">
        <v>8.1410999999999998</v>
      </c>
      <c r="H512" s="43">
        <v>0.45590159999999996</v>
      </c>
      <c r="I512" s="43">
        <v>0.39700000000000002</v>
      </c>
      <c r="J512" s="43">
        <v>1.9453000000000002E-2</v>
      </c>
      <c r="K512" s="43">
        <v>0.87</v>
      </c>
      <c r="L512" s="43">
        <v>2331.4</v>
      </c>
      <c r="M512" s="43">
        <v>48.5</v>
      </c>
      <c r="N512" s="43">
        <v>2246.8000000000002</v>
      </c>
      <c r="O512" s="43">
        <v>51.1</v>
      </c>
      <c r="P512" s="43">
        <v>2155.1999999999998</v>
      </c>
      <c r="Q512" s="43">
        <v>89.6</v>
      </c>
      <c r="R512" s="51">
        <f t="shared" si="18"/>
        <v>-7.5576906579737591</v>
      </c>
      <c r="S512" s="111">
        <v>2331.4</v>
      </c>
      <c r="T512" s="111">
        <v>48.5</v>
      </c>
      <c r="V512" s="41" t="s">
        <v>3629</v>
      </c>
      <c r="W512" s="127"/>
    </row>
    <row r="513" spans="1:23" s="43" customFormat="1">
      <c r="A513" s="43" t="s">
        <v>1688</v>
      </c>
      <c r="C513" s="43">
        <v>701</v>
      </c>
      <c r="D513" s="43">
        <v>0.625</v>
      </c>
      <c r="E513" s="43">
        <v>0.17265789564556785</v>
      </c>
      <c r="F513" s="43">
        <v>2.9351842259746535E-3</v>
      </c>
      <c r="G513" s="43">
        <v>10.4312</v>
      </c>
      <c r="H513" s="43">
        <v>0.32336720000000002</v>
      </c>
      <c r="I513" s="43">
        <v>0.43819999999999998</v>
      </c>
      <c r="J513" s="43">
        <v>1.1393199999999999E-2</v>
      </c>
      <c r="K513" s="43">
        <v>0.84</v>
      </c>
      <c r="L513" s="43">
        <v>2583.6</v>
      </c>
      <c r="M513" s="43">
        <v>28.6</v>
      </c>
      <c r="N513" s="43">
        <v>2473.8000000000002</v>
      </c>
      <c r="O513" s="43">
        <v>28.8</v>
      </c>
      <c r="P513" s="43">
        <v>2342.4</v>
      </c>
      <c r="Q513" s="43">
        <v>51.1</v>
      </c>
      <c r="R513" s="51">
        <f t="shared" si="18"/>
        <v>-9.3358104969809457</v>
      </c>
      <c r="S513" s="111">
        <v>2583.6</v>
      </c>
      <c r="T513" s="111">
        <v>28.6</v>
      </c>
      <c r="V513" s="41" t="s">
        <v>3629</v>
      </c>
      <c r="W513" s="127"/>
    </row>
    <row r="514" spans="1:23" s="43" customFormat="1">
      <c r="A514" s="43" t="s">
        <v>1757</v>
      </c>
      <c r="C514" s="43">
        <v>192</v>
      </c>
      <c r="D514" s="43">
        <v>0.55555555555555558</v>
      </c>
      <c r="E514" s="43">
        <v>0.19912385503783353</v>
      </c>
      <c r="F514" s="43">
        <v>4.181600955794504E-3</v>
      </c>
      <c r="G514" s="43">
        <v>14.468400000000001</v>
      </c>
      <c r="H514" s="43">
        <v>0.37617840000000002</v>
      </c>
      <c r="I514" s="43">
        <v>0.52700000000000002</v>
      </c>
      <c r="J514" s="43">
        <v>8.4320000000000003E-3</v>
      </c>
      <c r="K514" s="43">
        <v>0.6</v>
      </c>
      <c r="L514" s="43">
        <v>2819</v>
      </c>
      <c r="M514" s="43">
        <v>34.1</v>
      </c>
      <c r="N514" s="43">
        <v>2780.9</v>
      </c>
      <c r="O514" s="43">
        <v>24.8</v>
      </c>
      <c r="P514" s="43">
        <v>2728.7</v>
      </c>
      <c r="Q514" s="43">
        <v>34.9</v>
      </c>
      <c r="R514" s="51">
        <f t="shared" si="18"/>
        <v>-3.203263568641368</v>
      </c>
      <c r="S514" s="111">
        <v>2819</v>
      </c>
      <c r="T514" s="111">
        <v>34.1</v>
      </c>
      <c r="V514" s="41" t="s">
        <v>3629</v>
      </c>
      <c r="W514" s="127"/>
    </row>
    <row r="515" spans="1:23" s="43" customFormat="1">
      <c r="A515" s="43" t="s">
        <v>1839</v>
      </c>
      <c r="C515" s="43">
        <v>368</v>
      </c>
      <c r="D515" s="43">
        <v>0.58823529411764708</v>
      </c>
      <c r="E515" s="43">
        <v>0.14999025063370883</v>
      </c>
      <c r="F515" s="43">
        <v>3.2997855139415945E-3</v>
      </c>
      <c r="G515" s="43">
        <v>9.2134</v>
      </c>
      <c r="H515" s="43">
        <v>0.25797519999999996</v>
      </c>
      <c r="I515" s="43">
        <v>0.44550000000000001</v>
      </c>
      <c r="J515" s="43">
        <v>7.5734999999999995E-3</v>
      </c>
      <c r="K515" s="43">
        <v>0.62</v>
      </c>
      <c r="L515" s="43">
        <v>2345.8000000000002</v>
      </c>
      <c r="M515" s="43">
        <v>37.5</v>
      </c>
      <c r="N515" s="43">
        <v>2359.4</v>
      </c>
      <c r="O515" s="43">
        <v>25.5</v>
      </c>
      <c r="P515" s="43">
        <v>2375.3000000000002</v>
      </c>
      <c r="Q515" s="43">
        <v>34</v>
      </c>
      <c r="R515" s="51">
        <f t="shared" si="18"/>
        <v>1.257566714979963</v>
      </c>
      <c r="S515" s="111">
        <v>2345.8000000000002</v>
      </c>
      <c r="T515" s="111">
        <v>37.5</v>
      </c>
      <c r="V515" s="41" t="s">
        <v>3629</v>
      </c>
      <c r="W515" s="127"/>
    </row>
    <row r="516" spans="1:23" s="43" customFormat="1">
      <c r="A516" s="43" t="s">
        <v>1814</v>
      </c>
      <c r="C516" s="43">
        <v>661</v>
      </c>
      <c r="D516" s="43">
        <v>0.4</v>
      </c>
      <c r="E516" s="43">
        <v>0.11704941826439122</v>
      </c>
      <c r="F516" s="43">
        <v>4.5649273123112575E-3</v>
      </c>
      <c r="G516" s="43">
        <v>5.5544000000000002</v>
      </c>
      <c r="H516" s="43">
        <v>0.22217600000000001</v>
      </c>
      <c r="I516" s="43">
        <v>0.34420000000000001</v>
      </c>
      <c r="J516" s="43">
        <v>3.4420000000000002E-3</v>
      </c>
      <c r="K516" s="43">
        <v>0.25</v>
      </c>
      <c r="L516" s="43">
        <v>1911.6</v>
      </c>
      <c r="M516" s="43">
        <v>69.5</v>
      </c>
      <c r="N516" s="43">
        <v>1909.1</v>
      </c>
      <c r="O516" s="43">
        <v>34.4</v>
      </c>
      <c r="P516" s="43">
        <v>1906.7</v>
      </c>
      <c r="Q516" s="43">
        <v>16.5</v>
      </c>
      <c r="R516" s="51">
        <f t="shared" si="18"/>
        <v>-0.25632977610378083</v>
      </c>
      <c r="S516" s="111">
        <v>1911.6</v>
      </c>
      <c r="T516" s="111">
        <v>69.5</v>
      </c>
      <c r="V516" s="41" t="s">
        <v>3629</v>
      </c>
      <c r="W516" s="127"/>
    </row>
    <row r="517" spans="1:23" s="43" customFormat="1">
      <c r="A517" s="43" t="s">
        <v>1751</v>
      </c>
      <c r="C517" s="43">
        <v>1740</v>
      </c>
      <c r="D517" s="43">
        <v>0.22727272727272727</v>
      </c>
      <c r="E517" s="43">
        <v>0.11982649124068349</v>
      </c>
      <c r="F517" s="43">
        <v>3.3551417547391378E-3</v>
      </c>
      <c r="G517" s="43">
        <v>5.6147</v>
      </c>
      <c r="H517" s="43">
        <v>0.19651450000000001</v>
      </c>
      <c r="I517" s="43">
        <v>0.33979999999999999</v>
      </c>
      <c r="J517" s="43">
        <v>7.1358000000000003E-3</v>
      </c>
      <c r="K517" s="43">
        <v>0.6</v>
      </c>
      <c r="L517" s="43">
        <v>1953.6</v>
      </c>
      <c r="M517" s="43">
        <v>49.5</v>
      </c>
      <c r="N517" s="43">
        <v>1918.4</v>
      </c>
      <c r="O517" s="43">
        <v>30</v>
      </c>
      <c r="P517" s="43">
        <v>1885.9</v>
      </c>
      <c r="Q517" s="43">
        <v>34.299999999999997</v>
      </c>
      <c r="R517" s="51">
        <f t="shared" si="18"/>
        <v>-3.4653972153972035</v>
      </c>
      <c r="S517" s="111">
        <v>1953.6</v>
      </c>
      <c r="T517" s="111">
        <v>49.5</v>
      </c>
      <c r="V517" s="41" t="s">
        <v>3629</v>
      </c>
      <c r="W517" s="127"/>
    </row>
    <row r="518" spans="1:23" s="43" customFormat="1">
      <c r="A518" s="43" t="s">
        <v>1698</v>
      </c>
      <c r="C518" s="43">
        <v>387</v>
      </c>
      <c r="D518" s="43">
        <v>1.1111111111111112</v>
      </c>
      <c r="E518" s="43">
        <v>0.13708770871603651</v>
      </c>
      <c r="F518" s="43">
        <v>3.7013681353329857E-3</v>
      </c>
      <c r="G518" s="43">
        <v>6.9760999999999997</v>
      </c>
      <c r="H518" s="43">
        <v>0.23718739999999996</v>
      </c>
      <c r="I518" s="43">
        <v>0.36909999999999998</v>
      </c>
      <c r="J518" s="43">
        <v>7.7510999999999995E-3</v>
      </c>
      <c r="K518" s="43">
        <v>0.63</v>
      </c>
      <c r="L518" s="43">
        <v>2190.6999999999998</v>
      </c>
      <c r="M518" s="43">
        <v>46.3</v>
      </c>
      <c r="N518" s="43">
        <v>2108.4</v>
      </c>
      <c r="O518" s="43">
        <v>30.3</v>
      </c>
      <c r="P518" s="43">
        <v>2025</v>
      </c>
      <c r="Q518" s="43">
        <v>37.200000000000003</v>
      </c>
      <c r="R518" s="51">
        <f t="shared" si="18"/>
        <v>-7.5637923951248354</v>
      </c>
      <c r="S518" s="111">
        <v>2190.6999999999998</v>
      </c>
      <c r="T518" s="111">
        <v>46.3</v>
      </c>
      <c r="V518" s="41" t="s">
        <v>3629</v>
      </c>
      <c r="W518" s="127"/>
    </row>
    <row r="519" spans="1:23" s="43" customFormat="1">
      <c r="A519" s="43" t="s">
        <v>1736</v>
      </c>
      <c r="C519" s="43">
        <v>28</v>
      </c>
      <c r="D519" s="43">
        <v>1.25</v>
      </c>
      <c r="E519" s="43">
        <v>0.17689409350621782</v>
      </c>
      <c r="F519" s="43">
        <v>4.5992464311616632E-3</v>
      </c>
      <c r="G519" s="43">
        <v>11.5906</v>
      </c>
      <c r="H519" s="43">
        <v>0.37089919999999998</v>
      </c>
      <c r="I519" s="43">
        <v>0.47520000000000001</v>
      </c>
      <c r="J519" s="43">
        <v>8.5535999999999997E-3</v>
      </c>
      <c r="K519" s="43">
        <v>0.56999999999999995</v>
      </c>
      <c r="L519" s="43">
        <v>2624</v>
      </c>
      <c r="M519" s="43">
        <v>43.5</v>
      </c>
      <c r="N519" s="43">
        <v>2571.9</v>
      </c>
      <c r="O519" s="43">
        <v>29.8</v>
      </c>
      <c r="P519" s="43">
        <v>2506.4</v>
      </c>
      <c r="Q519" s="43">
        <v>37.799999999999997</v>
      </c>
      <c r="R519" s="51">
        <f t="shared" si="18"/>
        <v>-4.4817073170731696</v>
      </c>
      <c r="S519" s="111">
        <v>2624</v>
      </c>
      <c r="T519" s="111">
        <v>43.5</v>
      </c>
      <c r="V519" s="41" t="s">
        <v>3629</v>
      </c>
      <c r="W519" s="127"/>
    </row>
    <row r="520" spans="1:23" s="43" customFormat="1">
      <c r="A520" s="43" t="s">
        <v>1717</v>
      </c>
      <c r="C520" s="43">
        <v>1045</v>
      </c>
      <c r="D520" s="43">
        <v>0.1111111111111111</v>
      </c>
      <c r="E520" s="43">
        <v>0.21475818228674515</v>
      </c>
      <c r="F520" s="43">
        <v>2.6630014603556396E-2</v>
      </c>
      <c r="G520" s="43">
        <v>15.8065</v>
      </c>
      <c r="H520" s="43">
        <v>1.9758125000000002</v>
      </c>
      <c r="I520" s="43">
        <v>0.53380000000000005</v>
      </c>
      <c r="J520" s="43">
        <v>9.6084000000000013E-3</v>
      </c>
      <c r="K520" s="43">
        <v>0.14000000000000001</v>
      </c>
      <c r="L520" s="43">
        <v>2941.8</v>
      </c>
      <c r="M520" s="43">
        <v>201.2</v>
      </c>
      <c r="N520" s="43">
        <v>2865.2</v>
      </c>
      <c r="O520" s="43">
        <v>120.1</v>
      </c>
      <c r="P520" s="43">
        <v>2757.4</v>
      </c>
      <c r="Q520" s="43">
        <v>39.299999999999997</v>
      </c>
      <c r="R520" s="51">
        <f t="shared" si="18"/>
        <v>-6.268271126521185</v>
      </c>
      <c r="S520" s="111">
        <v>2941.8</v>
      </c>
      <c r="T520" s="111">
        <v>201.2</v>
      </c>
      <c r="V520" s="41" t="s">
        <v>3629</v>
      </c>
      <c r="W520" s="127"/>
    </row>
    <row r="521" spans="1:23" s="43" customFormat="1">
      <c r="A521" s="43" t="s">
        <v>1802</v>
      </c>
      <c r="C521" s="43">
        <v>651</v>
      </c>
      <c r="D521" s="43">
        <v>0.37037037037037035</v>
      </c>
      <c r="E521" s="43">
        <v>0.13186697259804309</v>
      </c>
      <c r="F521" s="43">
        <v>3.8241422053432493E-3</v>
      </c>
      <c r="G521" s="43">
        <v>7.0091999999999999</v>
      </c>
      <c r="H521" s="43">
        <v>0.25934039999999997</v>
      </c>
      <c r="I521" s="43">
        <v>0.38550000000000001</v>
      </c>
      <c r="J521" s="43">
        <v>8.8664999999999994E-3</v>
      </c>
      <c r="K521" s="43">
        <v>0.63</v>
      </c>
      <c r="L521" s="43">
        <v>2123</v>
      </c>
      <c r="M521" s="43">
        <v>51</v>
      </c>
      <c r="N521" s="43">
        <v>2112.6</v>
      </c>
      <c r="O521" s="43">
        <v>33.200000000000003</v>
      </c>
      <c r="P521" s="43">
        <v>2102</v>
      </c>
      <c r="Q521" s="43">
        <v>42</v>
      </c>
      <c r="R521" s="51">
        <f t="shared" si="18"/>
        <v>-0.98916627414036284</v>
      </c>
      <c r="S521" s="111">
        <v>2123</v>
      </c>
      <c r="T521" s="111">
        <v>51</v>
      </c>
      <c r="V521" s="41" t="s">
        <v>3629</v>
      </c>
      <c r="W521" s="127"/>
    </row>
    <row r="522" spans="1:23" s="43" customFormat="1">
      <c r="A522" s="43" t="s">
        <v>1823</v>
      </c>
      <c r="C522" s="43">
        <v>304</v>
      </c>
      <c r="D522" s="43">
        <v>0.47619047619047616</v>
      </c>
      <c r="E522" s="43">
        <v>0.13921759710427398</v>
      </c>
      <c r="F522" s="43">
        <v>5.4294862870666845E-3</v>
      </c>
      <c r="G522" s="43">
        <v>7.8945999999999996</v>
      </c>
      <c r="H522" s="43">
        <v>0.31578400000000001</v>
      </c>
      <c r="I522" s="43">
        <v>0.4113</v>
      </c>
      <c r="J522" s="43">
        <v>4.1130000000000003E-3</v>
      </c>
      <c r="K522" s="43">
        <v>0.25</v>
      </c>
      <c r="L522" s="43">
        <v>2217.5</v>
      </c>
      <c r="M522" s="43">
        <v>67.8</v>
      </c>
      <c r="N522" s="43">
        <v>2219.1</v>
      </c>
      <c r="O522" s="43">
        <v>36.4</v>
      </c>
      <c r="P522" s="43">
        <v>2220.6999999999998</v>
      </c>
      <c r="Q522" s="43">
        <v>18.8</v>
      </c>
      <c r="R522" s="51">
        <f t="shared" si="18"/>
        <v>0.14430665163471801</v>
      </c>
      <c r="S522" s="111">
        <v>2217.5</v>
      </c>
      <c r="T522" s="111">
        <v>67.8</v>
      </c>
      <c r="V522" s="41" t="s">
        <v>3629</v>
      </c>
      <c r="W522" s="127"/>
    </row>
    <row r="523" spans="1:23" s="43" customFormat="1">
      <c r="A523" s="43" t="s">
        <v>1756</v>
      </c>
      <c r="C523" s="43">
        <v>521</v>
      </c>
      <c r="D523" s="43">
        <v>0.37037037037037035</v>
      </c>
      <c r="E523" s="43">
        <v>0.12884273455819825</v>
      </c>
      <c r="F523" s="43">
        <v>4.8960239132115335E-3</v>
      </c>
      <c r="G523" s="43">
        <v>6.5172999999999996</v>
      </c>
      <c r="H523" s="43">
        <v>0.25417469999999998</v>
      </c>
      <c r="I523" s="43">
        <v>0.3669</v>
      </c>
      <c r="J523" s="43">
        <v>3.669E-3</v>
      </c>
      <c r="K523" s="43">
        <v>0.26</v>
      </c>
      <c r="L523" s="43">
        <v>2082.1999999999998</v>
      </c>
      <c r="M523" s="43">
        <v>66.400000000000006</v>
      </c>
      <c r="N523" s="43">
        <v>2048.1999999999998</v>
      </c>
      <c r="O523" s="43">
        <v>34.299999999999997</v>
      </c>
      <c r="P523" s="43">
        <v>2014.6</v>
      </c>
      <c r="Q523" s="43">
        <v>17.3</v>
      </c>
      <c r="R523" s="51">
        <f t="shared" si="18"/>
        <v>-3.2465661319757921</v>
      </c>
      <c r="S523" s="111">
        <v>2082.1999999999998</v>
      </c>
      <c r="T523" s="111">
        <v>66.400000000000006</v>
      </c>
      <c r="V523" s="41" t="s">
        <v>3629</v>
      </c>
      <c r="W523" s="127"/>
    </row>
    <row r="524" spans="1:23" s="43" customFormat="1">
      <c r="A524" s="43" t="s">
        <v>1817</v>
      </c>
      <c r="C524" s="43">
        <v>258</v>
      </c>
      <c r="D524" s="43">
        <v>1.4285714285714286</v>
      </c>
      <c r="E524" s="43">
        <v>0.17179473964507208</v>
      </c>
      <c r="F524" s="43">
        <v>3.6076895325465137E-3</v>
      </c>
      <c r="G524" s="43">
        <v>11.605600000000001</v>
      </c>
      <c r="H524" s="43">
        <v>0.30174560000000006</v>
      </c>
      <c r="I524" s="43">
        <v>0.49</v>
      </c>
      <c r="J524" s="43">
        <v>8.3299999999999989E-3</v>
      </c>
      <c r="K524" s="43">
        <v>0.63</v>
      </c>
      <c r="L524" s="43">
        <v>2575.1999999999998</v>
      </c>
      <c r="M524" s="43">
        <v>34.4</v>
      </c>
      <c r="N524" s="43">
        <v>2573.1</v>
      </c>
      <c r="O524" s="43">
        <v>24.7</v>
      </c>
      <c r="P524" s="43">
        <v>2570.5</v>
      </c>
      <c r="Q524" s="43">
        <v>35</v>
      </c>
      <c r="R524" s="51">
        <f t="shared" si="18"/>
        <v>-0.18251009630319004</v>
      </c>
      <c r="S524" s="111">
        <v>2575.1999999999998</v>
      </c>
      <c r="T524" s="111">
        <v>34.4</v>
      </c>
      <c r="V524" s="41" t="s">
        <v>3629</v>
      </c>
      <c r="W524" s="127"/>
    </row>
    <row r="525" spans="1:23" s="43" customFormat="1">
      <c r="A525" s="43" t="s">
        <v>1827</v>
      </c>
      <c r="C525" s="43">
        <v>1236</v>
      </c>
      <c r="D525" s="43">
        <v>0.52631578947368418</v>
      </c>
      <c r="E525" s="43">
        <v>0.17151187719749594</v>
      </c>
      <c r="F525" s="43">
        <v>3.7732612983449108E-3</v>
      </c>
      <c r="G525" s="43">
        <v>11.686999999999999</v>
      </c>
      <c r="H525" s="43">
        <v>0.28048799999999996</v>
      </c>
      <c r="I525" s="43">
        <v>0.49419999999999997</v>
      </c>
      <c r="J525" s="43">
        <v>4.9419999999999993E-3</v>
      </c>
      <c r="K525" s="43">
        <v>0.42</v>
      </c>
      <c r="L525" s="43">
        <v>2572.5</v>
      </c>
      <c r="M525" s="43">
        <v>36.1</v>
      </c>
      <c r="N525" s="43">
        <v>2579.6999999999998</v>
      </c>
      <c r="O525" s="43">
        <v>22.3</v>
      </c>
      <c r="P525" s="43">
        <v>2588.8000000000002</v>
      </c>
      <c r="Q525" s="43">
        <v>21.3</v>
      </c>
      <c r="R525" s="51">
        <f t="shared" si="18"/>
        <v>0.63362487852285376</v>
      </c>
      <c r="S525" s="111">
        <v>2572.5</v>
      </c>
      <c r="T525" s="111">
        <v>36.1</v>
      </c>
      <c r="V525" s="41" t="s">
        <v>3629</v>
      </c>
      <c r="W525" s="127"/>
    </row>
    <row r="526" spans="1:23" s="43" customFormat="1">
      <c r="A526" s="43" t="s">
        <v>1646</v>
      </c>
      <c r="C526" s="43">
        <v>247</v>
      </c>
      <c r="D526" s="43">
        <v>0.5</v>
      </c>
      <c r="E526" s="43">
        <v>0.14874312063067083</v>
      </c>
      <c r="F526" s="43">
        <v>7.2884129109028707E-3</v>
      </c>
      <c r="G526" s="43">
        <v>6.6365999999999996</v>
      </c>
      <c r="H526" s="43">
        <v>0.3451032</v>
      </c>
      <c r="I526" s="43">
        <v>0.3236</v>
      </c>
      <c r="J526" s="43">
        <v>6.1483999999999992E-3</v>
      </c>
      <c r="K526" s="43">
        <v>0.35</v>
      </c>
      <c r="L526" s="43">
        <v>2331.5</v>
      </c>
      <c r="M526" s="43">
        <v>84</v>
      </c>
      <c r="N526" s="43">
        <v>2064.1999999999998</v>
      </c>
      <c r="O526" s="43">
        <v>46.3</v>
      </c>
      <c r="P526" s="43">
        <v>1807.3</v>
      </c>
      <c r="Q526" s="43">
        <v>29.2</v>
      </c>
      <c r="R526" s="51">
        <f t="shared" si="18"/>
        <v>-22.48337979841304</v>
      </c>
      <c r="S526" s="111"/>
      <c r="T526" s="111"/>
      <c r="V526" s="41" t="s">
        <v>3629</v>
      </c>
      <c r="W526" s="127"/>
    </row>
    <row r="527" spans="1:23" s="43" customFormat="1">
      <c r="A527" s="43" t="s">
        <v>1771</v>
      </c>
      <c r="C527" s="43">
        <v>420</v>
      </c>
      <c r="D527" s="43">
        <v>0.66666666666666663</v>
      </c>
      <c r="E527" s="43">
        <v>0.11961865572554696</v>
      </c>
      <c r="F527" s="43">
        <v>3.7081783274919562E-3</v>
      </c>
      <c r="G527" s="43">
        <v>5.6542000000000003</v>
      </c>
      <c r="H527" s="43">
        <v>0.19224279999999999</v>
      </c>
      <c r="I527" s="43">
        <v>0.34279999999999999</v>
      </c>
      <c r="J527" s="43">
        <v>4.1136000000000002E-3</v>
      </c>
      <c r="K527" s="43">
        <v>0.35</v>
      </c>
      <c r="L527" s="43">
        <v>1950.5</v>
      </c>
      <c r="M527" s="43">
        <v>56.1</v>
      </c>
      <c r="N527" s="43">
        <v>1924.4</v>
      </c>
      <c r="O527" s="43">
        <v>29</v>
      </c>
      <c r="P527" s="43">
        <v>1900.2</v>
      </c>
      <c r="Q527" s="43">
        <v>19.600000000000001</v>
      </c>
      <c r="R527" s="51">
        <f t="shared" si="18"/>
        <v>-2.5788259420661319</v>
      </c>
      <c r="S527" s="111">
        <v>1950.5</v>
      </c>
      <c r="T527" s="111">
        <v>56.1</v>
      </c>
      <c r="V527" s="41" t="s">
        <v>3629</v>
      </c>
      <c r="W527" s="127"/>
    </row>
    <row r="528" spans="1:23" s="43" customFormat="1">
      <c r="A528" s="43" t="s">
        <v>1689</v>
      </c>
      <c r="C528" s="43">
        <v>881</v>
      </c>
      <c r="D528" s="43">
        <v>1.25</v>
      </c>
      <c r="E528" s="43">
        <v>0.14545031417267859</v>
      </c>
      <c r="F528" s="43">
        <v>4.3635094251803577E-3</v>
      </c>
      <c r="G528" s="43">
        <v>7.6548999999999996</v>
      </c>
      <c r="H528" s="43">
        <v>0.34447049999999996</v>
      </c>
      <c r="I528" s="43">
        <v>0.38169999999999998</v>
      </c>
      <c r="J528" s="43">
        <v>1.2977799999999999E-2</v>
      </c>
      <c r="K528" s="43">
        <v>0.74</v>
      </c>
      <c r="L528" s="43">
        <v>2293.1</v>
      </c>
      <c r="M528" s="43">
        <v>51.9</v>
      </c>
      <c r="N528" s="43">
        <v>2191.3000000000002</v>
      </c>
      <c r="O528" s="43">
        <v>40.6</v>
      </c>
      <c r="P528" s="43">
        <v>2084.1999999999998</v>
      </c>
      <c r="Q528" s="43">
        <v>59.8</v>
      </c>
      <c r="R528" s="51">
        <f t="shared" si="18"/>
        <v>-9.1099385111857334</v>
      </c>
      <c r="S528" s="111">
        <v>2293.1</v>
      </c>
      <c r="T528" s="111">
        <v>51.9</v>
      </c>
      <c r="V528" s="41" t="s">
        <v>3629</v>
      </c>
      <c r="W528" s="127"/>
    </row>
    <row r="529" spans="1:23" s="43" customFormat="1">
      <c r="A529" s="43" t="s">
        <v>1795</v>
      </c>
      <c r="C529" s="43">
        <v>214</v>
      </c>
      <c r="D529" s="43">
        <v>0.47619047619047616</v>
      </c>
      <c r="E529" s="43">
        <v>0.12670738197207371</v>
      </c>
      <c r="F529" s="43">
        <v>3.4210993132459903E-3</v>
      </c>
      <c r="G529" s="43">
        <v>6.4295999999999998</v>
      </c>
      <c r="H529" s="43">
        <v>0.20574719999999999</v>
      </c>
      <c r="I529" s="43">
        <v>0.36799999999999999</v>
      </c>
      <c r="J529" s="43">
        <v>5.888E-3</v>
      </c>
      <c r="K529" s="43">
        <v>0.52</v>
      </c>
      <c r="L529" s="43">
        <v>2052.8000000000002</v>
      </c>
      <c r="M529" s="43">
        <v>47.5</v>
      </c>
      <c r="N529" s="43">
        <v>2036.3</v>
      </c>
      <c r="O529" s="43">
        <v>27.7</v>
      </c>
      <c r="P529" s="43">
        <v>2020.1</v>
      </c>
      <c r="Q529" s="43">
        <v>28.4</v>
      </c>
      <c r="R529" s="51">
        <f t="shared" si="18"/>
        <v>-1.5929462197973643</v>
      </c>
      <c r="S529" s="111">
        <v>2052.8000000000002</v>
      </c>
      <c r="T529" s="111">
        <v>47.5</v>
      </c>
      <c r="V529" s="41" t="s">
        <v>3629</v>
      </c>
      <c r="W529" s="127"/>
    </row>
    <row r="530" spans="1:23" s="43" customFormat="1">
      <c r="A530" s="43" t="s">
        <v>1798</v>
      </c>
      <c r="C530" s="43">
        <v>196</v>
      </c>
      <c r="D530" s="43">
        <v>1</v>
      </c>
      <c r="E530" s="43">
        <v>0.15719562996148706</v>
      </c>
      <c r="F530" s="43">
        <v>5.5018470486520466E-3</v>
      </c>
      <c r="G530" s="43">
        <v>9.7368000000000006</v>
      </c>
      <c r="H530" s="43">
        <v>0.47710320000000001</v>
      </c>
      <c r="I530" s="43">
        <v>0.44919999999999999</v>
      </c>
      <c r="J530" s="43">
        <v>1.5722E-2</v>
      </c>
      <c r="K530" s="43">
        <v>0.71</v>
      </c>
      <c r="L530" s="43">
        <v>2425.6999999999998</v>
      </c>
      <c r="M530" s="43">
        <v>58.9</v>
      </c>
      <c r="N530" s="43">
        <v>2410.1999999999998</v>
      </c>
      <c r="O530" s="43">
        <v>45.4</v>
      </c>
      <c r="P530" s="43">
        <v>2391.8000000000002</v>
      </c>
      <c r="Q530" s="43">
        <v>69.900000000000006</v>
      </c>
      <c r="R530" s="51">
        <f t="shared" si="18"/>
        <v>-1.3975347322422227</v>
      </c>
      <c r="S530" s="111">
        <v>2425.6999999999998</v>
      </c>
      <c r="T530" s="111">
        <v>58.9</v>
      </c>
      <c r="V530" s="41" t="s">
        <v>3629</v>
      </c>
      <c r="W530" s="127"/>
    </row>
    <row r="531" spans="1:23" s="43" customFormat="1">
      <c r="A531" s="43" t="s">
        <v>1848</v>
      </c>
      <c r="C531" s="43">
        <v>424</v>
      </c>
      <c r="D531" s="43">
        <v>7.874015748031496E-2</v>
      </c>
      <c r="E531" s="43">
        <v>0.12032246420406691</v>
      </c>
      <c r="F531" s="43">
        <v>3.8503188545301412E-3</v>
      </c>
      <c r="G531" s="43">
        <v>6.0545</v>
      </c>
      <c r="H531" s="43">
        <v>0.21190750000000003</v>
      </c>
      <c r="I531" s="43">
        <v>0.3649</v>
      </c>
      <c r="J531" s="43">
        <v>5.1085999999999996E-3</v>
      </c>
      <c r="K531" s="43">
        <v>0.41</v>
      </c>
      <c r="L531" s="43">
        <v>1961</v>
      </c>
      <c r="M531" s="43">
        <v>56.2</v>
      </c>
      <c r="N531" s="43">
        <v>1983.7</v>
      </c>
      <c r="O531" s="43">
        <v>30.1</v>
      </c>
      <c r="P531" s="43">
        <v>2005.6</v>
      </c>
      <c r="Q531" s="43">
        <v>24.5</v>
      </c>
      <c r="R531" s="51">
        <f t="shared" si="18"/>
        <v>2.2743498215196389</v>
      </c>
      <c r="S531" s="111">
        <v>1961</v>
      </c>
      <c r="T531" s="111">
        <v>56.2</v>
      </c>
      <c r="V531" s="41" t="s">
        <v>3629</v>
      </c>
      <c r="W531" s="127"/>
    </row>
    <row r="532" spans="1:23" s="43" customFormat="1">
      <c r="A532" s="43" t="s">
        <v>1810</v>
      </c>
      <c r="C532" s="43">
        <v>123</v>
      </c>
      <c r="D532" s="43">
        <v>1</v>
      </c>
      <c r="E532" s="43">
        <v>0.16487774315345172</v>
      </c>
      <c r="F532" s="43">
        <v>1.6487774315345172E-3</v>
      </c>
      <c r="G532" s="43">
        <v>10.7225</v>
      </c>
      <c r="H532" s="43">
        <v>0.30023</v>
      </c>
      <c r="I532" s="43">
        <v>0.47170000000000001</v>
      </c>
      <c r="J532" s="43">
        <v>1.2264200000000001E-2</v>
      </c>
      <c r="K532" s="43">
        <v>0.93</v>
      </c>
      <c r="L532" s="43">
        <v>2506.3000000000002</v>
      </c>
      <c r="M532" s="43">
        <v>16.8</v>
      </c>
      <c r="N532" s="43">
        <v>2499.4</v>
      </c>
      <c r="O532" s="43">
        <v>26</v>
      </c>
      <c r="P532" s="43">
        <v>2490.8000000000002</v>
      </c>
      <c r="Q532" s="43">
        <v>53.9</v>
      </c>
      <c r="R532" s="51">
        <f t="shared" si="18"/>
        <v>-0.61844152735107683</v>
      </c>
      <c r="S532" s="111">
        <v>2506.3000000000002</v>
      </c>
      <c r="T532" s="111">
        <v>16.8</v>
      </c>
      <c r="V532" s="41" t="s">
        <v>3629</v>
      </c>
      <c r="W532" s="127"/>
    </row>
    <row r="533" spans="1:23" s="43" customFormat="1">
      <c r="A533" s="43" t="s">
        <v>1784</v>
      </c>
      <c r="C533" s="43">
        <v>869</v>
      </c>
      <c r="D533" s="43">
        <v>0.38461538461538458</v>
      </c>
      <c r="E533" s="43">
        <v>0.11644154634373545</v>
      </c>
      <c r="F533" s="43">
        <v>1.7466231951560318E-3</v>
      </c>
      <c r="G533" s="43">
        <v>5.3700999999999999</v>
      </c>
      <c r="H533" s="43">
        <v>0.15036279999999999</v>
      </c>
      <c r="I533" s="43">
        <v>0.33450000000000002</v>
      </c>
      <c r="J533" s="43">
        <v>8.0280000000000004E-3</v>
      </c>
      <c r="K533" s="43">
        <v>0.85</v>
      </c>
      <c r="L533" s="43">
        <v>1902.3</v>
      </c>
      <c r="M533" s="43">
        <v>26.6</v>
      </c>
      <c r="N533" s="43">
        <v>1880.1</v>
      </c>
      <c r="O533" s="43">
        <v>24.3</v>
      </c>
      <c r="P533" s="43">
        <v>1860.1</v>
      </c>
      <c r="Q533" s="43">
        <v>39.1</v>
      </c>
      <c r="R533" s="51">
        <f t="shared" si="18"/>
        <v>-2.2183672396572596</v>
      </c>
      <c r="S533" s="111">
        <v>1902.3</v>
      </c>
      <c r="T533" s="111">
        <v>26.6</v>
      </c>
      <c r="V533" s="41" t="s">
        <v>3629</v>
      </c>
      <c r="W533" s="127"/>
    </row>
    <row r="534" spans="1:23" s="43" customFormat="1">
      <c r="A534" s="43" t="s">
        <v>1807</v>
      </c>
      <c r="C534" s="43">
        <v>1284</v>
      </c>
      <c r="D534" s="43">
        <v>0.45454545454545453</v>
      </c>
      <c r="E534" s="43">
        <v>0.11366736382649814</v>
      </c>
      <c r="F534" s="43">
        <v>2.2733472765299628E-3</v>
      </c>
      <c r="G534" s="43">
        <v>5.1976000000000004</v>
      </c>
      <c r="H534" s="43">
        <v>0.14033520000000002</v>
      </c>
      <c r="I534" s="43">
        <v>0.33160000000000001</v>
      </c>
      <c r="J534" s="43">
        <v>5.9688000000000007E-3</v>
      </c>
      <c r="K534" s="43">
        <v>0.67</v>
      </c>
      <c r="L534" s="43">
        <v>1858.8</v>
      </c>
      <c r="M534" s="43">
        <v>36.5</v>
      </c>
      <c r="N534" s="43">
        <v>1852.2</v>
      </c>
      <c r="O534" s="43">
        <v>23.2</v>
      </c>
      <c r="P534" s="43">
        <v>1846.3</v>
      </c>
      <c r="Q534" s="43">
        <v>29.4</v>
      </c>
      <c r="R534" s="51">
        <f t="shared" si="18"/>
        <v>-0.67247686679577923</v>
      </c>
      <c r="S534" s="111">
        <v>1858.8</v>
      </c>
      <c r="T534" s="111">
        <v>36.5</v>
      </c>
      <c r="V534" s="41" t="s">
        <v>3629</v>
      </c>
      <c r="W534" s="127"/>
    </row>
    <row r="535" spans="1:23" s="43" customFormat="1">
      <c r="A535" s="43" t="s">
        <v>1727</v>
      </c>
      <c r="C535" s="43">
        <v>1690</v>
      </c>
      <c r="D535" s="43">
        <v>0.3125</v>
      </c>
      <c r="E535" s="43">
        <v>0.1196472798190933</v>
      </c>
      <c r="F535" s="43">
        <v>4.1876547936682655E-3</v>
      </c>
      <c r="G535" s="43">
        <v>5.4737</v>
      </c>
      <c r="H535" s="43">
        <v>0.21347430000000001</v>
      </c>
      <c r="I535" s="43">
        <v>0.33179999999999998</v>
      </c>
      <c r="J535" s="43">
        <v>5.6406E-3</v>
      </c>
      <c r="K535" s="43">
        <v>0.44</v>
      </c>
      <c r="L535" s="43">
        <v>1950.9</v>
      </c>
      <c r="M535" s="43">
        <v>62.6</v>
      </c>
      <c r="N535" s="43">
        <v>1896.5</v>
      </c>
      <c r="O535" s="43">
        <v>33.4</v>
      </c>
      <c r="P535" s="43">
        <v>1847.1</v>
      </c>
      <c r="Q535" s="43">
        <v>27.3</v>
      </c>
      <c r="R535" s="51">
        <f t="shared" si="18"/>
        <v>-5.3206212517299845</v>
      </c>
      <c r="S535" s="111">
        <v>1950.9</v>
      </c>
      <c r="T535" s="111">
        <v>62.6</v>
      </c>
      <c r="V535" s="41" t="s">
        <v>3629</v>
      </c>
      <c r="W535" s="127"/>
    </row>
    <row r="536" spans="1:23" s="43" customFormat="1">
      <c r="A536" s="43" t="s">
        <v>1775</v>
      </c>
      <c r="C536" s="43">
        <v>1312</v>
      </c>
      <c r="D536" s="43">
        <v>0.10869565217391305</v>
      </c>
      <c r="E536" s="43">
        <v>0.15865712608481811</v>
      </c>
      <c r="F536" s="43">
        <v>2.6971711434419076E-3</v>
      </c>
      <c r="G536" s="43">
        <v>9.7874999999999996</v>
      </c>
      <c r="H536" s="43">
        <v>0.22511249999999997</v>
      </c>
      <c r="I536" s="43">
        <v>0.44740000000000002</v>
      </c>
      <c r="J536" s="43">
        <v>7.1584000000000005E-3</v>
      </c>
      <c r="K536" s="43">
        <v>0.69</v>
      </c>
      <c r="L536" s="43">
        <v>2441.4</v>
      </c>
      <c r="M536" s="43">
        <v>28.8</v>
      </c>
      <c r="N536" s="43">
        <v>2415</v>
      </c>
      <c r="O536" s="43">
        <v>21.6</v>
      </c>
      <c r="P536" s="43">
        <v>2383.6999999999998</v>
      </c>
      <c r="Q536" s="43">
        <v>32.1</v>
      </c>
      <c r="R536" s="51">
        <f t="shared" si="18"/>
        <v>-2.3633980502990148</v>
      </c>
      <c r="S536" s="111">
        <v>2441.4</v>
      </c>
      <c r="T536" s="111">
        <v>28.8</v>
      </c>
      <c r="V536" s="41" t="s">
        <v>3629</v>
      </c>
      <c r="W536" s="127"/>
    </row>
    <row r="537" spans="1:23" s="43" customFormat="1">
      <c r="A537" s="43" t="s">
        <v>1665</v>
      </c>
      <c r="C537" s="43">
        <v>414</v>
      </c>
      <c r="D537" s="43">
        <v>0.83333333333333337</v>
      </c>
      <c r="E537" s="43">
        <v>0.16785282664160064</v>
      </c>
      <c r="F537" s="43">
        <v>7.0498187189472275E-3</v>
      </c>
      <c r="G537" s="43">
        <v>9.4717000000000002</v>
      </c>
      <c r="H537" s="43">
        <v>0.69143410000000005</v>
      </c>
      <c r="I537" s="43">
        <v>0.4093</v>
      </c>
      <c r="J537" s="43">
        <v>2.4558E-2</v>
      </c>
      <c r="K537" s="43">
        <v>0.82</v>
      </c>
      <c r="L537" s="43">
        <v>2536.3000000000002</v>
      </c>
      <c r="M537" s="43">
        <v>70.8</v>
      </c>
      <c r="N537" s="43">
        <v>2384.8000000000002</v>
      </c>
      <c r="O537" s="43">
        <v>67.2</v>
      </c>
      <c r="P537" s="43">
        <v>2211.5</v>
      </c>
      <c r="Q537" s="43">
        <v>111.8</v>
      </c>
      <c r="R537" s="51">
        <f t="shared" si="18"/>
        <v>-12.80605606592281</v>
      </c>
      <c r="S537" s="111"/>
      <c r="T537" s="111"/>
      <c r="V537" s="41" t="s">
        <v>3629</v>
      </c>
      <c r="W537" s="127"/>
    </row>
    <row r="538" spans="1:23" s="43" customFormat="1">
      <c r="A538" s="43" t="s">
        <v>1714</v>
      </c>
      <c r="C538" s="43">
        <v>979</v>
      </c>
      <c r="D538" s="43">
        <v>0.43478260869565222</v>
      </c>
      <c r="E538" s="43">
        <v>0.15837319058629756</v>
      </c>
      <c r="F538" s="43">
        <v>3.1674638117259513E-3</v>
      </c>
      <c r="G538" s="43">
        <v>9.2735000000000003</v>
      </c>
      <c r="H538" s="43">
        <v>0.33384599999999998</v>
      </c>
      <c r="I538" s="43">
        <v>0.42470000000000002</v>
      </c>
      <c r="J538" s="43">
        <v>1.2741000000000001E-2</v>
      </c>
      <c r="K538" s="43">
        <v>0.83</v>
      </c>
      <c r="L538" s="43">
        <v>2438.4</v>
      </c>
      <c r="M538" s="43">
        <v>33.700000000000003</v>
      </c>
      <c r="N538" s="43">
        <v>2365.4</v>
      </c>
      <c r="O538" s="43">
        <v>32.9</v>
      </c>
      <c r="P538" s="43">
        <v>2281.6999999999998</v>
      </c>
      <c r="Q538" s="43">
        <v>57.5</v>
      </c>
      <c r="R538" s="51">
        <f t="shared" si="18"/>
        <v>-6.4263451443569704</v>
      </c>
      <c r="S538" s="111">
        <v>2438.4</v>
      </c>
      <c r="T538" s="111">
        <v>33.700000000000003</v>
      </c>
      <c r="V538" s="41" t="s">
        <v>3629</v>
      </c>
      <c r="W538" s="127"/>
    </row>
    <row r="539" spans="1:23" s="43" customFormat="1">
      <c r="A539" s="43" t="s">
        <v>1681</v>
      </c>
      <c r="C539" s="43">
        <v>372</v>
      </c>
      <c r="D539" s="43">
        <v>0.90909090909090906</v>
      </c>
      <c r="E539" s="43">
        <v>0.12286823610360249</v>
      </c>
      <c r="F539" s="43">
        <v>1.0320931832702608E-2</v>
      </c>
      <c r="G539" s="43">
        <v>5.4579000000000004</v>
      </c>
      <c r="H539" s="43">
        <v>0.49666890000000002</v>
      </c>
      <c r="I539" s="43">
        <v>0.32219999999999999</v>
      </c>
      <c r="J539" s="43">
        <v>1.15992E-2</v>
      </c>
      <c r="K539" s="43">
        <v>0.39</v>
      </c>
      <c r="L539" s="43">
        <v>1998.3</v>
      </c>
      <c r="M539" s="43">
        <v>150.1</v>
      </c>
      <c r="N539" s="43">
        <v>1894</v>
      </c>
      <c r="O539" s="43">
        <v>78.7</v>
      </c>
      <c r="P539" s="43">
        <v>1800.3</v>
      </c>
      <c r="Q539" s="43">
        <v>55.8</v>
      </c>
      <c r="R539" s="51">
        <f t="shared" si="18"/>
        <v>-9.9084221588350054</v>
      </c>
      <c r="S539" s="111">
        <v>1998.3</v>
      </c>
      <c r="T539" s="111">
        <v>150.1</v>
      </c>
      <c r="V539" s="41" t="s">
        <v>3629</v>
      </c>
      <c r="W539" s="127"/>
    </row>
    <row r="540" spans="1:23" s="43" customFormat="1">
      <c r="A540" s="43" t="s">
        <v>1670</v>
      </c>
      <c r="C540" s="43">
        <v>1889</v>
      </c>
      <c r="D540" s="43">
        <v>0.90909090909090906</v>
      </c>
      <c r="E540" s="43">
        <v>0.1312404850648328</v>
      </c>
      <c r="F540" s="43">
        <v>6.5620242532416391E-3</v>
      </c>
      <c r="G540" s="43">
        <v>6.0486000000000004</v>
      </c>
      <c r="H540" s="43">
        <v>0.35686740000000006</v>
      </c>
      <c r="I540" s="43">
        <v>0.33429999999999999</v>
      </c>
      <c r="J540" s="43">
        <v>1.06976E-2</v>
      </c>
      <c r="K540" s="43">
        <v>0.54</v>
      </c>
      <c r="L540" s="43">
        <v>2114.6</v>
      </c>
      <c r="M540" s="43">
        <v>87</v>
      </c>
      <c r="N540" s="43">
        <v>1982.9</v>
      </c>
      <c r="O540" s="43">
        <v>51.2</v>
      </c>
      <c r="P540" s="43">
        <v>1859</v>
      </c>
      <c r="Q540" s="43">
        <v>50.9</v>
      </c>
      <c r="R540" s="51">
        <f t="shared" si="18"/>
        <v>-12.087392414641062</v>
      </c>
      <c r="S540" s="111"/>
      <c r="T540" s="111"/>
      <c r="V540" s="41" t="s">
        <v>3629</v>
      </c>
      <c r="W540" s="127"/>
    </row>
    <row r="541" spans="1:23" s="43" customFormat="1">
      <c r="A541" s="43" t="s">
        <v>1680</v>
      </c>
      <c r="C541" s="43">
        <v>2061</v>
      </c>
      <c r="D541" s="43">
        <v>0.35714285714285715</v>
      </c>
      <c r="E541" s="43">
        <v>0.11654060857505798</v>
      </c>
      <c r="F541" s="43">
        <v>1.8646497372009276E-3</v>
      </c>
      <c r="G541" s="43">
        <v>4.8913000000000002</v>
      </c>
      <c r="H541" s="43">
        <v>0.16630420000000001</v>
      </c>
      <c r="I541" s="43">
        <v>0.3044</v>
      </c>
      <c r="J541" s="43">
        <v>9.1319999999999995E-3</v>
      </c>
      <c r="K541" s="43">
        <v>0.89</v>
      </c>
      <c r="L541" s="43">
        <v>1903.8</v>
      </c>
      <c r="M541" s="43">
        <v>28.2</v>
      </c>
      <c r="N541" s="43">
        <v>1800.8</v>
      </c>
      <c r="O541" s="43">
        <v>28.7</v>
      </c>
      <c r="P541" s="43">
        <v>1713.1</v>
      </c>
      <c r="Q541" s="43">
        <v>45.4</v>
      </c>
      <c r="R541" s="51">
        <f t="shared" si="18"/>
        <v>-10.016808488286589</v>
      </c>
      <c r="S541" s="111">
        <v>1903.8</v>
      </c>
      <c r="T541" s="111">
        <v>28.2</v>
      </c>
      <c r="V541" s="41" t="s">
        <v>3629</v>
      </c>
      <c r="W541" s="127"/>
    </row>
    <row r="542" spans="1:23" s="43" customFormat="1">
      <c r="A542" s="43" t="s">
        <v>1836</v>
      </c>
      <c r="C542" s="43">
        <v>383</v>
      </c>
      <c r="D542" s="43">
        <v>0.2857142857142857</v>
      </c>
      <c r="E542" s="43">
        <v>0.1138472397736717</v>
      </c>
      <c r="F542" s="43">
        <v>2.9600282341154644E-3</v>
      </c>
      <c r="G542" s="43">
        <v>5.3259999999999996</v>
      </c>
      <c r="H542" s="43">
        <v>0.14912799999999998</v>
      </c>
      <c r="I542" s="43">
        <v>0.33929999999999999</v>
      </c>
      <c r="J542" s="43">
        <v>4.0715999999999999E-3</v>
      </c>
      <c r="K542" s="43">
        <v>0.43</v>
      </c>
      <c r="L542" s="43">
        <v>1861.7</v>
      </c>
      <c r="M542" s="43">
        <v>46.4</v>
      </c>
      <c r="N542" s="43">
        <v>1873</v>
      </c>
      <c r="O542" s="43">
        <v>24.3</v>
      </c>
      <c r="P542" s="43">
        <v>1883.3</v>
      </c>
      <c r="Q542" s="43">
        <v>19.899999999999999</v>
      </c>
      <c r="R542" s="51">
        <f t="shared" si="18"/>
        <v>1.1602298974055847</v>
      </c>
      <c r="S542" s="111">
        <v>1861.7</v>
      </c>
      <c r="T542" s="111">
        <v>46.4</v>
      </c>
      <c r="V542" s="41" t="s">
        <v>3629</v>
      </c>
      <c r="W542" s="127"/>
    </row>
    <row r="543" spans="1:23" s="43" customFormat="1">
      <c r="A543" s="43" t="s">
        <v>1808</v>
      </c>
      <c r="C543" s="43">
        <v>213</v>
      </c>
      <c r="D543" s="43">
        <v>1.25</v>
      </c>
      <c r="E543" s="43">
        <v>0.12005378409527469</v>
      </c>
      <c r="F543" s="43">
        <v>1.9208605455243951E-3</v>
      </c>
      <c r="G543" s="43">
        <v>5.8259999999999996</v>
      </c>
      <c r="H543" s="43">
        <v>0.14565</v>
      </c>
      <c r="I543" s="43">
        <v>0.35199999999999998</v>
      </c>
      <c r="J543" s="43">
        <v>7.0399999999999994E-3</v>
      </c>
      <c r="K543" s="43">
        <v>0.78</v>
      </c>
      <c r="L543" s="43">
        <v>1957</v>
      </c>
      <c r="M543" s="43">
        <v>27.9</v>
      </c>
      <c r="N543" s="43">
        <v>1950.3</v>
      </c>
      <c r="O543" s="43">
        <v>21.6</v>
      </c>
      <c r="P543" s="43">
        <v>1944</v>
      </c>
      <c r="Q543" s="43">
        <v>32.700000000000003</v>
      </c>
      <c r="R543" s="51">
        <f t="shared" si="18"/>
        <v>-0.66428206438425841</v>
      </c>
      <c r="S543" s="111">
        <v>1957</v>
      </c>
      <c r="T543" s="111">
        <v>27.9</v>
      </c>
      <c r="V543" s="41" t="s">
        <v>3629</v>
      </c>
      <c r="W543" s="127"/>
    </row>
    <row r="544" spans="1:23" s="43" customFormat="1">
      <c r="A544" s="43" t="s">
        <v>1799</v>
      </c>
      <c r="C544" s="43">
        <v>272</v>
      </c>
      <c r="D544" s="43">
        <v>0.90909090909090906</v>
      </c>
      <c r="E544" s="43">
        <v>0.19359584930499091</v>
      </c>
      <c r="F544" s="43">
        <v>2.7103418902698724E-3</v>
      </c>
      <c r="G544" s="43">
        <v>14.099</v>
      </c>
      <c r="H544" s="43">
        <v>0.29607899999999998</v>
      </c>
      <c r="I544" s="43">
        <v>0.5282</v>
      </c>
      <c r="J544" s="43">
        <v>7.9229999999999995E-3</v>
      </c>
      <c r="K544" s="43">
        <v>0.74</v>
      </c>
      <c r="L544" s="43">
        <v>2773</v>
      </c>
      <c r="M544" s="43">
        <v>22.6</v>
      </c>
      <c r="N544" s="43">
        <v>2756.4</v>
      </c>
      <c r="O544" s="43">
        <v>19.600000000000001</v>
      </c>
      <c r="P544" s="43">
        <v>2733.8</v>
      </c>
      <c r="Q544" s="43">
        <v>34.299999999999997</v>
      </c>
      <c r="R544" s="51">
        <f t="shared" si="18"/>
        <v>-1.4136314460872601</v>
      </c>
      <c r="S544" s="111">
        <v>2773</v>
      </c>
      <c r="T544" s="111">
        <v>22.6</v>
      </c>
      <c r="V544" s="41" t="s">
        <v>3629</v>
      </c>
      <c r="W544" s="127"/>
    </row>
    <row r="545" spans="1:23" s="43" customFormat="1">
      <c r="A545" s="43" t="s">
        <v>1800</v>
      </c>
      <c r="C545" s="43">
        <v>970</v>
      </c>
      <c r="D545" s="43">
        <v>0.11904761904761904</v>
      </c>
      <c r="E545" s="43">
        <v>0.11818235537434263</v>
      </c>
      <c r="F545" s="43">
        <v>1.300005909117769E-3</v>
      </c>
      <c r="G545" s="43">
        <v>5.6017000000000001</v>
      </c>
      <c r="H545" s="43">
        <v>0.11763570000000001</v>
      </c>
      <c r="I545" s="43">
        <v>0.34379999999999999</v>
      </c>
      <c r="J545" s="43">
        <v>6.1884000000000002E-3</v>
      </c>
      <c r="K545" s="43">
        <v>0.84</v>
      </c>
      <c r="L545" s="43">
        <v>1928.9</v>
      </c>
      <c r="M545" s="43">
        <v>20.399999999999999</v>
      </c>
      <c r="N545" s="43">
        <v>1916.4</v>
      </c>
      <c r="O545" s="43">
        <v>18.100000000000001</v>
      </c>
      <c r="P545" s="43">
        <v>1904.8</v>
      </c>
      <c r="Q545" s="43">
        <v>29.2</v>
      </c>
      <c r="R545" s="51">
        <f t="shared" ref="R545:R608" si="19">100*(P545/L545-1)</f>
        <v>-1.2494167660324629</v>
      </c>
      <c r="S545" s="111">
        <v>1928.9</v>
      </c>
      <c r="T545" s="111">
        <v>20.399999999999999</v>
      </c>
      <c r="V545" s="41" t="s">
        <v>3629</v>
      </c>
      <c r="W545" s="127"/>
    </row>
    <row r="546" spans="1:23" s="43" customFormat="1">
      <c r="A546" s="43" t="s">
        <v>1791</v>
      </c>
      <c r="C546" s="43">
        <v>524</v>
      </c>
      <c r="D546" s="43">
        <v>0.4</v>
      </c>
      <c r="E546" s="43">
        <v>0.11030101146027509</v>
      </c>
      <c r="F546" s="43">
        <v>1.323612137523301E-3</v>
      </c>
      <c r="G546" s="43">
        <v>4.8030999999999997</v>
      </c>
      <c r="H546" s="43">
        <v>0.1008651</v>
      </c>
      <c r="I546" s="43">
        <v>0.31580000000000003</v>
      </c>
      <c r="J546" s="43">
        <v>5.3686000000000003E-3</v>
      </c>
      <c r="K546" s="43">
        <v>0.82</v>
      </c>
      <c r="L546" s="43">
        <v>1804.4</v>
      </c>
      <c r="M546" s="43">
        <v>21.8</v>
      </c>
      <c r="N546" s="43">
        <v>1785.4</v>
      </c>
      <c r="O546" s="43">
        <v>17.5</v>
      </c>
      <c r="P546" s="43">
        <v>1769.3</v>
      </c>
      <c r="Q546" s="43">
        <v>26.3</v>
      </c>
      <c r="R546" s="51">
        <f t="shared" si="19"/>
        <v>-1.9452449567723407</v>
      </c>
      <c r="S546" s="111">
        <v>1804.4</v>
      </c>
      <c r="T546" s="111">
        <v>21.8</v>
      </c>
      <c r="V546" s="41" t="s">
        <v>3629</v>
      </c>
      <c r="W546" s="127"/>
    </row>
    <row r="547" spans="1:23" s="43" customFormat="1">
      <c r="A547" s="43" t="s">
        <v>1745</v>
      </c>
      <c r="C547" s="43">
        <v>270</v>
      </c>
      <c r="D547" s="43">
        <v>0.90909090909090906</v>
      </c>
      <c r="E547" s="43">
        <v>0.14876303536097349</v>
      </c>
      <c r="F547" s="43">
        <v>3.4215498133023897E-3</v>
      </c>
      <c r="G547" s="43">
        <v>8.5055999999999994</v>
      </c>
      <c r="H547" s="43">
        <v>0.21264</v>
      </c>
      <c r="I547" s="43">
        <v>0.41470000000000001</v>
      </c>
      <c r="J547" s="43">
        <v>4.9763999999999997E-3</v>
      </c>
      <c r="K547" s="43">
        <v>0.46</v>
      </c>
      <c r="L547" s="43">
        <v>2331.6999999999998</v>
      </c>
      <c r="M547" s="43">
        <v>38.5</v>
      </c>
      <c r="N547" s="43">
        <v>2286.5</v>
      </c>
      <c r="O547" s="43">
        <v>23</v>
      </c>
      <c r="P547" s="43">
        <v>2236.3000000000002</v>
      </c>
      <c r="Q547" s="43">
        <v>21.9</v>
      </c>
      <c r="R547" s="51">
        <f t="shared" si="19"/>
        <v>-4.0914354333747793</v>
      </c>
      <c r="S547" s="111">
        <v>2331.6999999999998</v>
      </c>
      <c r="T547" s="111">
        <v>38.5</v>
      </c>
      <c r="V547" s="41" t="s">
        <v>3629</v>
      </c>
      <c r="W547" s="127"/>
    </row>
    <row r="548" spans="1:23" s="43" customFormat="1">
      <c r="A548" s="43" t="s">
        <v>1764</v>
      </c>
      <c r="C548" s="43">
        <v>236</v>
      </c>
      <c r="D548" s="43">
        <v>0.66666666666666663</v>
      </c>
      <c r="E548" s="43">
        <v>0.16442230224107598</v>
      </c>
      <c r="F548" s="43">
        <v>2.4663345336161397E-3</v>
      </c>
      <c r="G548" s="43">
        <v>10.389200000000001</v>
      </c>
      <c r="H548" s="43">
        <v>0.19739480000000001</v>
      </c>
      <c r="I548" s="43">
        <v>0.45829999999999999</v>
      </c>
      <c r="J548" s="43">
        <v>5.0413000000000012E-3</v>
      </c>
      <c r="K548" s="43">
        <v>0.6</v>
      </c>
      <c r="L548" s="43">
        <v>2501.6</v>
      </c>
      <c r="M548" s="43">
        <v>25.4</v>
      </c>
      <c r="N548" s="43">
        <v>2470.1</v>
      </c>
      <c r="O548" s="43">
        <v>17.399999999999999</v>
      </c>
      <c r="P548" s="43">
        <v>2431.9</v>
      </c>
      <c r="Q548" s="43">
        <v>22.7</v>
      </c>
      <c r="R548" s="51">
        <f t="shared" si="19"/>
        <v>-2.7862168212343996</v>
      </c>
      <c r="S548" s="111">
        <v>2501.6</v>
      </c>
      <c r="T548" s="111">
        <v>25.4</v>
      </c>
      <c r="V548" s="41" t="s">
        <v>3629</v>
      </c>
      <c r="W548" s="127"/>
    </row>
    <row r="549" spans="1:23" s="43" customFormat="1">
      <c r="A549" s="43" t="s">
        <v>1673</v>
      </c>
      <c r="C549" s="43">
        <v>915</v>
      </c>
      <c r="D549" s="43">
        <v>0.625</v>
      </c>
      <c r="E549" s="43">
        <v>0.16437905810799705</v>
      </c>
      <c r="F549" s="43">
        <v>5.0957508013479095E-3</v>
      </c>
      <c r="G549" s="43">
        <v>9.3204999999999991</v>
      </c>
      <c r="H549" s="43">
        <v>0.34485850000000001</v>
      </c>
      <c r="I549" s="43">
        <v>0.41120000000000001</v>
      </c>
      <c r="J549" s="43">
        <v>8.6352000000000009E-3</v>
      </c>
      <c r="K549" s="43">
        <v>0.56999999999999995</v>
      </c>
      <c r="L549" s="43">
        <v>2501.1999999999998</v>
      </c>
      <c r="M549" s="43">
        <v>51.5</v>
      </c>
      <c r="N549" s="43">
        <v>2370</v>
      </c>
      <c r="O549" s="43">
        <v>34.1</v>
      </c>
      <c r="P549" s="43">
        <v>2220.6</v>
      </c>
      <c r="Q549" s="43">
        <v>39.799999999999997</v>
      </c>
      <c r="R549" s="51">
        <f t="shared" si="19"/>
        <v>-11.218615064768912</v>
      </c>
      <c r="S549" s="111"/>
      <c r="T549" s="111"/>
      <c r="V549" s="41" t="s">
        <v>3629</v>
      </c>
      <c r="W549" s="127"/>
    </row>
    <row r="550" spans="1:23" s="43" customFormat="1">
      <c r="A550" s="43" t="s">
        <v>1723</v>
      </c>
      <c r="C550" s="43">
        <v>252</v>
      </c>
      <c r="D550" s="43">
        <v>0.7142857142857143</v>
      </c>
      <c r="E550" s="43">
        <v>0.15705737305837822</v>
      </c>
      <c r="F550" s="43">
        <v>2.198803222817295E-3</v>
      </c>
      <c r="G550" s="43">
        <v>9.2172999999999998</v>
      </c>
      <c r="H550" s="43">
        <v>0.21199789999999996</v>
      </c>
      <c r="I550" s="43">
        <v>0.42559999999999998</v>
      </c>
      <c r="J550" s="43">
        <v>8.0863999999999988E-3</v>
      </c>
      <c r="K550" s="43">
        <v>0.81</v>
      </c>
      <c r="L550" s="43">
        <v>2424.1999999999998</v>
      </c>
      <c r="M550" s="43">
        <v>23.1</v>
      </c>
      <c r="N550" s="43">
        <v>2359.8000000000002</v>
      </c>
      <c r="O550" s="43">
        <v>21.2</v>
      </c>
      <c r="P550" s="43">
        <v>2286</v>
      </c>
      <c r="Q550" s="43">
        <v>36</v>
      </c>
      <c r="R550" s="51">
        <f t="shared" si="19"/>
        <v>-5.700849764870874</v>
      </c>
      <c r="S550" s="111">
        <v>2424.1999999999998</v>
      </c>
      <c r="T550" s="111">
        <v>23.1</v>
      </c>
      <c r="V550" s="41" t="s">
        <v>3629</v>
      </c>
      <c r="W550" s="127"/>
    </row>
    <row r="551" spans="1:23" s="43" customFormat="1">
      <c r="A551" s="43" t="s">
        <v>1765</v>
      </c>
      <c r="C551" s="43">
        <v>278</v>
      </c>
      <c r="D551" s="43">
        <v>0.58823529411764708</v>
      </c>
      <c r="E551" s="43">
        <v>0.20121938950037227</v>
      </c>
      <c r="F551" s="43">
        <v>4.2256071795078176E-3</v>
      </c>
      <c r="G551" s="43">
        <v>14.812799999999999</v>
      </c>
      <c r="H551" s="43">
        <v>0.54807360000000005</v>
      </c>
      <c r="I551" s="43">
        <v>0.53390000000000004</v>
      </c>
      <c r="J551" s="43">
        <v>1.65509E-2</v>
      </c>
      <c r="K551" s="43">
        <v>0.83</v>
      </c>
      <c r="L551" s="43">
        <v>2836.1</v>
      </c>
      <c r="M551" s="43">
        <v>33.6</v>
      </c>
      <c r="N551" s="43">
        <v>2803.3</v>
      </c>
      <c r="O551" s="43">
        <v>35.299999999999997</v>
      </c>
      <c r="P551" s="43">
        <v>2757.9</v>
      </c>
      <c r="Q551" s="43">
        <v>69.3</v>
      </c>
      <c r="R551" s="51">
        <f t="shared" si="19"/>
        <v>-2.7573075702549188</v>
      </c>
      <c r="S551" s="111">
        <v>2836.1</v>
      </c>
      <c r="T551" s="111">
        <v>33.6</v>
      </c>
      <c r="V551" s="41" t="s">
        <v>3629</v>
      </c>
      <c r="W551" s="127"/>
    </row>
    <row r="552" spans="1:23" s="43" customFormat="1">
      <c r="A552" s="43" t="s">
        <v>1767</v>
      </c>
      <c r="C552" s="43">
        <v>557</v>
      </c>
      <c r="D552" s="43">
        <v>0.27777777777777779</v>
      </c>
      <c r="E552" s="43">
        <v>0.11379671355091266</v>
      </c>
      <c r="F552" s="43">
        <v>3.1863079794255543E-3</v>
      </c>
      <c r="G552" s="43">
        <v>5.0891000000000002</v>
      </c>
      <c r="H552" s="43">
        <v>0.24936590000000003</v>
      </c>
      <c r="I552" s="43">
        <v>0.32429999999999998</v>
      </c>
      <c r="J552" s="43">
        <v>1.2971999999999999E-2</v>
      </c>
      <c r="K552" s="43">
        <v>0.81</v>
      </c>
      <c r="L552" s="43">
        <v>1860.9</v>
      </c>
      <c r="M552" s="43">
        <v>51.1</v>
      </c>
      <c r="N552" s="43">
        <v>1834.3</v>
      </c>
      <c r="O552" s="43">
        <v>41.4</v>
      </c>
      <c r="P552" s="43">
        <v>1810.9</v>
      </c>
      <c r="Q552" s="43">
        <v>62.7</v>
      </c>
      <c r="R552" s="51">
        <f t="shared" si="19"/>
        <v>-2.6868719436831667</v>
      </c>
      <c r="S552" s="111">
        <v>1860.9</v>
      </c>
      <c r="T552" s="111">
        <v>51.1</v>
      </c>
      <c r="V552" s="41" t="s">
        <v>3629</v>
      </c>
      <c r="W552" s="127"/>
    </row>
    <row r="553" spans="1:23" s="43" customFormat="1">
      <c r="A553" s="43" t="s">
        <v>1825</v>
      </c>
      <c r="C553" s="43">
        <v>295</v>
      </c>
      <c r="D553" s="43">
        <v>0.25641025641025644</v>
      </c>
      <c r="E553" s="43">
        <v>0.11995729520290777</v>
      </c>
      <c r="F553" s="43">
        <v>2.998932380072694E-3</v>
      </c>
      <c r="G553" s="43">
        <v>5.8955000000000002</v>
      </c>
      <c r="H553" s="43">
        <v>0.19455149999999999</v>
      </c>
      <c r="I553" s="43">
        <v>0.35639999999999999</v>
      </c>
      <c r="J553" s="43">
        <v>7.1279999999999998E-3</v>
      </c>
      <c r="K553" s="43">
        <v>0.63</v>
      </c>
      <c r="L553" s="43">
        <v>1955.6</v>
      </c>
      <c r="M553" s="43">
        <v>45.4</v>
      </c>
      <c r="N553" s="43">
        <v>1960.6</v>
      </c>
      <c r="O553" s="43">
        <v>28.3</v>
      </c>
      <c r="P553" s="43">
        <v>1965.3</v>
      </c>
      <c r="Q553" s="43">
        <v>34.6</v>
      </c>
      <c r="R553" s="51">
        <f t="shared" si="19"/>
        <v>0.49601145428512794</v>
      </c>
      <c r="S553" s="111">
        <v>1955.6</v>
      </c>
      <c r="T553" s="111">
        <v>45.4</v>
      </c>
      <c r="V553" s="41" t="s">
        <v>3629</v>
      </c>
      <c r="W553" s="127"/>
    </row>
    <row r="554" spans="1:23" s="43" customFormat="1">
      <c r="A554" s="43" t="s">
        <v>1818</v>
      </c>
      <c r="C554" s="43">
        <v>969</v>
      </c>
      <c r="D554" s="43">
        <v>0.11627906976744186</v>
      </c>
      <c r="E554" s="43">
        <v>0.11445576284765938</v>
      </c>
      <c r="F554" s="43">
        <v>1.9457479684102095E-3</v>
      </c>
      <c r="G554" s="43">
        <v>5.3101000000000003</v>
      </c>
      <c r="H554" s="43">
        <v>0.106202</v>
      </c>
      <c r="I554" s="43">
        <v>0.33650000000000002</v>
      </c>
      <c r="J554" s="43">
        <v>4.0379999999999999E-3</v>
      </c>
      <c r="K554" s="43">
        <v>0.57999999999999996</v>
      </c>
      <c r="L554" s="43">
        <v>1871.3</v>
      </c>
      <c r="M554" s="43">
        <v>29.8</v>
      </c>
      <c r="N554" s="43">
        <v>1870.5</v>
      </c>
      <c r="O554" s="43">
        <v>17.3</v>
      </c>
      <c r="P554" s="43">
        <v>1869.7</v>
      </c>
      <c r="Q554" s="43">
        <v>19</v>
      </c>
      <c r="R554" s="51">
        <f t="shared" si="19"/>
        <v>-8.5502057393249675E-2</v>
      </c>
      <c r="S554" s="111">
        <v>1871.3</v>
      </c>
      <c r="T554" s="111">
        <v>29.8</v>
      </c>
      <c r="V554" s="41" t="s">
        <v>3629</v>
      </c>
      <c r="W554" s="127"/>
    </row>
    <row r="555" spans="1:23" s="43" customFormat="1">
      <c r="A555" s="43" t="s">
        <v>1776</v>
      </c>
      <c r="C555" s="43">
        <v>638</v>
      </c>
      <c r="D555" s="43">
        <v>0.76923076923076916</v>
      </c>
      <c r="E555" s="43">
        <v>0.17096647347455163</v>
      </c>
      <c r="F555" s="43">
        <v>2.7354635755928265E-3</v>
      </c>
      <c r="G555" s="43">
        <v>11.2004</v>
      </c>
      <c r="H555" s="43">
        <v>0.23520839999999998</v>
      </c>
      <c r="I555" s="43">
        <v>0.47510000000000002</v>
      </c>
      <c r="J555" s="43">
        <v>6.6513999999999992E-3</v>
      </c>
      <c r="K555" s="43">
        <v>0.66</v>
      </c>
      <c r="L555" s="43">
        <v>2567.1</v>
      </c>
      <c r="M555" s="43">
        <v>26.9</v>
      </c>
      <c r="N555" s="43">
        <v>2540</v>
      </c>
      <c r="O555" s="43">
        <v>19.899999999999999</v>
      </c>
      <c r="P555" s="43">
        <v>2506.1</v>
      </c>
      <c r="Q555" s="43">
        <v>29.1</v>
      </c>
      <c r="R555" s="51">
        <f t="shared" si="19"/>
        <v>-2.3762221962525754</v>
      </c>
      <c r="S555" s="111">
        <v>2567.1</v>
      </c>
      <c r="T555" s="111">
        <v>26.9</v>
      </c>
      <c r="V555" s="41" t="s">
        <v>3629</v>
      </c>
      <c r="W555" s="127"/>
    </row>
    <row r="556" spans="1:23" s="43" customFormat="1">
      <c r="A556" s="43" t="s">
        <v>1834</v>
      </c>
      <c r="C556" s="43">
        <v>287</v>
      </c>
      <c r="D556" s="43">
        <v>0.33333333333333331</v>
      </c>
      <c r="E556" s="43">
        <v>0.15492346780690339</v>
      </c>
      <c r="F556" s="43">
        <v>9.1404846006073008E-3</v>
      </c>
      <c r="G556" s="43">
        <v>9.7639999999999993</v>
      </c>
      <c r="H556" s="43">
        <v>0.59560399999999991</v>
      </c>
      <c r="I556" s="43">
        <v>0.45710000000000001</v>
      </c>
      <c r="J556" s="43">
        <v>7.3136E-3</v>
      </c>
      <c r="K556" s="43">
        <v>0.26</v>
      </c>
      <c r="L556" s="43">
        <v>2401</v>
      </c>
      <c r="M556" s="43">
        <v>100.6</v>
      </c>
      <c r="N556" s="43">
        <v>2412.8000000000002</v>
      </c>
      <c r="O556" s="43">
        <v>56.5</v>
      </c>
      <c r="P556" s="43">
        <v>2426.6999999999998</v>
      </c>
      <c r="Q556" s="43">
        <v>32.6</v>
      </c>
      <c r="R556" s="51">
        <f t="shared" si="19"/>
        <v>1.0703873386089136</v>
      </c>
      <c r="S556" s="111">
        <v>2401</v>
      </c>
      <c r="T556" s="111">
        <v>100.6</v>
      </c>
      <c r="V556" s="41" t="s">
        <v>3629</v>
      </c>
      <c r="W556" s="127"/>
    </row>
    <row r="557" spans="1:23" s="43" customFormat="1">
      <c r="A557" s="43" t="s">
        <v>1682</v>
      </c>
      <c r="C557" s="43">
        <v>191</v>
      </c>
      <c r="D557" s="43">
        <v>2</v>
      </c>
      <c r="E557" s="43">
        <v>0.18267175711963171</v>
      </c>
      <c r="F557" s="43">
        <v>3.6534351423926342E-3</v>
      </c>
      <c r="G557" s="43">
        <v>11.436999999999999</v>
      </c>
      <c r="H557" s="43">
        <v>0.27448800000000001</v>
      </c>
      <c r="I557" s="43">
        <v>0.4541</v>
      </c>
      <c r="J557" s="43">
        <v>5.4491999999999995E-3</v>
      </c>
      <c r="K557" s="43">
        <v>0.52</v>
      </c>
      <c r="L557" s="43">
        <v>2677.3</v>
      </c>
      <c r="M557" s="43">
        <v>33.299999999999997</v>
      </c>
      <c r="N557" s="43">
        <v>2559.4</v>
      </c>
      <c r="O557" s="43">
        <v>22</v>
      </c>
      <c r="P557" s="43">
        <v>2413.4</v>
      </c>
      <c r="Q557" s="43">
        <v>24.8</v>
      </c>
      <c r="R557" s="51">
        <f t="shared" si="19"/>
        <v>-9.8569454300974861</v>
      </c>
      <c r="S557" s="111">
        <v>2677.3</v>
      </c>
      <c r="T557" s="111">
        <v>33.299999999999997</v>
      </c>
      <c r="V557" s="41" t="s">
        <v>3629</v>
      </c>
      <c r="W557" s="127"/>
    </row>
    <row r="558" spans="1:23" s="43" customFormat="1">
      <c r="A558" s="43" t="s">
        <v>1785</v>
      </c>
      <c r="C558" s="43">
        <v>1110</v>
      </c>
      <c r="D558" s="43">
        <v>8.2644628099173556E-2</v>
      </c>
      <c r="E558" s="43">
        <v>0.13750618777845003</v>
      </c>
      <c r="F558" s="43">
        <v>3.0251361311259008E-3</v>
      </c>
      <c r="G558" s="43">
        <v>7.4951999999999996</v>
      </c>
      <c r="H558" s="43">
        <v>0.18737999999999999</v>
      </c>
      <c r="I558" s="43">
        <v>0.39529999999999998</v>
      </c>
      <c r="J558" s="43">
        <v>4.7435999999999997E-3</v>
      </c>
      <c r="K558" s="43">
        <v>0.49</v>
      </c>
      <c r="L558" s="43">
        <v>2196</v>
      </c>
      <c r="M558" s="43">
        <v>38.1</v>
      </c>
      <c r="N558" s="43">
        <v>2172.4</v>
      </c>
      <c r="O558" s="43">
        <v>22.5</v>
      </c>
      <c r="P558" s="43">
        <v>2147.5</v>
      </c>
      <c r="Q558" s="43">
        <v>22.3</v>
      </c>
      <c r="R558" s="51">
        <f t="shared" si="19"/>
        <v>-2.2085610200364258</v>
      </c>
      <c r="S558" s="111">
        <v>2196</v>
      </c>
      <c r="T558" s="111">
        <v>38.1</v>
      </c>
      <c r="V558" s="41" t="s">
        <v>3629</v>
      </c>
      <c r="W558" s="127"/>
    </row>
    <row r="559" spans="1:23" s="43" customFormat="1">
      <c r="A559" s="43" t="s">
        <v>1754</v>
      </c>
      <c r="C559" s="43">
        <v>271</v>
      </c>
      <c r="D559" s="43">
        <v>0.47619047619047616</v>
      </c>
      <c r="E559" s="43">
        <v>0.1613085348345781</v>
      </c>
      <c r="F559" s="43">
        <v>2.5809365573532502E-3</v>
      </c>
      <c r="G559" s="43">
        <v>9.9540000000000006</v>
      </c>
      <c r="H559" s="43">
        <v>0.20903400000000003</v>
      </c>
      <c r="I559" s="43">
        <v>0.44750000000000001</v>
      </c>
      <c r="J559" s="43">
        <v>5.8174999999999998E-3</v>
      </c>
      <c r="K559" s="43">
        <v>0.63</v>
      </c>
      <c r="L559" s="43">
        <v>2469.4</v>
      </c>
      <c r="M559" s="43">
        <v>27.4</v>
      </c>
      <c r="N559" s="43">
        <v>2430.5</v>
      </c>
      <c r="O559" s="43">
        <v>19.2</v>
      </c>
      <c r="P559" s="43">
        <v>2384.3000000000002</v>
      </c>
      <c r="Q559" s="43">
        <v>26.1</v>
      </c>
      <c r="R559" s="51">
        <f t="shared" si="19"/>
        <v>-3.4461812586053298</v>
      </c>
      <c r="S559" s="111">
        <v>2469.4</v>
      </c>
      <c r="T559" s="111">
        <v>27.4</v>
      </c>
      <c r="V559" s="41" t="s">
        <v>3629</v>
      </c>
      <c r="W559" s="127"/>
    </row>
    <row r="560" spans="1:23" s="43" customFormat="1">
      <c r="A560" s="43" t="s">
        <v>1780</v>
      </c>
      <c r="C560" s="43">
        <v>57</v>
      </c>
      <c r="D560" s="43">
        <v>0.58823529411764708</v>
      </c>
      <c r="E560" s="43">
        <v>0.16507370540946534</v>
      </c>
      <c r="F560" s="43">
        <v>2.4761055811419802E-3</v>
      </c>
      <c r="G560" s="43">
        <v>10.524100000000001</v>
      </c>
      <c r="H560" s="43">
        <v>0.210482</v>
      </c>
      <c r="I560" s="43">
        <v>0.46239999999999998</v>
      </c>
      <c r="J560" s="43">
        <v>6.4735999999999995E-3</v>
      </c>
      <c r="K560" s="43">
        <v>0.68</v>
      </c>
      <c r="L560" s="43">
        <v>2508.3000000000002</v>
      </c>
      <c r="M560" s="43">
        <v>24.6</v>
      </c>
      <c r="N560" s="43">
        <v>2482</v>
      </c>
      <c r="O560" s="43">
        <v>18.5</v>
      </c>
      <c r="P560" s="43">
        <v>2450.1</v>
      </c>
      <c r="Q560" s="43">
        <v>27.7</v>
      </c>
      <c r="R560" s="51">
        <f t="shared" si="19"/>
        <v>-2.3202966152374271</v>
      </c>
      <c r="S560" s="111">
        <v>2508.3000000000002</v>
      </c>
      <c r="T560" s="111">
        <v>24.6</v>
      </c>
      <c r="V560" s="41" t="s">
        <v>3629</v>
      </c>
      <c r="W560" s="127"/>
    </row>
    <row r="561" spans="1:23" s="43" customFormat="1">
      <c r="A561" s="43" t="s">
        <v>1642</v>
      </c>
      <c r="C561" s="43">
        <v>2126</v>
      </c>
      <c r="D561" s="43">
        <v>1.6666666666666667</v>
      </c>
      <c r="E561" s="43">
        <v>0.15442584470937057</v>
      </c>
      <c r="F561" s="43">
        <v>2.0075359812218173E-3</v>
      </c>
      <c r="G561" s="43">
        <v>6.8929999999999998</v>
      </c>
      <c r="H561" s="43">
        <v>0.33086399999999999</v>
      </c>
      <c r="I561" s="43">
        <v>0.32369999999999999</v>
      </c>
      <c r="J561" s="43">
        <v>1.4890199999999998E-2</v>
      </c>
      <c r="K561" s="43">
        <v>0.96</v>
      </c>
      <c r="L561" s="43">
        <v>2395.5</v>
      </c>
      <c r="M561" s="43">
        <v>22.5</v>
      </c>
      <c r="N561" s="43">
        <v>2097.8000000000002</v>
      </c>
      <c r="O561" s="43">
        <v>42.6</v>
      </c>
      <c r="P561" s="43">
        <v>1807.9</v>
      </c>
      <c r="Q561" s="43">
        <v>72.8</v>
      </c>
      <c r="R561" s="51">
        <f t="shared" si="19"/>
        <v>-24.529325819244406</v>
      </c>
      <c r="S561" s="111"/>
      <c r="T561" s="111"/>
      <c r="V561" s="41" t="s">
        <v>3629</v>
      </c>
      <c r="W561" s="127"/>
    </row>
    <row r="562" spans="1:23" s="43" customFormat="1">
      <c r="A562" s="43" t="s">
        <v>1801</v>
      </c>
      <c r="C562" s="43">
        <v>527</v>
      </c>
      <c r="D562" s="43">
        <v>0.83333333333333337</v>
      </c>
      <c r="E562" s="43">
        <v>0.15389350569405971</v>
      </c>
      <c r="F562" s="43">
        <v>2.7700831024930748E-3</v>
      </c>
      <c r="G562" s="43">
        <v>9.3918999999999997</v>
      </c>
      <c r="H562" s="43">
        <v>0.187838</v>
      </c>
      <c r="I562" s="43">
        <v>0.44259999999999999</v>
      </c>
      <c r="J562" s="43">
        <v>4.4260000000000002E-3</v>
      </c>
      <c r="K562" s="43">
        <v>0.49</v>
      </c>
      <c r="L562" s="43">
        <v>2389.6</v>
      </c>
      <c r="M562" s="43">
        <v>30</v>
      </c>
      <c r="N562" s="43">
        <v>2377</v>
      </c>
      <c r="O562" s="43">
        <v>18.600000000000001</v>
      </c>
      <c r="P562" s="43">
        <v>2362.4</v>
      </c>
      <c r="Q562" s="43">
        <v>19.8</v>
      </c>
      <c r="R562" s="51">
        <f t="shared" si="19"/>
        <v>-1.1382658185470351</v>
      </c>
      <c r="S562" s="111">
        <v>2389.6</v>
      </c>
      <c r="T562" s="111">
        <v>30</v>
      </c>
      <c r="V562" s="41" t="s">
        <v>3629</v>
      </c>
      <c r="W562" s="127"/>
    </row>
    <row r="563" spans="1:23" s="43" customFormat="1">
      <c r="A563" s="43" t="s">
        <v>1813</v>
      </c>
      <c r="C563" s="43">
        <v>557</v>
      </c>
      <c r="D563" s="43">
        <v>0.83333333333333337</v>
      </c>
      <c r="E563" s="43">
        <v>0.11729654913552444</v>
      </c>
      <c r="F563" s="43">
        <v>1.8767447861683911E-3</v>
      </c>
      <c r="G563" s="43">
        <v>5.5688000000000004</v>
      </c>
      <c r="H563" s="43">
        <v>0.111376</v>
      </c>
      <c r="I563" s="43">
        <v>0.34429999999999999</v>
      </c>
      <c r="J563" s="43">
        <v>4.1316E-3</v>
      </c>
      <c r="K563" s="43">
        <v>0.61</v>
      </c>
      <c r="L563" s="43">
        <v>1915.4</v>
      </c>
      <c r="M563" s="43">
        <v>28.4</v>
      </c>
      <c r="N563" s="43">
        <v>1911.3</v>
      </c>
      <c r="O563" s="43">
        <v>17.100000000000001</v>
      </c>
      <c r="P563" s="43">
        <v>1907.5</v>
      </c>
      <c r="Q563" s="43">
        <v>20</v>
      </c>
      <c r="R563" s="51">
        <f t="shared" si="19"/>
        <v>-0.4124464863736077</v>
      </c>
      <c r="S563" s="111">
        <v>1915.4</v>
      </c>
      <c r="T563" s="111">
        <v>28.4</v>
      </c>
      <c r="V563" s="41" t="s">
        <v>3629</v>
      </c>
      <c r="W563" s="127"/>
    </row>
    <row r="564" spans="1:23" s="43" customFormat="1">
      <c r="A564" s="43" t="s">
        <v>1822</v>
      </c>
      <c r="C564" s="43">
        <v>384</v>
      </c>
      <c r="D564" s="43">
        <v>0.27027027027027023</v>
      </c>
      <c r="E564" s="43">
        <v>0.13079760378789859</v>
      </c>
      <c r="F564" s="43">
        <v>1.5695712454547831E-3</v>
      </c>
      <c r="G564" s="43">
        <v>6.9848999999999997</v>
      </c>
      <c r="H564" s="43">
        <v>0.13271309999999997</v>
      </c>
      <c r="I564" s="43">
        <v>0.38729999999999998</v>
      </c>
      <c r="J564" s="43">
        <v>5.4221999999999994E-3</v>
      </c>
      <c r="K564" s="43">
        <v>0.76</v>
      </c>
      <c r="L564" s="43">
        <v>2108.6999999999998</v>
      </c>
      <c r="M564" s="43">
        <v>21.6</v>
      </c>
      <c r="N564" s="43">
        <v>2109.5</v>
      </c>
      <c r="O564" s="43">
        <v>16.8</v>
      </c>
      <c r="P564" s="43">
        <v>2110.3000000000002</v>
      </c>
      <c r="Q564" s="43">
        <v>25.9</v>
      </c>
      <c r="R564" s="51">
        <f t="shared" si="19"/>
        <v>7.5876132214180991E-2</v>
      </c>
      <c r="S564" s="111">
        <v>2108.6999999999998</v>
      </c>
      <c r="T564" s="111">
        <v>21.6</v>
      </c>
      <c r="V564" s="41" t="s">
        <v>3629</v>
      </c>
      <c r="W564" s="127"/>
    </row>
    <row r="565" spans="1:23" s="43" customFormat="1">
      <c r="A565" s="43" t="s">
        <v>1763</v>
      </c>
      <c r="C565" s="43">
        <v>653</v>
      </c>
      <c r="D565" s="43">
        <v>0.47619047619047616</v>
      </c>
      <c r="E565" s="43">
        <v>0.11719345122994528</v>
      </c>
      <c r="F565" s="43">
        <v>1.8750952196791245E-3</v>
      </c>
      <c r="G565" s="43">
        <v>5.4046000000000003</v>
      </c>
      <c r="H565" s="43">
        <v>0.10809200000000001</v>
      </c>
      <c r="I565" s="43">
        <v>0.33450000000000002</v>
      </c>
      <c r="J565" s="43">
        <v>4.0140000000000002E-3</v>
      </c>
      <c r="K565" s="43">
        <v>0.61</v>
      </c>
      <c r="L565" s="43">
        <v>1913.8</v>
      </c>
      <c r="M565" s="43">
        <v>28.2</v>
      </c>
      <c r="N565" s="43">
        <v>1885.6</v>
      </c>
      <c r="O565" s="43">
        <v>17</v>
      </c>
      <c r="P565" s="43">
        <v>1860</v>
      </c>
      <c r="Q565" s="43">
        <v>19.600000000000001</v>
      </c>
      <c r="R565" s="51">
        <f t="shared" si="19"/>
        <v>-2.8111610408611098</v>
      </c>
      <c r="S565" s="111">
        <v>1913.8</v>
      </c>
      <c r="T565" s="111">
        <v>28.2</v>
      </c>
      <c r="V565" s="41" t="s">
        <v>3629</v>
      </c>
      <c r="W565" s="127"/>
    </row>
    <row r="566" spans="1:23" s="43" customFormat="1">
      <c r="A566" s="43" t="s">
        <v>1772</v>
      </c>
      <c r="C566" s="43">
        <v>612</v>
      </c>
      <c r="D566" s="43">
        <v>0.55555555555555558</v>
      </c>
      <c r="E566" s="43">
        <v>0.1379367422100225</v>
      </c>
      <c r="F566" s="43">
        <v>3.1725450708305174E-3</v>
      </c>
      <c r="G566" s="43">
        <v>7.5132000000000003</v>
      </c>
      <c r="H566" s="43">
        <v>0.29301480000000002</v>
      </c>
      <c r="I566" s="43">
        <v>0.39500000000000002</v>
      </c>
      <c r="J566" s="43">
        <v>1.2245000000000001E-2</v>
      </c>
      <c r="K566" s="43">
        <v>0.8</v>
      </c>
      <c r="L566" s="43">
        <v>2201.5</v>
      </c>
      <c r="M566" s="43">
        <v>39.9</v>
      </c>
      <c r="N566" s="43">
        <v>2174.6</v>
      </c>
      <c r="O566" s="43">
        <v>34.6</v>
      </c>
      <c r="P566" s="43">
        <v>2146.1999999999998</v>
      </c>
      <c r="Q566" s="43">
        <v>56.6</v>
      </c>
      <c r="R566" s="51">
        <f t="shared" si="19"/>
        <v>-2.5119236883942797</v>
      </c>
      <c r="S566" s="111">
        <v>2201.5</v>
      </c>
      <c r="T566" s="111">
        <v>39.9</v>
      </c>
      <c r="V566" s="41" t="s">
        <v>3629</v>
      </c>
      <c r="W566" s="127"/>
    </row>
    <row r="567" spans="1:23" s="43" customFormat="1">
      <c r="A567" s="43" t="s">
        <v>1741</v>
      </c>
      <c r="C567" s="43">
        <v>342</v>
      </c>
      <c r="D567" s="43">
        <v>0.83333333333333337</v>
      </c>
      <c r="E567" s="43">
        <v>0.1482008417807813</v>
      </c>
      <c r="F567" s="43">
        <v>9.1884521904084405E-3</v>
      </c>
      <c r="G567" s="43">
        <v>8.4367000000000001</v>
      </c>
      <c r="H567" s="43">
        <v>0.54838549999999997</v>
      </c>
      <c r="I567" s="43">
        <v>0.41289999999999999</v>
      </c>
      <c r="J567" s="43">
        <v>7.4321999999999999E-3</v>
      </c>
      <c r="K567" s="43">
        <v>0.28000000000000003</v>
      </c>
      <c r="L567" s="43">
        <v>2325.3000000000002</v>
      </c>
      <c r="M567" s="43">
        <v>106.7</v>
      </c>
      <c r="N567" s="43">
        <v>2279.1</v>
      </c>
      <c r="O567" s="43">
        <v>58.8</v>
      </c>
      <c r="P567" s="43">
        <v>2228.1</v>
      </c>
      <c r="Q567" s="43">
        <v>33.700000000000003</v>
      </c>
      <c r="R567" s="51">
        <f t="shared" si="19"/>
        <v>-4.1801057928009371</v>
      </c>
      <c r="S567" s="111">
        <v>2325.3000000000002</v>
      </c>
      <c r="T567" s="111">
        <v>106.7</v>
      </c>
      <c r="V567" s="41" t="s">
        <v>3629</v>
      </c>
      <c r="W567" s="127"/>
    </row>
    <row r="568" spans="1:23" s="43" customFormat="1">
      <c r="A568" s="43" t="s">
        <v>1645</v>
      </c>
      <c r="C568" s="43">
        <v>3175</v>
      </c>
      <c r="D568" s="43">
        <v>0.47619047619047616</v>
      </c>
      <c r="E568" s="43">
        <v>0.10514252068679095</v>
      </c>
      <c r="F568" s="43">
        <v>2.2079929344226098E-3</v>
      </c>
      <c r="G568" s="43">
        <v>3.3178000000000001</v>
      </c>
      <c r="H568" s="43">
        <v>8.2944999999999991E-2</v>
      </c>
      <c r="I568" s="43">
        <v>0.22889999999999999</v>
      </c>
      <c r="J568" s="43">
        <v>3.2045999999999997E-3</v>
      </c>
      <c r="K568" s="43">
        <v>0.56999999999999995</v>
      </c>
      <c r="L568" s="43">
        <v>1716.8</v>
      </c>
      <c r="M568" s="43">
        <v>37.700000000000003</v>
      </c>
      <c r="N568" s="43">
        <v>1485.2</v>
      </c>
      <c r="O568" s="43">
        <v>19.5</v>
      </c>
      <c r="P568" s="43">
        <v>1328.5</v>
      </c>
      <c r="Q568" s="43">
        <v>17.3</v>
      </c>
      <c r="R568" s="51">
        <f t="shared" si="19"/>
        <v>-22.617660764212488</v>
      </c>
      <c r="S568" s="111"/>
      <c r="T568" s="111"/>
      <c r="V568" s="41" t="s">
        <v>3629</v>
      </c>
      <c r="W568" s="127"/>
    </row>
    <row r="569" spans="1:23" s="43" customFormat="1">
      <c r="A569" s="43" t="s">
        <v>1640</v>
      </c>
      <c r="C569" s="43">
        <v>908</v>
      </c>
      <c r="D569" s="43">
        <v>0.4</v>
      </c>
      <c r="E569" s="43">
        <v>0.11894849530153444</v>
      </c>
      <c r="F569" s="43">
        <v>3.0926608778398955E-3</v>
      </c>
      <c r="G569" s="43">
        <v>4.1604999999999999</v>
      </c>
      <c r="H569" s="43">
        <v>0.11649399999999999</v>
      </c>
      <c r="I569" s="43">
        <v>0.253</v>
      </c>
      <c r="J569" s="43">
        <v>2.5300000000000001E-3</v>
      </c>
      <c r="K569" s="43">
        <v>0.3</v>
      </c>
      <c r="L569" s="43">
        <v>1940</v>
      </c>
      <c r="M569" s="43">
        <v>47.2</v>
      </c>
      <c r="N569" s="43">
        <v>1666.3</v>
      </c>
      <c r="O569" s="43">
        <v>23.1</v>
      </c>
      <c r="P569" s="43">
        <v>1457</v>
      </c>
      <c r="Q569" s="43">
        <v>13</v>
      </c>
      <c r="R569" s="51">
        <f t="shared" si="19"/>
        <v>-24.896907216494846</v>
      </c>
      <c r="S569" s="111"/>
      <c r="T569" s="111"/>
      <c r="V569" s="41" t="s">
        <v>3629</v>
      </c>
      <c r="W569" s="127"/>
    </row>
    <row r="570" spans="1:23" s="43" customFormat="1">
      <c r="A570" s="43" t="s">
        <v>1781</v>
      </c>
      <c r="C570" s="43">
        <v>781</v>
      </c>
      <c r="D570" s="43">
        <v>0.625</v>
      </c>
      <c r="E570" s="43">
        <v>0.10169422580185898</v>
      </c>
      <c r="F570" s="43">
        <v>2.6440498708483334E-3</v>
      </c>
      <c r="G570" s="43">
        <v>4</v>
      </c>
      <c r="H570" s="43">
        <v>0.11199999999999999</v>
      </c>
      <c r="I570" s="43">
        <v>0.2853</v>
      </c>
      <c r="J570" s="43">
        <v>2.8530000000000001E-3</v>
      </c>
      <c r="K570" s="43">
        <v>0.36</v>
      </c>
      <c r="L570" s="43">
        <v>1655.2</v>
      </c>
      <c r="M570" s="43">
        <v>47.6</v>
      </c>
      <c r="N570" s="43">
        <v>1634.2</v>
      </c>
      <c r="O570" s="43">
        <v>22.4</v>
      </c>
      <c r="P570" s="43">
        <v>1617.9</v>
      </c>
      <c r="Q570" s="43">
        <v>14.3</v>
      </c>
      <c r="R570" s="51">
        <f t="shared" si="19"/>
        <v>-2.2535041082648588</v>
      </c>
      <c r="S570" s="111">
        <v>1655.2</v>
      </c>
      <c r="T570" s="111">
        <v>47.6</v>
      </c>
      <c r="V570" s="41" t="s">
        <v>3629</v>
      </c>
      <c r="W570" s="127"/>
    </row>
    <row r="571" spans="1:23" s="43" customFormat="1">
      <c r="A571" s="43" t="s">
        <v>1692</v>
      </c>
      <c r="C571" s="43">
        <v>1752</v>
      </c>
      <c r="D571" s="43">
        <v>0.35714285714285715</v>
      </c>
      <c r="E571" s="43">
        <v>0.10289865511457766</v>
      </c>
      <c r="F571" s="43">
        <v>3.0869596534373301E-3</v>
      </c>
      <c r="G571" s="43">
        <v>3.8050000000000002</v>
      </c>
      <c r="H571" s="43">
        <v>0.21307999999999999</v>
      </c>
      <c r="I571" s="43">
        <v>0.26819999999999999</v>
      </c>
      <c r="J571" s="43">
        <v>1.2605399999999999E-2</v>
      </c>
      <c r="K571" s="43">
        <v>0.85</v>
      </c>
      <c r="L571" s="43">
        <v>1677</v>
      </c>
      <c r="M571" s="43">
        <v>55.3</v>
      </c>
      <c r="N571" s="43">
        <v>1593.8</v>
      </c>
      <c r="O571" s="43">
        <v>45</v>
      </c>
      <c r="P571" s="43">
        <v>1531.6</v>
      </c>
      <c r="Q571" s="43">
        <v>64.5</v>
      </c>
      <c r="R571" s="51">
        <f t="shared" si="19"/>
        <v>-8.6702444841979762</v>
      </c>
      <c r="S571" s="111">
        <v>1677</v>
      </c>
      <c r="T571" s="111">
        <v>55.3</v>
      </c>
      <c r="V571" s="41" t="s">
        <v>3629</v>
      </c>
      <c r="W571" s="127"/>
    </row>
    <row r="572" spans="1:23" s="43" customFormat="1">
      <c r="A572" s="43" t="s">
        <v>1685</v>
      </c>
      <c r="C572" s="43">
        <v>398</v>
      </c>
      <c r="D572" s="43">
        <v>0.55555555555555558</v>
      </c>
      <c r="E572" s="43">
        <v>0.10678968838768928</v>
      </c>
      <c r="F572" s="43">
        <v>3.0969009632429889E-3</v>
      </c>
      <c r="G572" s="43">
        <v>4.0861000000000001</v>
      </c>
      <c r="H572" s="43">
        <v>0.122583</v>
      </c>
      <c r="I572" s="43">
        <v>0.27750000000000002</v>
      </c>
      <c r="J572" s="43">
        <v>2.7750000000000001E-3</v>
      </c>
      <c r="K572" s="43">
        <v>0.33</v>
      </c>
      <c r="L572" s="43">
        <v>1745.3</v>
      </c>
      <c r="M572" s="43">
        <v>52.2</v>
      </c>
      <c r="N572" s="43">
        <v>1651.5</v>
      </c>
      <c r="O572" s="43">
        <v>24.6</v>
      </c>
      <c r="P572" s="43">
        <v>1578.8</v>
      </c>
      <c r="Q572" s="43">
        <v>14</v>
      </c>
      <c r="R572" s="51">
        <f t="shared" si="19"/>
        <v>-9.5399071792815029</v>
      </c>
      <c r="S572" s="111">
        <v>1745.3</v>
      </c>
      <c r="T572" s="111">
        <v>52.2</v>
      </c>
      <c r="V572" s="41" t="s">
        <v>3629</v>
      </c>
      <c r="W572" s="127"/>
    </row>
    <row r="573" spans="1:23" s="43" customFormat="1">
      <c r="A573" s="43" t="s">
        <v>1730</v>
      </c>
      <c r="C573" s="43">
        <v>119</v>
      </c>
      <c r="D573" s="43">
        <v>0.625</v>
      </c>
      <c r="E573" s="43">
        <v>0.17933038035973675</v>
      </c>
      <c r="F573" s="43">
        <v>1.0221831680504995E-2</v>
      </c>
      <c r="G573" s="43">
        <v>11.836499999999999</v>
      </c>
      <c r="H573" s="43">
        <v>0.69835350000000007</v>
      </c>
      <c r="I573" s="43">
        <v>0.47870000000000001</v>
      </c>
      <c r="J573" s="43">
        <v>6.7017999999999999E-3</v>
      </c>
      <c r="K573" s="43">
        <v>0.24</v>
      </c>
      <c r="L573" s="43">
        <v>2646.7</v>
      </c>
      <c r="M573" s="43">
        <v>95.2</v>
      </c>
      <c r="N573" s="43">
        <v>2591.6</v>
      </c>
      <c r="O573" s="43">
        <v>55.3</v>
      </c>
      <c r="P573" s="43">
        <v>2521.6</v>
      </c>
      <c r="Q573" s="43">
        <v>29</v>
      </c>
      <c r="R573" s="51">
        <f t="shared" si="19"/>
        <v>-4.7266407224090372</v>
      </c>
      <c r="S573" s="111">
        <v>2646.7</v>
      </c>
      <c r="T573" s="111">
        <v>95.2</v>
      </c>
      <c r="V573" s="41" t="s">
        <v>3629</v>
      </c>
      <c r="W573" s="127"/>
    </row>
    <row r="574" spans="1:23" s="43" customFormat="1">
      <c r="A574" s="43" t="s">
        <v>1652</v>
      </c>
      <c r="C574" s="43">
        <v>433</v>
      </c>
      <c r="D574" s="43">
        <v>0.55555555555555558</v>
      </c>
      <c r="E574" s="43">
        <v>0.1075777787340247</v>
      </c>
      <c r="F574" s="43">
        <v>5.2713111579672112E-3</v>
      </c>
      <c r="G574" s="43">
        <v>3.6493000000000002</v>
      </c>
      <c r="H574" s="43">
        <v>0.20436080000000001</v>
      </c>
      <c r="I574" s="43">
        <v>0.246</v>
      </c>
      <c r="J574" s="43">
        <v>6.6420000000000003E-3</v>
      </c>
      <c r="K574" s="43">
        <v>0.49</v>
      </c>
      <c r="L574" s="43">
        <v>1758.8</v>
      </c>
      <c r="M574" s="43">
        <v>89.8</v>
      </c>
      <c r="N574" s="43">
        <v>1560.4</v>
      </c>
      <c r="O574" s="43">
        <v>44.8</v>
      </c>
      <c r="P574" s="43">
        <v>1418</v>
      </c>
      <c r="Q574" s="43">
        <v>34.9</v>
      </c>
      <c r="R574" s="51">
        <f t="shared" si="19"/>
        <v>-19.376847850807366</v>
      </c>
      <c r="S574" s="111"/>
      <c r="T574" s="111"/>
      <c r="V574" s="41" t="s">
        <v>3629</v>
      </c>
      <c r="W574" s="127"/>
    </row>
    <row r="575" spans="1:23" s="43" customFormat="1">
      <c r="A575" s="43" t="s">
        <v>1796</v>
      </c>
      <c r="C575" s="43">
        <v>126</v>
      </c>
      <c r="D575" s="43">
        <v>0.90909090909090906</v>
      </c>
      <c r="E575" s="43">
        <v>0.10233319688907082</v>
      </c>
      <c r="F575" s="43">
        <v>2.5583299222267705E-3</v>
      </c>
      <c r="G575" s="43">
        <v>4.0865999999999998</v>
      </c>
      <c r="H575" s="43">
        <v>0.1307712</v>
      </c>
      <c r="I575" s="43">
        <v>0.28960000000000002</v>
      </c>
      <c r="J575" s="43">
        <v>5.7920000000000003E-3</v>
      </c>
      <c r="K575" s="43">
        <v>0.63</v>
      </c>
      <c r="L575" s="43">
        <v>1666.9</v>
      </c>
      <c r="M575" s="43">
        <v>46.4</v>
      </c>
      <c r="N575" s="43">
        <v>1651.6</v>
      </c>
      <c r="O575" s="43">
        <v>26.3</v>
      </c>
      <c r="P575" s="43">
        <v>1639.7</v>
      </c>
      <c r="Q575" s="43">
        <v>29.4</v>
      </c>
      <c r="R575" s="51">
        <f t="shared" si="19"/>
        <v>-1.6317715519827303</v>
      </c>
      <c r="S575" s="111">
        <v>1666.9</v>
      </c>
      <c r="T575" s="111">
        <v>46.4</v>
      </c>
      <c r="V575" s="41" t="s">
        <v>3629</v>
      </c>
      <c r="W575" s="127"/>
    </row>
    <row r="576" spans="1:23" s="43" customFormat="1">
      <c r="A576" s="43" t="s">
        <v>1706</v>
      </c>
      <c r="C576" s="43">
        <v>232</v>
      </c>
      <c r="D576" s="43">
        <v>0.5</v>
      </c>
      <c r="E576" s="43">
        <v>0.10783531390859878</v>
      </c>
      <c r="F576" s="43">
        <v>5.8231069510643338E-3</v>
      </c>
      <c r="G576" s="43">
        <v>4.3049999999999997</v>
      </c>
      <c r="H576" s="43">
        <v>0.23677499999999999</v>
      </c>
      <c r="I576" s="43">
        <v>0.28949999999999998</v>
      </c>
      <c r="J576" s="43">
        <v>2.895E-3</v>
      </c>
      <c r="K576" s="43">
        <v>0.18</v>
      </c>
      <c r="L576" s="43">
        <v>1763.2</v>
      </c>
      <c r="M576" s="43">
        <v>99.3</v>
      </c>
      <c r="N576" s="43">
        <v>1694.3</v>
      </c>
      <c r="O576" s="43">
        <v>45.5</v>
      </c>
      <c r="P576" s="43">
        <v>1639.2</v>
      </c>
      <c r="Q576" s="43">
        <v>14.5</v>
      </c>
      <c r="R576" s="51">
        <f t="shared" si="19"/>
        <v>-7.0326678765880164</v>
      </c>
      <c r="S576" s="111">
        <v>1763.2</v>
      </c>
      <c r="T576" s="111">
        <v>99.3</v>
      </c>
      <c r="V576" s="41" t="s">
        <v>3629</v>
      </c>
      <c r="W576" s="127"/>
    </row>
    <row r="577" spans="1:23" s="43" customFormat="1">
      <c r="A577" s="43" t="s">
        <v>1672</v>
      </c>
      <c r="C577" s="43">
        <v>272</v>
      </c>
      <c r="D577" s="43">
        <v>0.5</v>
      </c>
      <c r="E577" s="43">
        <v>0.10685929836184695</v>
      </c>
      <c r="F577" s="43">
        <v>3.0989196524935612E-3</v>
      </c>
      <c r="G577" s="43">
        <v>3.9952999999999999</v>
      </c>
      <c r="H577" s="43">
        <v>0.11985899999999999</v>
      </c>
      <c r="I577" s="43">
        <v>0.2712</v>
      </c>
      <c r="J577" s="43">
        <v>2.712E-3</v>
      </c>
      <c r="K577" s="43">
        <v>0.33</v>
      </c>
      <c r="L577" s="43">
        <v>1746.5</v>
      </c>
      <c r="M577" s="43">
        <v>52.2</v>
      </c>
      <c r="N577" s="43">
        <v>1633.2</v>
      </c>
      <c r="O577" s="43">
        <v>24.5</v>
      </c>
      <c r="P577" s="43">
        <v>1546.7</v>
      </c>
      <c r="Q577" s="43">
        <v>13.8</v>
      </c>
      <c r="R577" s="51">
        <f t="shared" si="19"/>
        <v>-11.440022902948755</v>
      </c>
      <c r="S577" s="111"/>
      <c r="T577" s="111"/>
      <c r="V577" s="41" t="s">
        <v>3629</v>
      </c>
      <c r="W577" s="127"/>
    </row>
    <row r="578" spans="1:23" s="43" customFormat="1">
      <c r="A578" s="43" t="s">
        <v>1683</v>
      </c>
      <c r="C578" s="43">
        <v>721</v>
      </c>
      <c r="D578" s="43">
        <v>0.55555555555555558</v>
      </c>
      <c r="E578" s="43">
        <v>0.105683667646002</v>
      </c>
      <c r="F578" s="43">
        <v>6.2353363911141178E-3</v>
      </c>
      <c r="G578" s="43">
        <v>3.9830999999999999</v>
      </c>
      <c r="H578" s="43">
        <v>0.25093529999999997</v>
      </c>
      <c r="I578" s="43">
        <v>0.27329999999999999</v>
      </c>
      <c r="J578" s="43">
        <v>5.4659999999999995E-3</v>
      </c>
      <c r="K578" s="43">
        <v>0.32</v>
      </c>
      <c r="L578" s="43">
        <v>1726.2</v>
      </c>
      <c r="M578" s="43">
        <v>108.8</v>
      </c>
      <c r="N578" s="43">
        <v>1630.8</v>
      </c>
      <c r="O578" s="43">
        <v>50.8</v>
      </c>
      <c r="P578" s="43">
        <v>1557.8</v>
      </c>
      <c r="Q578" s="43">
        <v>28</v>
      </c>
      <c r="R578" s="51">
        <f t="shared" si="19"/>
        <v>-9.7555323832696157</v>
      </c>
      <c r="S578" s="111">
        <v>1726.2</v>
      </c>
      <c r="T578" s="111">
        <v>108.8</v>
      </c>
      <c r="V578" s="41" t="s">
        <v>3629</v>
      </c>
      <c r="W578" s="127"/>
    </row>
    <row r="579" spans="1:23" s="43" customFormat="1">
      <c r="A579" s="43" t="s">
        <v>1758</v>
      </c>
      <c r="C579" s="43">
        <v>173</v>
      </c>
      <c r="D579" s="43">
        <v>0.55555555555555558</v>
      </c>
      <c r="E579" s="43">
        <v>0.1058593129730588</v>
      </c>
      <c r="F579" s="43">
        <v>1.7996083205419995E-3</v>
      </c>
      <c r="G579" s="43">
        <v>4.3281999999999998</v>
      </c>
      <c r="H579" s="43">
        <v>8.2235799999999998E-2</v>
      </c>
      <c r="I579" s="43">
        <v>0.29649999999999999</v>
      </c>
      <c r="J579" s="43">
        <v>2.9649999999999998E-3</v>
      </c>
      <c r="K579" s="43">
        <v>0.52</v>
      </c>
      <c r="L579" s="43">
        <v>1729.3</v>
      </c>
      <c r="M579" s="43">
        <v>30.3</v>
      </c>
      <c r="N579" s="43">
        <v>1698.7</v>
      </c>
      <c r="O579" s="43">
        <v>15.9</v>
      </c>
      <c r="P579" s="43">
        <v>1674.1</v>
      </c>
      <c r="Q579" s="43">
        <v>14.7</v>
      </c>
      <c r="R579" s="51">
        <f t="shared" si="19"/>
        <v>-3.1920430231885732</v>
      </c>
      <c r="S579" s="111">
        <v>1729.3</v>
      </c>
      <c r="T579" s="111">
        <v>30.3</v>
      </c>
      <c r="V579" s="41" t="s">
        <v>3629</v>
      </c>
      <c r="W579" s="127"/>
    </row>
    <row r="580" spans="1:23" s="43" customFormat="1">
      <c r="A580" s="43" t="s">
        <v>1696</v>
      </c>
      <c r="C580" s="43">
        <v>627</v>
      </c>
      <c r="D580" s="43">
        <v>0.66666666666666663</v>
      </c>
      <c r="E580" s="43">
        <v>0.10563454672216002</v>
      </c>
      <c r="F580" s="43">
        <v>1.7957872942767203E-3</v>
      </c>
      <c r="G580" s="43">
        <v>4.0697999999999999</v>
      </c>
      <c r="H580" s="43">
        <v>8.1395999999999996E-2</v>
      </c>
      <c r="I580" s="43">
        <v>0.27939999999999998</v>
      </c>
      <c r="J580" s="43">
        <v>3.0734E-3</v>
      </c>
      <c r="K580" s="43">
        <v>0.54</v>
      </c>
      <c r="L580" s="43">
        <v>1725.4</v>
      </c>
      <c r="M580" s="43">
        <v>31.2</v>
      </c>
      <c r="N580" s="43">
        <v>1648.3</v>
      </c>
      <c r="O580" s="43">
        <v>16.399999999999999</v>
      </c>
      <c r="P580" s="43">
        <v>1588.5</v>
      </c>
      <c r="Q580" s="43">
        <v>15.2</v>
      </c>
      <c r="R580" s="51">
        <f t="shared" si="19"/>
        <v>-7.9343920250376732</v>
      </c>
      <c r="S580" s="111">
        <v>1725.4</v>
      </c>
      <c r="T580" s="111">
        <v>31.2</v>
      </c>
      <c r="V580" s="41" t="s">
        <v>3629</v>
      </c>
      <c r="W580" s="127"/>
    </row>
    <row r="581" spans="1:23" s="43" customFormat="1">
      <c r="A581" s="43" t="s">
        <v>1797</v>
      </c>
      <c r="C581" s="43">
        <v>267</v>
      </c>
      <c r="D581" s="43">
        <v>0.58823529411764708</v>
      </c>
      <c r="E581" s="43">
        <v>0.11574208034815217</v>
      </c>
      <c r="F581" s="43">
        <v>5.3241356960149998E-3</v>
      </c>
      <c r="G581" s="43">
        <v>5.3452999999999999</v>
      </c>
      <c r="H581" s="43">
        <v>0.25122909999999998</v>
      </c>
      <c r="I581" s="43">
        <v>0.33489999999999998</v>
      </c>
      <c r="J581" s="43">
        <v>3.3489999999999995E-3</v>
      </c>
      <c r="K581" s="43">
        <v>0.21</v>
      </c>
      <c r="L581" s="43">
        <v>1891.5</v>
      </c>
      <c r="M581" s="43">
        <v>82.1</v>
      </c>
      <c r="N581" s="43">
        <v>1876.1</v>
      </c>
      <c r="O581" s="43">
        <v>40</v>
      </c>
      <c r="P581" s="43">
        <v>1862.3</v>
      </c>
      <c r="Q581" s="43">
        <v>16.2</v>
      </c>
      <c r="R581" s="51">
        <f t="shared" si="19"/>
        <v>-1.5437483478720648</v>
      </c>
      <c r="S581" s="111">
        <v>1891.5</v>
      </c>
      <c r="T581" s="111">
        <v>82.1</v>
      </c>
      <c r="V581" s="41" t="s">
        <v>3629</v>
      </c>
      <c r="W581" s="127"/>
    </row>
    <row r="582" spans="1:23" s="43" customFormat="1">
      <c r="A582" s="43" t="s">
        <v>1769</v>
      </c>
      <c r="C582" s="43">
        <v>513</v>
      </c>
      <c r="D582" s="43">
        <v>0.2857142857142857</v>
      </c>
      <c r="E582" s="43">
        <v>0.10050453275442722</v>
      </c>
      <c r="F582" s="43">
        <v>2.0100906550885446E-3</v>
      </c>
      <c r="G582" s="43">
        <v>3.8723000000000001</v>
      </c>
      <c r="H582" s="43">
        <v>8.90629E-2</v>
      </c>
      <c r="I582" s="43">
        <v>0.27939999999999998</v>
      </c>
      <c r="J582" s="43">
        <v>2.7939999999999996E-3</v>
      </c>
      <c r="K582" s="43">
        <v>0.44</v>
      </c>
      <c r="L582" s="43">
        <v>1633.4</v>
      </c>
      <c r="M582" s="43">
        <v>37.700000000000003</v>
      </c>
      <c r="N582" s="43">
        <v>1607.9</v>
      </c>
      <c r="O582" s="43">
        <v>18.3</v>
      </c>
      <c r="P582" s="43">
        <v>1588.5</v>
      </c>
      <c r="Q582" s="43">
        <v>14.1</v>
      </c>
      <c r="R582" s="51">
        <f t="shared" si="19"/>
        <v>-2.7488673931676311</v>
      </c>
      <c r="S582" s="111">
        <v>1633.4</v>
      </c>
      <c r="T582" s="111">
        <v>37.700000000000003</v>
      </c>
      <c r="V582" s="41" t="s">
        <v>3629</v>
      </c>
      <c r="W582" s="127"/>
    </row>
    <row r="583" spans="1:23" s="43" customFormat="1">
      <c r="A583" s="43" t="s">
        <v>1737</v>
      </c>
      <c r="C583" s="43">
        <v>251</v>
      </c>
      <c r="D583" s="43">
        <v>0.90909090909090906</v>
      </c>
      <c r="E583" s="43">
        <v>0.16182015308186481</v>
      </c>
      <c r="F583" s="43">
        <v>4.36914413321035E-3</v>
      </c>
      <c r="G583" s="43">
        <v>9.891</v>
      </c>
      <c r="H583" s="43">
        <v>0.28683899999999996</v>
      </c>
      <c r="I583" s="43">
        <v>0.44330000000000003</v>
      </c>
      <c r="J583" s="43">
        <v>4.4330000000000003E-3</v>
      </c>
      <c r="K583" s="43">
        <v>0.35</v>
      </c>
      <c r="L583" s="43">
        <v>2474.8000000000002</v>
      </c>
      <c r="M583" s="43">
        <v>45.2</v>
      </c>
      <c r="N583" s="43">
        <v>2424.6999999999998</v>
      </c>
      <c r="O583" s="43">
        <v>26.4</v>
      </c>
      <c r="P583" s="43">
        <v>2365.4</v>
      </c>
      <c r="Q583" s="43">
        <v>19.8</v>
      </c>
      <c r="R583" s="51">
        <f t="shared" si="19"/>
        <v>-4.4205592371100781</v>
      </c>
      <c r="S583" s="111">
        <v>2474.8000000000002</v>
      </c>
      <c r="T583" s="111">
        <v>45.2</v>
      </c>
      <c r="V583" s="41" t="s">
        <v>3629</v>
      </c>
      <c r="W583" s="127"/>
    </row>
    <row r="584" spans="1:23" s="43" customFormat="1">
      <c r="A584" s="43" t="s">
        <v>1679</v>
      </c>
      <c r="C584" s="43">
        <v>1077</v>
      </c>
      <c r="D584" s="43">
        <v>0.23255813953488372</v>
      </c>
      <c r="E584" s="43">
        <v>0.10572500925093831</v>
      </c>
      <c r="F584" s="43">
        <v>2.6431252312734575E-3</v>
      </c>
      <c r="G584" s="43">
        <v>3.9586999999999999</v>
      </c>
      <c r="H584" s="43">
        <v>0.1068849</v>
      </c>
      <c r="I584" s="43">
        <v>0.27160000000000001</v>
      </c>
      <c r="J584" s="43">
        <v>2.7160000000000001E-3</v>
      </c>
      <c r="K584" s="43">
        <v>0.38</v>
      </c>
      <c r="L584" s="43">
        <v>1726.9</v>
      </c>
      <c r="M584" s="43">
        <v>45.2</v>
      </c>
      <c r="N584" s="43">
        <v>1625.8</v>
      </c>
      <c r="O584" s="43">
        <v>21.5</v>
      </c>
      <c r="P584" s="43">
        <v>1548.7</v>
      </c>
      <c r="Q584" s="43">
        <v>13.8</v>
      </c>
      <c r="R584" s="51">
        <f t="shared" si="19"/>
        <v>-10.319068851699576</v>
      </c>
      <c r="S584" s="111">
        <v>1726.9</v>
      </c>
      <c r="T584" s="111">
        <v>45.2</v>
      </c>
      <c r="V584" s="41" t="s">
        <v>3629</v>
      </c>
      <c r="W584" s="127"/>
    </row>
    <row r="585" spans="1:23" s="43" customFormat="1">
      <c r="A585" s="43" t="s">
        <v>1656</v>
      </c>
      <c r="C585" s="43">
        <v>1999</v>
      </c>
      <c r="D585" s="43">
        <v>1.7953321364452424E-2</v>
      </c>
      <c r="E585" s="43">
        <v>0.1594692862154749</v>
      </c>
      <c r="F585" s="43">
        <v>2.3920392932321234E-3</v>
      </c>
      <c r="G585" s="43">
        <v>8.1911000000000005</v>
      </c>
      <c r="H585" s="43">
        <v>0.14743980000000001</v>
      </c>
      <c r="I585" s="43">
        <v>0.3725</v>
      </c>
      <c r="J585" s="43">
        <v>3.725E-3</v>
      </c>
      <c r="K585" s="43">
        <v>0.55000000000000004</v>
      </c>
      <c r="L585" s="43">
        <v>2450</v>
      </c>
      <c r="M585" s="43">
        <v>25.5</v>
      </c>
      <c r="N585" s="43">
        <v>2252.4</v>
      </c>
      <c r="O585" s="43">
        <v>16.399999999999999</v>
      </c>
      <c r="P585" s="43">
        <v>2041.3</v>
      </c>
      <c r="Q585" s="43">
        <v>17.5</v>
      </c>
      <c r="R585" s="51">
        <f t="shared" si="19"/>
        <v>-16.681632653061229</v>
      </c>
      <c r="S585" s="111"/>
      <c r="T585" s="111"/>
      <c r="V585" s="41" t="s">
        <v>3629</v>
      </c>
      <c r="W585" s="127"/>
    </row>
    <row r="586" spans="1:23" s="43" customFormat="1">
      <c r="A586" s="43" t="s">
        <v>1657</v>
      </c>
      <c r="C586" s="43">
        <v>354</v>
      </c>
      <c r="D586" s="43">
        <v>0.47619047619047616</v>
      </c>
      <c r="E586" s="43">
        <v>0.1135731240559234</v>
      </c>
      <c r="F586" s="43">
        <v>2.9529012254540087E-3</v>
      </c>
      <c r="G586" s="43">
        <v>4.2695999999999996</v>
      </c>
      <c r="H586" s="43">
        <v>0.11954879999999997</v>
      </c>
      <c r="I586" s="43">
        <v>0.2727</v>
      </c>
      <c r="J586" s="43">
        <v>2.7269999999999998E-3</v>
      </c>
      <c r="K586" s="43">
        <v>0.36</v>
      </c>
      <c r="L586" s="43">
        <v>1857.3</v>
      </c>
      <c r="M586" s="43">
        <v>46.4</v>
      </c>
      <c r="N586" s="43">
        <v>1687.5</v>
      </c>
      <c r="O586" s="43">
        <v>22.7</v>
      </c>
      <c r="P586" s="43">
        <v>1554.3</v>
      </c>
      <c r="Q586" s="43">
        <v>13.8</v>
      </c>
      <c r="R586" s="51">
        <f t="shared" si="19"/>
        <v>-16.31400419964465</v>
      </c>
      <c r="S586" s="111"/>
      <c r="T586" s="111"/>
      <c r="V586" s="41" t="s">
        <v>3629</v>
      </c>
      <c r="W586" s="127"/>
    </row>
    <row r="587" spans="1:23" s="43" customFormat="1">
      <c r="A587" s="43" t="s">
        <v>1783</v>
      </c>
      <c r="C587" s="43">
        <v>281</v>
      </c>
      <c r="D587" s="43">
        <v>0.66666666666666663</v>
      </c>
      <c r="E587" s="43">
        <v>0.10491087820896149</v>
      </c>
      <c r="F587" s="43">
        <v>4.1964351283584594E-3</v>
      </c>
      <c r="G587" s="43">
        <v>4.2874999999999996</v>
      </c>
      <c r="H587" s="43">
        <v>0.17578749999999996</v>
      </c>
      <c r="I587" s="43">
        <v>0.2964</v>
      </c>
      <c r="J587" s="43">
        <v>2.9640000000000001E-3</v>
      </c>
      <c r="K587" s="43">
        <v>0.24</v>
      </c>
      <c r="L587" s="43">
        <v>1712.7</v>
      </c>
      <c r="M587" s="43">
        <v>73.599999999999994</v>
      </c>
      <c r="N587" s="43">
        <v>1691</v>
      </c>
      <c r="O587" s="43">
        <v>34</v>
      </c>
      <c r="P587" s="43">
        <v>1673.5</v>
      </c>
      <c r="Q587" s="43">
        <v>14.7</v>
      </c>
      <c r="R587" s="51">
        <f t="shared" si="19"/>
        <v>-2.2887837916739651</v>
      </c>
      <c r="S587" s="111">
        <v>1712.7</v>
      </c>
      <c r="T587" s="111">
        <v>73.599999999999994</v>
      </c>
      <c r="V587" s="41" t="s">
        <v>3629</v>
      </c>
      <c r="W587" s="127"/>
    </row>
    <row r="588" spans="1:23" s="43" customFormat="1">
      <c r="A588" s="43" t="s">
        <v>1709</v>
      </c>
      <c r="C588" s="43">
        <v>181</v>
      </c>
      <c r="D588" s="43">
        <v>0.58823529411764708</v>
      </c>
      <c r="E588" s="43">
        <v>0.11275736869404415</v>
      </c>
      <c r="F588" s="43">
        <v>4.0592652729855893E-3</v>
      </c>
      <c r="G588" s="43">
        <v>4.7515000000000001</v>
      </c>
      <c r="H588" s="43">
        <v>0.209066</v>
      </c>
      <c r="I588" s="43">
        <v>0.30559999999999998</v>
      </c>
      <c r="J588" s="43">
        <v>7.6400000000000001E-3</v>
      </c>
      <c r="K588" s="43">
        <v>0.56999999999999995</v>
      </c>
      <c r="L588" s="43">
        <v>1844.3</v>
      </c>
      <c r="M588" s="43">
        <v>65.2</v>
      </c>
      <c r="N588" s="43">
        <v>1776.4</v>
      </c>
      <c r="O588" s="43">
        <v>36.9</v>
      </c>
      <c r="P588" s="43">
        <v>1719.1</v>
      </c>
      <c r="Q588" s="43">
        <v>38</v>
      </c>
      <c r="R588" s="51">
        <f t="shared" si="19"/>
        <v>-6.7884834354497663</v>
      </c>
      <c r="S588" s="111">
        <v>1844.3</v>
      </c>
      <c r="T588" s="111">
        <v>65.2</v>
      </c>
      <c r="V588" s="41" t="s">
        <v>3629</v>
      </c>
      <c r="W588" s="127"/>
    </row>
    <row r="589" spans="1:23" s="43" customFormat="1">
      <c r="A589" s="43" t="s">
        <v>1806</v>
      </c>
      <c r="C589" s="43">
        <v>110</v>
      </c>
      <c r="D589" s="43">
        <v>1.25</v>
      </c>
      <c r="E589" s="43">
        <v>0.10821690997435258</v>
      </c>
      <c r="F589" s="43">
        <v>4.6533271288971608E-3</v>
      </c>
      <c r="G589" s="43">
        <v>4.6677</v>
      </c>
      <c r="H589" s="43">
        <v>0.2053788</v>
      </c>
      <c r="I589" s="43">
        <v>0.31280000000000002</v>
      </c>
      <c r="J589" s="43">
        <v>3.7536000000000002E-3</v>
      </c>
      <c r="K589" s="43">
        <v>0.27</v>
      </c>
      <c r="L589" s="43">
        <v>1769.6</v>
      </c>
      <c r="M589" s="43">
        <v>78</v>
      </c>
      <c r="N589" s="43">
        <v>1761.5</v>
      </c>
      <c r="O589" s="43">
        <v>37.1</v>
      </c>
      <c r="P589" s="43">
        <v>1754.6</v>
      </c>
      <c r="Q589" s="43">
        <v>18.3</v>
      </c>
      <c r="R589" s="51">
        <f t="shared" si="19"/>
        <v>-0.84764918625678254</v>
      </c>
      <c r="S589" s="111">
        <v>1769.6</v>
      </c>
      <c r="T589" s="111">
        <v>78</v>
      </c>
      <c r="V589" s="41" t="s">
        <v>3629</v>
      </c>
      <c r="W589" s="127"/>
    </row>
    <row r="590" spans="1:23" s="43" customFormat="1">
      <c r="A590" s="43" t="s">
        <v>1713</v>
      </c>
      <c r="C590" s="43">
        <v>212</v>
      </c>
      <c r="D590" s="43">
        <v>1.25</v>
      </c>
      <c r="E590" s="43">
        <v>0.10668942707777659</v>
      </c>
      <c r="F590" s="43">
        <v>3.4140616664888514E-3</v>
      </c>
      <c r="G590" s="43">
        <v>4.2348999999999997</v>
      </c>
      <c r="H590" s="43">
        <v>0.14398659999999996</v>
      </c>
      <c r="I590" s="43">
        <v>0.28789999999999999</v>
      </c>
      <c r="J590" s="43">
        <v>2.879E-3</v>
      </c>
      <c r="K590" s="43">
        <v>0.3</v>
      </c>
      <c r="L590" s="43">
        <v>1743.6</v>
      </c>
      <c r="M590" s="43">
        <v>59.4</v>
      </c>
      <c r="N590" s="43">
        <v>1680.8</v>
      </c>
      <c r="O590" s="43">
        <v>27.9</v>
      </c>
      <c r="P590" s="43">
        <v>1631</v>
      </c>
      <c r="Q590" s="43">
        <v>14.8</v>
      </c>
      <c r="R590" s="51">
        <f t="shared" si="19"/>
        <v>-6.45790318880477</v>
      </c>
      <c r="S590" s="111">
        <v>1743.6</v>
      </c>
      <c r="T590" s="111">
        <v>59.4</v>
      </c>
      <c r="V590" s="41" t="s">
        <v>3629</v>
      </c>
      <c r="W590" s="127"/>
    </row>
    <row r="591" spans="1:23" s="43" customFormat="1">
      <c r="A591" s="43" t="s">
        <v>1724</v>
      </c>
      <c r="C591" s="43">
        <v>1164</v>
      </c>
      <c r="D591" s="43">
        <v>0.625</v>
      </c>
      <c r="E591" s="43">
        <v>0.10561781138771242</v>
      </c>
      <c r="F591" s="43">
        <v>3.8022412099576477E-3</v>
      </c>
      <c r="G591" s="43">
        <v>4.1976000000000004</v>
      </c>
      <c r="H591" s="43">
        <v>0.15950880000000001</v>
      </c>
      <c r="I591" s="43">
        <v>0.28820000000000001</v>
      </c>
      <c r="J591" s="43">
        <v>3.7466000000000005E-3</v>
      </c>
      <c r="K591" s="43">
        <v>0.33</v>
      </c>
      <c r="L591" s="43">
        <v>1725.1</v>
      </c>
      <c r="M591" s="43">
        <v>66.5</v>
      </c>
      <c r="N591" s="43">
        <v>1673.5</v>
      </c>
      <c r="O591" s="43">
        <v>31.5</v>
      </c>
      <c r="P591" s="43">
        <v>1632.7</v>
      </c>
      <c r="Q591" s="43">
        <v>18.5</v>
      </c>
      <c r="R591" s="51">
        <f t="shared" si="19"/>
        <v>-5.3562112341313473</v>
      </c>
      <c r="S591" s="111">
        <v>1725.1</v>
      </c>
      <c r="T591" s="111">
        <v>66.5</v>
      </c>
      <c r="V591" s="41" t="s">
        <v>3629</v>
      </c>
      <c r="W591" s="127"/>
    </row>
    <row r="592" spans="1:23" s="43" customFormat="1">
      <c r="A592" s="43" t="s">
        <v>1782</v>
      </c>
      <c r="C592" s="43">
        <v>542</v>
      </c>
      <c r="D592" s="43">
        <v>0.7142857142857143</v>
      </c>
      <c r="E592" s="43">
        <v>0.10476360093449133</v>
      </c>
      <c r="F592" s="43">
        <v>4.8191256429866011E-3</v>
      </c>
      <c r="G592" s="43">
        <v>4.2718999999999996</v>
      </c>
      <c r="H592" s="43">
        <v>0.20077929999999999</v>
      </c>
      <c r="I592" s="43">
        <v>0.29570000000000002</v>
      </c>
      <c r="J592" s="43">
        <v>3.2527000000000007E-3</v>
      </c>
      <c r="K592" s="43">
        <v>0.23</v>
      </c>
      <c r="L592" s="43">
        <v>1710.2</v>
      </c>
      <c r="M592" s="43">
        <v>83.8</v>
      </c>
      <c r="N592" s="43">
        <v>1688</v>
      </c>
      <c r="O592" s="43">
        <v>38.5</v>
      </c>
      <c r="P592" s="43">
        <v>1670.1</v>
      </c>
      <c r="Q592" s="43">
        <v>15.7</v>
      </c>
      <c r="R592" s="51">
        <f t="shared" si="19"/>
        <v>-2.3447549994152772</v>
      </c>
      <c r="S592" s="111">
        <v>1710.2</v>
      </c>
      <c r="T592" s="111">
        <v>83.8</v>
      </c>
      <c r="V592" s="41" t="s">
        <v>3629</v>
      </c>
      <c r="W592" s="127"/>
    </row>
    <row r="593" spans="1:23" s="43" customFormat="1">
      <c r="A593" s="43" t="s">
        <v>1792</v>
      </c>
      <c r="C593" s="43">
        <v>898</v>
      </c>
      <c r="D593" s="43">
        <v>0.58823529411764708</v>
      </c>
      <c r="E593" s="43">
        <v>0.10452160461567407</v>
      </c>
      <c r="F593" s="43">
        <v>4.8079938123210073E-3</v>
      </c>
      <c r="G593" s="43">
        <v>4.2728000000000002</v>
      </c>
      <c r="H593" s="43">
        <v>0.21364</v>
      </c>
      <c r="I593" s="43">
        <v>0.29649999999999999</v>
      </c>
      <c r="J593" s="43">
        <v>5.6334999999999988E-3</v>
      </c>
      <c r="K593" s="43">
        <v>0.39</v>
      </c>
      <c r="L593" s="43">
        <v>1705.9</v>
      </c>
      <c r="M593" s="43">
        <v>84.7</v>
      </c>
      <c r="N593" s="43">
        <v>1688.1</v>
      </c>
      <c r="O593" s="43">
        <v>41.1</v>
      </c>
      <c r="P593" s="43">
        <v>1673.9</v>
      </c>
      <c r="Q593" s="43">
        <v>28.5</v>
      </c>
      <c r="R593" s="51">
        <f t="shared" si="19"/>
        <v>-1.8758426636965808</v>
      </c>
      <c r="S593" s="111">
        <v>1705.9</v>
      </c>
      <c r="T593" s="111">
        <v>84.7</v>
      </c>
      <c r="V593" s="41" t="s">
        <v>3629</v>
      </c>
      <c r="W593" s="127"/>
    </row>
    <row r="594" spans="1:23" s="43" customFormat="1">
      <c r="A594" s="43" t="s">
        <v>1675</v>
      </c>
      <c r="C594" s="43">
        <v>394</v>
      </c>
      <c r="D594" s="43">
        <v>1</v>
      </c>
      <c r="E594" s="43">
        <v>0.11619530106202507</v>
      </c>
      <c r="F594" s="43">
        <v>4.2992261392949278E-3</v>
      </c>
      <c r="G594" s="43">
        <v>4.8041</v>
      </c>
      <c r="H594" s="43">
        <v>0.18255579999999999</v>
      </c>
      <c r="I594" s="43">
        <v>0.2999</v>
      </c>
      <c r="J594" s="43">
        <v>3.2989E-3</v>
      </c>
      <c r="K594" s="43">
        <v>0.28999999999999998</v>
      </c>
      <c r="L594" s="43">
        <v>1898.5</v>
      </c>
      <c r="M594" s="43">
        <v>66.099999999999994</v>
      </c>
      <c r="N594" s="43">
        <v>1785.6</v>
      </c>
      <c r="O594" s="43">
        <v>32.299999999999997</v>
      </c>
      <c r="P594" s="43">
        <v>1690.6</v>
      </c>
      <c r="Q594" s="43">
        <v>16.8</v>
      </c>
      <c r="R594" s="51">
        <f t="shared" si="19"/>
        <v>-10.950750592573089</v>
      </c>
      <c r="S594" s="111"/>
      <c r="T594" s="111"/>
      <c r="V594" s="41" t="s">
        <v>3629</v>
      </c>
      <c r="W594" s="127"/>
    </row>
    <row r="595" spans="1:23" s="43" customFormat="1">
      <c r="A595" s="43" t="s">
        <v>1668</v>
      </c>
      <c r="C595" s="43">
        <v>301</v>
      </c>
      <c r="D595" s="43">
        <v>1.25</v>
      </c>
      <c r="E595" s="43">
        <v>0.16533844780265203</v>
      </c>
      <c r="F595" s="43">
        <v>3.9681227472636487E-3</v>
      </c>
      <c r="G595" s="43">
        <v>9.2749000000000006</v>
      </c>
      <c r="H595" s="43">
        <v>0.31534660000000003</v>
      </c>
      <c r="I595" s="43">
        <v>0.40689999999999998</v>
      </c>
      <c r="J595" s="43">
        <v>9.7655999999999993E-3</v>
      </c>
      <c r="K595" s="43">
        <v>0.7</v>
      </c>
      <c r="L595" s="43">
        <v>2511</v>
      </c>
      <c r="M595" s="43">
        <v>41</v>
      </c>
      <c r="N595" s="43">
        <v>2365.5</v>
      </c>
      <c r="O595" s="43">
        <v>31.3</v>
      </c>
      <c r="P595" s="43">
        <v>2200.5</v>
      </c>
      <c r="Q595" s="43">
        <v>44.6</v>
      </c>
      <c r="R595" s="51">
        <f t="shared" si="19"/>
        <v>-12.365591397849462</v>
      </c>
      <c r="S595" s="111"/>
      <c r="T595" s="111"/>
      <c r="V595" s="41" t="s">
        <v>3629</v>
      </c>
      <c r="W595" s="127"/>
    </row>
    <row r="596" spans="1:23" s="43" customFormat="1">
      <c r="A596" s="43" t="s">
        <v>1695</v>
      </c>
      <c r="C596" s="43">
        <v>1372</v>
      </c>
      <c r="D596" s="43">
        <v>0.52631578947368418</v>
      </c>
      <c r="E596" s="43">
        <v>0.10514473172321701</v>
      </c>
      <c r="F596" s="43">
        <v>1.8926051710179061E-3</v>
      </c>
      <c r="G596" s="43">
        <v>4.0288000000000004</v>
      </c>
      <c r="H596" s="43">
        <v>8.4604800000000008E-2</v>
      </c>
      <c r="I596" s="43">
        <v>0.27789999999999998</v>
      </c>
      <c r="J596" s="43">
        <v>2.7789999999999998E-3</v>
      </c>
      <c r="K596" s="43">
        <v>0.48</v>
      </c>
      <c r="L596" s="43">
        <v>1716.8</v>
      </c>
      <c r="M596" s="43">
        <v>33.6</v>
      </c>
      <c r="N596" s="43">
        <v>1640</v>
      </c>
      <c r="O596" s="43">
        <v>17</v>
      </c>
      <c r="P596" s="43">
        <v>1580.8</v>
      </c>
      <c r="Q596" s="43">
        <v>14</v>
      </c>
      <c r="R596" s="51">
        <f t="shared" si="19"/>
        <v>-7.9217148182665458</v>
      </c>
      <c r="S596" s="111">
        <v>1716.8</v>
      </c>
      <c r="T596" s="111">
        <v>33.6</v>
      </c>
      <c r="V596" s="41" t="s">
        <v>3629</v>
      </c>
      <c r="W596" s="127"/>
    </row>
    <row r="597" spans="1:23" s="43" customFormat="1">
      <c r="A597" s="43" t="s">
        <v>1648</v>
      </c>
      <c r="C597" s="43">
        <v>355</v>
      </c>
      <c r="D597" s="43">
        <v>0.83333333333333337</v>
      </c>
      <c r="E597" s="43">
        <v>0.10572836269057538</v>
      </c>
      <c r="F597" s="43">
        <v>1.6916538030492061E-3</v>
      </c>
      <c r="G597" s="43">
        <v>3.4401000000000002</v>
      </c>
      <c r="H597" s="43">
        <v>8.9442599999999997E-2</v>
      </c>
      <c r="I597" s="43">
        <v>0.23599999999999999</v>
      </c>
      <c r="J597" s="43">
        <v>4.7199999999999994E-3</v>
      </c>
      <c r="K597" s="43">
        <v>0.8</v>
      </c>
      <c r="L597" s="43">
        <v>1727</v>
      </c>
      <c r="M597" s="43">
        <v>28.5</v>
      </c>
      <c r="N597" s="43">
        <v>1513.6</v>
      </c>
      <c r="O597" s="43">
        <v>20.2</v>
      </c>
      <c r="P597" s="43">
        <v>1365.8</v>
      </c>
      <c r="Q597" s="43">
        <v>25.1</v>
      </c>
      <c r="R597" s="51">
        <f t="shared" si="19"/>
        <v>-20.914881297046904</v>
      </c>
      <c r="S597" s="111"/>
      <c r="T597" s="111"/>
      <c r="V597" s="41" t="s">
        <v>3629</v>
      </c>
      <c r="W597" s="127"/>
    </row>
    <row r="598" spans="1:23" s="43" customFormat="1">
      <c r="A598" s="43" t="s">
        <v>1650</v>
      </c>
      <c r="C598" s="43">
        <v>481</v>
      </c>
      <c r="D598" s="43">
        <v>0.38461538461538458</v>
      </c>
      <c r="E598" s="43">
        <v>0.16925628787109442</v>
      </c>
      <c r="F598" s="43">
        <v>3.0466131816797E-3</v>
      </c>
      <c r="G598" s="43">
        <v>8.6308000000000007</v>
      </c>
      <c r="H598" s="43">
        <v>0.28481640000000003</v>
      </c>
      <c r="I598" s="43">
        <v>0.36980000000000002</v>
      </c>
      <c r="J598" s="43">
        <v>9.9846000000000015E-3</v>
      </c>
      <c r="K598" s="43">
        <v>0.83</v>
      </c>
      <c r="L598" s="43">
        <v>2550.3000000000002</v>
      </c>
      <c r="M598" s="43">
        <v>30.7</v>
      </c>
      <c r="N598" s="43">
        <v>2299.8000000000002</v>
      </c>
      <c r="O598" s="43">
        <v>29.9</v>
      </c>
      <c r="P598" s="43">
        <v>2028.6</v>
      </c>
      <c r="Q598" s="43">
        <v>47.3</v>
      </c>
      <c r="R598" s="51">
        <f t="shared" si="19"/>
        <v>-20.456416892130346</v>
      </c>
      <c r="S598" s="111"/>
      <c r="T598" s="111"/>
      <c r="V598" s="41" t="s">
        <v>3629</v>
      </c>
      <c r="W598" s="127"/>
    </row>
    <row r="599" spans="1:23" s="43" customFormat="1">
      <c r="A599" s="43" t="s">
        <v>1700</v>
      </c>
      <c r="C599" s="43">
        <v>888</v>
      </c>
      <c r="D599" s="43">
        <v>0.16949152542372881</v>
      </c>
      <c r="E599" s="43">
        <v>0.10009008107296567</v>
      </c>
      <c r="F599" s="43">
        <v>5.7051346211590441E-3</v>
      </c>
      <c r="G599" s="43">
        <v>3.6311</v>
      </c>
      <c r="H599" s="43">
        <v>0.23239040000000002</v>
      </c>
      <c r="I599" s="43">
        <v>0.2631</v>
      </c>
      <c r="J599" s="43">
        <v>7.8930000000000007E-3</v>
      </c>
      <c r="K599" s="43">
        <v>0.46</v>
      </c>
      <c r="L599" s="43">
        <v>1625.7</v>
      </c>
      <c r="M599" s="43">
        <v>106.1</v>
      </c>
      <c r="N599" s="43">
        <v>1556.4</v>
      </c>
      <c r="O599" s="43">
        <v>51.3</v>
      </c>
      <c r="P599" s="43">
        <v>1505.8</v>
      </c>
      <c r="Q599" s="43">
        <v>40</v>
      </c>
      <c r="R599" s="51">
        <f t="shared" si="19"/>
        <v>-7.3752844928338668</v>
      </c>
      <c r="S599" s="111">
        <v>1625.7</v>
      </c>
      <c r="T599" s="111">
        <v>106.1</v>
      </c>
      <c r="V599" s="41" t="s">
        <v>3629</v>
      </c>
      <c r="W599" s="127"/>
    </row>
    <row r="600" spans="1:23" s="43" customFormat="1">
      <c r="A600" s="43" t="s">
        <v>1669</v>
      </c>
      <c r="C600" s="43">
        <v>567</v>
      </c>
      <c r="D600" s="43">
        <v>0.58823529411764708</v>
      </c>
      <c r="E600" s="43">
        <v>0.10158781758891473</v>
      </c>
      <c r="F600" s="43">
        <v>3.9619248859676746E-3</v>
      </c>
      <c r="G600" s="43">
        <v>3.5327999999999999</v>
      </c>
      <c r="H600" s="43">
        <v>0.1483776</v>
      </c>
      <c r="I600" s="43">
        <v>0.25219999999999998</v>
      </c>
      <c r="J600" s="43">
        <v>3.7829999999999999E-3</v>
      </c>
      <c r="K600" s="43">
        <v>0.37</v>
      </c>
      <c r="L600" s="43">
        <v>1653.3</v>
      </c>
      <c r="M600" s="43">
        <v>71.7</v>
      </c>
      <c r="N600" s="43">
        <v>1534.6</v>
      </c>
      <c r="O600" s="43">
        <v>33</v>
      </c>
      <c r="P600" s="43">
        <v>1449.9</v>
      </c>
      <c r="Q600" s="43">
        <v>20</v>
      </c>
      <c r="R600" s="51">
        <f t="shared" si="19"/>
        <v>-12.302667392487743</v>
      </c>
      <c r="S600" s="111"/>
      <c r="T600" s="111"/>
      <c r="V600" s="41" t="s">
        <v>3629</v>
      </c>
      <c r="W600" s="127"/>
    </row>
    <row r="601" spans="1:23" s="43" customFormat="1">
      <c r="A601" s="43" t="s">
        <v>1644</v>
      </c>
      <c r="C601" s="43">
        <v>222</v>
      </c>
      <c r="D601" s="43">
        <v>0.76923076923076916</v>
      </c>
      <c r="E601" s="43">
        <v>0.10662913321177613</v>
      </c>
      <c r="F601" s="43">
        <v>2.9856157299297313E-3</v>
      </c>
      <c r="G601" s="43">
        <v>3.3898000000000001</v>
      </c>
      <c r="H601" s="43">
        <v>0.15932060000000001</v>
      </c>
      <c r="I601" s="43">
        <v>0.2306</v>
      </c>
      <c r="J601" s="43">
        <v>8.7627999999999994E-3</v>
      </c>
      <c r="K601" s="43">
        <v>0.8</v>
      </c>
      <c r="L601" s="43">
        <v>1742.6</v>
      </c>
      <c r="M601" s="43">
        <v>51.3</v>
      </c>
      <c r="N601" s="43">
        <v>1502</v>
      </c>
      <c r="O601" s="43">
        <v>37</v>
      </c>
      <c r="P601" s="43">
        <v>1337.5</v>
      </c>
      <c r="Q601" s="43">
        <v>45.8</v>
      </c>
      <c r="R601" s="51">
        <f t="shared" si="19"/>
        <v>-23.246872489383673</v>
      </c>
      <c r="S601" s="111"/>
      <c r="T601" s="111"/>
      <c r="V601" s="41" t="s">
        <v>3629</v>
      </c>
      <c r="W601" s="127"/>
    </row>
    <row r="602" spans="1:23" s="43" customFormat="1">
      <c r="A602" s="43" t="s">
        <v>1733</v>
      </c>
      <c r="C602" s="43">
        <v>170</v>
      </c>
      <c r="D602" s="43">
        <v>1.1111111111111112</v>
      </c>
      <c r="E602" s="43">
        <v>0.10015724687759783</v>
      </c>
      <c r="F602" s="43">
        <v>3.70581813447112E-3</v>
      </c>
      <c r="G602" s="43">
        <v>3.758</v>
      </c>
      <c r="H602" s="43">
        <v>0.18789999999999998</v>
      </c>
      <c r="I602" s="43">
        <v>0.27210000000000001</v>
      </c>
      <c r="J602" s="43">
        <v>9.2513999999999999E-3</v>
      </c>
      <c r="K602" s="43">
        <v>0.67</v>
      </c>
      <c r="L602" s="43">
        <v>1627</v>
      </c>
      <c r="M602" s="43">
        <v>68.599999999999994</v>
      </c>
      <c r="N602" s="43">
        <v>1583.8</v>
      </c>
      <c r="O602" s="43">
        <v>40.1</v>
      </c>
      <c r="P602" s="43">
        <v>1551.6</v>
      </c>
      <c r="Q602" s="43">
        <v>46.5</v>
      </c>
      <c r="R602" s="51">
        <f t="shared" si="19"/>
        <v>-4.6342962507682888</v>
      </c>
      <c r="S602" s="111">
        <v>1627</v>
      </c>
      <c r="T602" s="111">
        <v>68.599999999999994</v>
      </c>
      <c r="V602" s="41" t="s">
        <v>3629</v>
      </c>
      <c r="W602" s="127"/>
    </row>
    <row r="603" spans="1:23" s="43" customFormat="1">
      <c r="A603" s="43" t="s">
        <v>1641</v>
      </c>
      <c r="C603" s="43">
        <v>267</v>
      </c>
      <c r="D603" s="43">
        <v>0.83333333333333337</v>
      </c>
      <c r="E603" s="43">
        <v>0.10388854836531369</v>
      </c>
      <c r="F603" s="43">
        <v>4.0516533862472335E-3</v>
      </c>
      <c r="G603" s="43">
        <v>3.1373000000000002</v>
      </c>
      <c r="H603" s="43">
        <v>0.22588560000000002</v>
      </c>
      <c r="I603" s="43">
        <v>0.219</v>
      </c>
      <c r="J603" s="43">
        <v>1.3140000000000001E-2</v>
      </c>
      <c r="K603" s="43">
        <v>0.84</v>
      </c>
      <c r="L603" s="43">
        <v>1694.7</v>
      </c>
      <c r="M603" s="43">
        <v>72.5</v>
      </c>
      <c r="N603" s="43">
        <v>1441.9</v>
      </c>
      <c r="O603" s="43">
        <v>55.3</v>
      </c>
      <c r="P603" s="43">
        <v>1276.7</v>
      </c>
      <c r="Q603" s="43">
        <v>69.5</v>
      </c>
      <c r="R603" s="51">
        <f t="shared" si="19"/>
        <v>-24.665132471823924</v>
      </c>
      <c r="S603" s="111"/>
      <c r="T603" s="111"/>
      <c r="V603" s="41" t="s">
        <v>3629</v>
      </c>
      <c r="W603" s="127"/>
    </row>
    <row r="604" spans="1:23" s="43" customFormat="1">
      <c r="A604" s="43" t="s">
        <v>1712</v>
      </c>
      <c r="C604" s="43">
        <v>150</v>
      </c>
      <c r="D604" s="43">
        <v>0.58823529411764708</v>
      </c>
      <c r="E604" s="43">
        <v>0.11668883754580035</v>
      </c>
      <c r="F604" s="43">
        <v>3.0339097761908091E-3</v>
      </c>
      <c r="G604" s="43">
        <v>5.1191000000000004</v>
      </c>
      <c r="H604" s="43">
        <v>0.14333479999999998</v>
      </c>
      <c r="I604" s="43">
        <v>0.31819999999999998</v>
      </c>
      <c r="J604" s="43">
        <v>3.1819999999999999E-3</v>
      </c>
      <c r="K604" s="43">
        <v>0.36</v>
      </c>
      <c r="L604" s="43">
        <v>1906.1</v>
      </c>
      <c r="M604" s="43">
        <v>46.7</v>
      </c>
      <c r="N604" s="43">
        <v>1839.3</v>
      </c>
      <c r="O604" s="43">
        <v>23.7</v>
      </c>
      <c r="P604" s="43">
        <v>1780.8</v>
      </c>
      <c r="Q604" s="43">
        <v>15.6</v>
      </c>
      <c r="R604" s="51">
        <f t="shared" si="19"/>
        <v>-6.5736320235034835</v>
      </c>
      <c r="S604" s="111">
        <v>1906.1</v>
      </c>
      <c r="T604" s="111">
        <v>46.7</v>
      </c>
      <c r="V604" s="41" t="s">
        <v>3629</v>
      </c>
      <c r="W604" s="127"/>
    </row>
    <row r="605" spans="1:23" s="43" customFormat="1">
      <c r="A605" s="43" t="s">
        <v>1790</v>
      </c>
      <c r="C605" s="43">
        <v>214</v>
      </c>
      <c r="D605" s="43">
        <v>1.25</v>
      </c>
      <c r="E605" s="43">
        <v>0.10082576299896148</v>
      </c>
      <c r="F605" s="43">
        <v>4.6379850979522278E-3</v>
      </c>
      <c r="G605" s="43">
        <v>3.9339</v>
      </c>
      <c r="H605" s="43">
        <v>0.18489329999999998</v>
      </c>
      <c r="I605" s="43">
        <v>0.28299999999999997</v>
      </c>
      <c r="J605" s="43">
        <v>3.1130000000000003E-3</v>
      </c>
      <c r="K605" s="43">
        <v>0.24</v>
      </c>
      <c r="L605" s="43">
        <v>1639.4</v>
      </c>
      <c r="M605" s="43">
        <v>85.1</v>
      </c>
      <c r="N605" s="43">
        <v>1620.7</v>
      </c>
      <c r="O605" s="43">
        <v>38.200000000000003</v>
      </c>
      <c r="P605" s="43">
        <v>1606.3</v>
      </c>
      <c r="Q605" s="43">
        <v>16.100000000000001</v>
      </c>
      <c r="R605" s="51">
        <f t="shared" si="19"/>
        <v>-2.0190313529340087</v>
      </c>
      <c r="S605" s="111">
        <v>1639.4</v>
      </c>
      <c r="T605" s="111">
        <v>85.1</v>
      </c>
      <c r="V605" s="41" t="s">
        <v>3629</v>
      </c>
      <c r="W605" s="127"/>
    </row>
    <row r="606" spans="1:23" s="43" customFormat="1">
      <c r="A606" s="43" t="s">
        <v>1686</v>
      </c>
      <c r="C606" s="43">
        <v>992</v>
      </c>
      <c r="D606" s="43">
        <v>0.52631578947368418</v>
      </c>
      <c r="E606" s="43">
        <v>0.10660639851603892</v>
      </c>
      <c r="F606" s="43">
        <v>1.9189151732887009E-3</v>
      </c>
      <c r="G606" s="43">
        <v>4.0772000000000004</v>
      </c>
      <c r="H606" s="43">
        <v>0.10193000000000002</v>
      </c>
      <c r="I606" s="43">
        <v>0.27739999999999998</v>
      </c>
      <c r="J606" s="43">
        <v>4.7157999999999992E-3</v>
      </c>
      <c r="K606" s="43">
        <v>0.67</v>
      </c>
      <c r="L606" s="43">
        <v>1742.2</v>
      </c>
      <c r="M606" s="43">
        <v>33.700000000000003</v>
      </c>
      <c r="N606" s="43">
        <v>1649.8</v>
      </c>
      <c r="O606" s="43">
        <v>20.3</v>
      </c>
      <c r="P606" s="43">
        <v>1578.2</v>
      </c>
      <c r="Q606" s="43">
        <v>23.4</v>
      </c>
      <c r="R606" s="51">
        <f t="shared" si="19"/>
        <v>-9.4133853748134548</v>
      </c>
      <c r="S606" s="111">
        <v>1742.2</v>
      </c>
      <c r="T606" s="111">
        <v>33.700000000000003</v>
      </c>
      <c r="V606" s="41" t="s">
        <v>3629</v>
      </c>
      <c r="W606" s="127"/>
    </row>
    <row r="607" spans="1:23" s="43" customFormat="1">
      <c r="A607" s="43" t="s">
        <v>1742</v>
      </c>
      <c r="C607" s="43">
        <v>323</v>
      </c>
      <c r="D607" s="43">
        <v>0.7142857142857143</v>
      </c>
      <c r="E607" s="43">
        <v>0.10851989712313753</v>
      </c>
      <c r="F607" s="43">
        <v>2.3874377367090259E-3</v>
      </c>
      <c r="G607" s="43">
        <v>4.5133999999999999</v>
      </c>
      <c r="H607" s="43">
        <v>0.12637519999999999</v>
      </c>
      <c r="I607" s="43">
        <v>0.30159999999999998</v>
      </c>
      <c r="J607" s="43">
        <v>5.1271999999999993E-3</v>
      </c>
      <c r="K607" s="43">
        <v>0.63</v>
      </c>
      <c r="L607" s="43">
        <v>1774.7</v>
      </c>
      <c r="M607" s="43">
        <v>39.4</v>
      </c>
      <c r="N607" s="43">
        <v>1733.4</v>
      </c>
      <c r="O607" s="43">
        <v>23</v>
      </c>
      <c r="P607" s="43">
        <v>1699.4</v>
      </c>
      <c r="Q607" s="43">
        <v>25.8</v>
      </c>
      <c r="R607" s="51">
        <f t="shared" si="19"/>
        <v>-4.2429706429255587</v>
      </c>
      <c r="S607" s="111">
        <v>1774.7</v>
      </c>
      <c r="T607" s="111">
        <v>39.4</v>
      </c>
      <c r="V607" s="41" t="s">
        <v>3629</v>
      </c>
      <c r="W607" s="127"/>
    </row>
    <row r="608" spans="1:23" s="43" customFormat="1">
      <c r="A608" s="43" t="s">
        <v>1661</v>
      </c>
      <c r="C608" s="43">
        <v>598</v>
      </c>
      <c r="D608" s="43">
        <v>1.25</v>
      </c>
      <c r="E608" s="43">
        <v>0.10534521627372902</v>
      </c>
      <c r="F608" s="43">
        <v>1.8962138929271225E-3</v>
      </c>
      <c r="G608" s="43">
        <v>3.7054999999999998</v>
      </c>
      <c r="H608" s="43">
        <v>7.4109999999999995E-2</v>
      </c>
      <c r="I608" s="43">
        <v>0.25509999999999999</v>
      </c>
      <c r="J608" s="43">
        <v>2.5509999999999999E-3</v>
      </c>
      <c r="K608" s="43">
        <v>0.49</v>
      </c>
      <c r="L608" s="43">
        <v>1720.3</v>
      </c>
      <c r="M608" s="43">
        <v>32.5</v>
      </c>
      <c r="N608" s="43">
        <v>1572.6</v>
      </c>
      <c r="O608" s="43">
        <v>16.3</v>
      </c>
      <c r="P608" s="43">
        <v>1464.8</v>
      </c>
      <c r="Q608" s="43">
        <v>13.1</v>
      </c>
      <c r="R608" s="51">
        <f t="shared" si="19"/>
        <v>-14.852060687089462</v>
      </c>
      <c r="S608" s="111"/>
      <c r="T608" s="111"/>
      <c r="V608" s="41" t="s">
        <v>3629</v>
      </c>
      <c r="W608" s="127"/>
    </row>
    <row r="609" spans="1:23" s="43" customFormat="1">
      <c r="A609" s="43" t="s">
        <v>1694</v>
      </c>
      <c r="C609" s="43">
        <v>615</v>
      </c>
      <c r="D609" s="43">
        <v>1.4285714285714286</v>
      </c>
      <c r="E609" s="43">
        <v>0.1065496041682205</v>
      </c>
      <c r="F609" s="43">
        <v>1.917892875027969E-3</v>
      </c>
      <c r="G609" s="43">
        <v>4.1418999999999997</v>
      </c>
      <c r="H609" s="43">
        <v>0.12425699999999999</v>
      </c>
      <c r="I609" s="43">
        <v>0.28189999999999998</v>
      </c>
      <c r="J609" s="43">
        <v>6.7655999999999992E-3</v>
      </c>
      <c r="K609" s="43">
        <v>0.79</v>
      </c>
      <c r="L609" s="43">
        <v>1741.2</v>
      </c>
      <c r="M609" s="43">
        <v>33.700000000000003</v>
      </c>
      <c r="N609" s="43">
        <v>1662.6</v>
      </c>
      <c r="O609" s="43">
        <v>24.8</v>
      </c>
      <c r="P609" s="43">
        <v>1601.1</v>
      </c>
      <c r="Q609" s="43">
        <v>34.200000000000003</v>
      </c>
      <c r="R609" s="51">
        <f t="shared" ref="R609:R672" si="20">100*(P609/L609-1)</f>
        <v>-8.0461750516884969</v>
      </c>
      <c r="S609" s="111">
        <v>1741.2</v>
      </c>
      <c r="T609" s="111">
        <v>33.700000000000003</v>
      </c>
      <c r="V609" s="41" t="s">
        <v>3629</v>
      </c>
      <c r="W609" s="127"/>
    </row>
    <row r="610" spans="1:23" s="43" customFormat="1">
      <c r="A610" s="43" t="s">
        <v>1659</v>
      </c>
      <c r="C610" s="43">
        <v>738</v>
      </c>
      <c r="D610" s="43">
        <v>0.52631578947368418</v>
      </c>
      <c r="E610" s="43">
        <v>0.10707899217252566</v>
      </c>
      <c r="F610" s="43">
        <v>4.7114756555911288E-3</v>
      </c>
      <c r="G610" s="43">
        <v>3.7879999999999998</v>
      </c>
      <c r="H610" s="43">
        <v>0.178036</v>
      </c>
      <c r="I610" s="43">
        <v>0.25659999999999999</v>
      </c>
      <c r="J610" s="43">
        <v>4.6188000000000002E-3</v>
      </c>
      <c r="K610" s="43">
        <v>0.37</v>
      </c>
      <c r="L610" s="43">
        <v>1750.3</v>
      </c>
      <c r="M610" s="43">
        <v>80.400000000000006</v>
      </c>
      <c r="N610" s="43">
        <v>1590.2</v>
      </c>
      <c r="O610" s="43">
        <v>38</v>
      </c>
      <c r="P610" s="43">
        <v>1472.3</v>
      </c>
      <c r="Q610" s="43">
        <v>23.2</v>
      </c>
      <c r="R610" s="51">
        <f t="shared" si="20"/>
        <v>-15.882991487173626</v>
      </c>
      <c r="S610" s="111"/>
      <c r="T610" s="111"/>
      <c r="V610" s="41" t="s">
        <v>3629</v>
      </c>
      <c r="W610" s="127"/>
    </row>
    <row r="611" spans="1:23" s="43" customFormat="1">
      <c r="A611" s="43" t="s">
        <v>1732</v>
      </c>
      <c r="C611" s="43">
        <v>284</v>
      </c>
      <c r="D611" s="43">
        <v>0.21739130434782611</v>
      </c>
      <c r="E611" s="43">
        <v>9.9928051802702061E-2</v>
      </c>
      <c r="F611" s="43">
        <v>1.9985610360540411E-3</v>
      </c>
      <c r="G611" s="43">
        <v>3.7408000000000001</v>
      </c>
      <c r="H611" s="43">
        <v>0.112224</v>
      </c>
      <c r="I611" s="43">
        <v>0.27150000000000002</v>
      </c>
      <c r="J611" s="43">
        <v>5.9730000000000009E-3</v>
      </c>
      <c r="K611" s="43">
        <v>0.75</v>
      </c>
      <c r="L611" s="43">
        <v>1622.7</v>
      </c>
      <c r="M611" s="43">
        <v>36.299999999999997</v>
      </c>
      <c r="N611" s="43">
        <v>1580.1</v>
      </c>
      <c r="O611" s="43">
        <v>23.7</v>
      </c>
      <c r="P611" s="43">
        <v>1548.4</v>
      </c>
      <c r="Q611" s="43">
        <v>30.6</v>
      </c>
      <c r="R611" s="51">
        <f t="shared" si="20"/>
        <v>-4.5787884390213858</v>
      </c>
      <c r="S611" s="111">
        <v>1622.7</v>
      </c>
      <c r="T611" s="111">
        <v>36.299999999999997</v>
      </c>
      <c r="V611" s="41" t="s">
        <v>3629</v>
      </c>
      <c r="W611" s="127"/>
    </row>
    <row r="612" spans="1:23" s="43" customFormat="1">
      <c r="A612" s="43" t="s">
        <v>1703</v>
      </c>
      <c r="C612" s="43">
        <v>902</v>
      </c>
      <c r="D612" s="43">
        <v>0.58823529411764708</v>
      </c>
      <c r="E612" s="43">
        <v>0.10474933484172376</v>
      </c>
      <c r="F612" s="43">
        <v>2.304485366517923E-3</v>
      </c>
      <c r="G612" s="43">
        <v>4.0312999999999999</v>
      </c>
      <c r="H612" s="43">
        <v>9.6751199999999996E-2</v>
      </c>
      <c r="I612" s="43">
        <v>0.27910000000000001</v>
      </c>
      <c r="J612" s="43">
        <v>2.7910000000000001E-3</v>
      </c>
      <c r="K612" s="43">
        <v>0.43</v>
      </c>
      <c r="L612" s="43">
        <v>1709.9</v>
      </c>
      <c r="M612" s="43">
        <v>40.1</v>
      </c>
      <c r="N612" s="43">
        <v>1640.5</v>
      </c>
      <c r="O612" s="43">
        <v>19.600000000000001</v>
      </c>
      <c r="P612" s="43">
        <v>1586.9</v>
      </c>
      <c r="Q612" s="43">
        <v>14.5</v>
      </c>
      <c r="R612" s="51">
        <f t="shared" si="20"/>
        <v>-7.1934031229896505</v>
      </c>
      <c r="S612" s="111">
        <v>1709.9</v>
      </c>
      <c r="T612" s="111">
        <v>40.1</v>
      </c>
      <c r="V612" s="41" t="s">
        <v>3629</v>
      </c>
      <c r="W612" s="127"/>
    </row>
    <row r="613" spans="1:23" s="43" customFormat="1">
      <c r="A613" s="43" t="s">
        <v>1651</v>
      </c>
      <c r="C613" s="43">
        <v>471</v>
      </c>
      <c r="D613" s="43">
        <v>0.83333333333333337</v>
      </c>
      <c r="E613" s="43">
        <v>0.11573672210455656</v>
      </c>
      <c r="F613" s="43">
        <v>4.9766790504959316E-3</v>
      </c>
      <c r="G613" s="43">
        <v>4.2154999999999996</v>
      </c>
      <c r="H613" s="43">
        <v>0.26979199999999998</v>
      </c>
      <c r="I613" s="43">
        <v>0.26419999999999999</v>
      </c>
      <c r="J613" s="43">
        <v>1.2681599999999999E-2</v>
      </c>
      <c r="K613" s="43">
        <v>0.74</v>
      </c>
      <c r="L613" s="43">
        <v>1891.4</v>
      </c>
      <c r="M613" s="43">
        <v>77.8</v>
      </c>
      <c r="N613" s="43">
        <v>1677</v>
      </c>
      <c r="O613" s="43">
        <v>52.9</v>
      </c>
      <c r="P613" s="43">
        <v>1511.1</v>
      </c>
      <c r="Q613" s="43">
        <v>64.400000000000006</v>
      </c>
      <c r="R613" s="51">
        <f t="shared" si="20"/>
        <v>-20.106799196362491</v>
      </c>
      <c r="S613" s="111"/>
      <c r="T613" s="111"/>
      <c r="V613" s="41" t="s">
        <v>3629</v>
      </c>
      <c r="W613" s="127"/>
    </row>
    <row r="614" spans="1:23" s="43" customFormat="1">
      <c r="A614" s="43" t="s">
        <v>1666</v>
      </c>
      <c r="C614" s="43">
        <v>193</v>
      </c>
      <c r="D614" s="43">
        <v>0.47619047619047616</v>
      </c>
      <c r="E614" s="43">
        <v>0.10892415611010053</v>
      </c>
      <c r="F614" s="43">
        <v>5.2283594932848254E-3</v>
      </c>
      <c r="G614" s="43">
        <v>4.0968</v>
      </c>
      <c r="H614" s="43">
        <v>0.20074320000000001</v>
      </c>
      <c r="I614" s="43">
        <v>0.27279999999999999</v>
      </c>
      <c r="J614" s="43">
        <v>3.5463999999999999E-3</v>
      </c>
      <c r="K614" s="43">
        <v>0.26</v>
      </c>
      <c r="L614" s="43">
        <v>1781.5</v>
      </c>
      <c r="M614" s="43">
        <v>87.2</v>
      </c>
      <c r="N614" s="43">
        <v>1653.7</v>
      </c>
      <c r="O614" s="43">
        <v>40.4</v>
      </c>
      <c r="P614" s="43">
        <v>1554.9</v>
      </c>
      <c r="Q614" s="43">
        <v>17.7</v>
      </c>
      <c r="R614" s="51">
        <f t="shared" si="20"/>
        <v>-12.719618299186076</v>
      </c>
      <c r="S614" s="111"/>
      <c r="T614" s="111"/>
      <c r="V614" s="41" t="s">
        <v>3629</v>
      </c>
      <c r="W614" s="127"/>
    </row>
    <row r="615" spans="1:23" s="43" customFormat="1">
      <c r="A615" s="43" t="s">
        <v>1676</v>
      </c>
      <c r="C615" s="43">
        <v>642</v>
      </c>
      <c r="D615" s="43">
        <v>0.52631578947368418</v>
      </c>
      <c r="E615" s="43">
        <v>0.10866258095362281</v>
      </c>
      <c r="F615" s="43">
        <v>4.3465032381449125E-3</v>
      </c>
      <c r="G615" s="43">
        <v>4.1943000000000001</v>
      </c>
      <c r="H615" s="43">
        <v>0.1761606</v>
      </c>
      <c r="I615" s="43">
        <v>0.27989999999999998</v>
      </c>
      <c r="J615" s="43">
        <v>2.7989999999999998E-3</v>
      </c>
      <c r="K615" s="43">
        <v>0.24</v>
      </c>
      <c r="L615" s="43">
        <v>1777.1</v>
      </c>
      <c r="M615" s="43">
        <v>73.599999999999994</v>
      </c>
      <c r="N615" s="43">
        <v>1672.9</v>
      </c>
      <c r="O615" s="43">
        <v>34.1</v>
      </c>
      <c r="P615" s="43">
        <v>1591.1</v>
      </c>
      <c r="Q615" s="43">
        <v>14.1</v>
      </c>
      <c r="R615" s="51">
        <f t="shared" si="20"/>
        <v>-10.466490349445722</v>
      </c>
      <c r="S615" s="111">
        <v>1777.1</v>
      </c>
      <c r="T615" s="111">
        <v>73.599999999999994</v>
      </c>
      <c r="V615" s="41" t="s">
        <v>3629</v>
      </c>
      <c r="W615" s="127"/>
    </row>
    <row r="616" spans="1:23" s="43" customFormat="1">
      <c r="A616" s="43" t="s">
        <v>1693</v>
      </c>
      <c r="C616" s="43">
        <v>365</v>
      </c>
      <c r="D616" s="43">
        <v>0.7142857142857143</v>
      </c>
      <c r="E616" s="43">
        <v>0.1075245693640997</v>
      </c>
      <c r="F616" s="43">
        <v>4.9461301907485853E-3</v>
      </c>
      <c r="G616" s="43">
        <v>4.2205000000000004</v>
      </c>
      <c r="H616" s="43">
        <v>0.19836350000000003</v>
      </c>
      <c r="I616" s="43">
        <v>0.28470000000000001</v>
      </c>
      <c r="J616" s="43">
        <v>2.8470000000000001E-3</v>
      </c>
      <c r="K616" s="43">
        <v>0.21</v>
      </c>
      <c r="L616" s="43">
        <v>1757.9</v>
      </c>
      <c r="M616" s="43">
        <v>84.9</v>
      </c>
      <c r="N616" s="43">
        <v>1678</v>
      </c>
      <c r="O616" s="43">
        <v>39</v>
      </c>
      <c r="P616" s="43">
        <v>1614.9</v>
      </c>
      <c r="Q616" s="43">
        <v>14.3</v>
      </c>
      <c r="R616" s="51">
        <f t="shared" si="20"/>
        <v>-8.1347061835144174</v>
      </c>
      <c r="S616" s="111">
        <v>1757.9</v>
      </c>
      <c r="T616" s="111">
        <v>84.9</v>
      </c>
      <c r="V616" s="41" t="s">
        <v>3629</v>
      </c>
      <c r="W616" s="127"/>
    </row>
    <row r="617" spans="1:23" s="43" customFormat="1">
      <c r="A617" s="43" t="s">
        <v>1671</v>
      </c>
      <c r="C617" s="43">
        <v>397</v>
      </c>
      <c r="D617" s="43">
        <v>0.27027027027027023</v>
      </c>
      <c r="E617" s="43">
        <v>0.11486990982712078</v>
      </c>
      <c r="F617" s="43">
        <v>4.2501866636034695E-3</v>
      </c>
      <c r="G617" s="43">
        <v>4.6380999999999997</v>
      </c>
      <c r="H617" s="43">
        <v>0.25509549999999998</v>
      </c>
      <c r="I617" s="43">
        <v>0.2928</v>
      </c>
      <c r="J617" s="43">
        <v>1.2297599999999999E-2</v>
      </c>
      <c r="K617" s="43">
        <v>0.75</v>
      </c>
      <c r="L617" s="43">
        <v>1877.8</v>
      </c>
      <c r="M617" s="43">
        <v>66</v>
      </c>
      <c r="N617" s="43">
        <v>1756.1</v>
      </c>
      <c r="O617" s="43">
        <v>46.4</v>
      </c>
      <c r="P617" s="43">
        <v>1655.7</v>
      </c>
      <c r="Q617" s="43">
        <v>60.9</v>
      </c>
      <c r="R617" s="51">
        <f t="shared" si="20"/>
        <v>-11.827670678453506</v>
      </c>
      <c r="S617" s="111"/>
      <c r="T617" s="111"/>
      <c r="V617" s="41" t="s">
        <v>3629</v>
      </c>
      <c r="W617" s="127"/>
    </row>
    <row r="618" spans="1:23" s="43" customFormat="1">
      <c r="A618" s="43" t="s">
        <v>1719</v>
      </c>
      <c r="C618" s="43">
        <v>789</v>
      </c>
      <c r="D618" s="43">
        <v>0.83333333333333337</v>
      </c>
      <c r="E618" s="43">
        <v>0.16895887540972529</v>
      </c>
      <c r="F618" s="43">
        <v>6.9273138917987365E-3</v>
      </c>
      <c r="G618" s="43">
        <v>10.4681</v>
      </c>
      <c r="H618" s="43">
        <v>0.47106449999999994</v>
      </c>
      <c r="I618" s="43">
        <v>0.44940000000000002</v>
      </c>
      <c r="J618" s="43">
        <v>8.9880000000000012E-3</v>
      </c>
      <c r="K618" s="43">
        <v>0.44</v>
      </c>
      <c r="L618" s="43">
        <v>2547.3000000000002</v>
      </c>
      <c r="M618" s="43">
        <v>68.2</v>
      </c>
      <c r="N618" s="43">
        <v>2477.1</v>
      </c>
      <c r="O618" s="43">
        <v>42</v>
      </c>
      <c r="P618" s="43">
        <v>2392.4</v>
      </c>
      <c r="Q618" s="43">
        <v>39.6</v>
      </c>
      <c r="R618" s="51">
        <f t="shared" si="20"/>
        <v>-6.0809484552271087</v>
      </c>
      <c r="S618" s="111">
        <v>2547.3000000000002</v>
      </c>
      <c r="T618" s="111">
        <v>68.2</v>
      </c>
      <c r="V618" s="41" t="s">
        <v>3629</v>
      </c>
      <c r="W618" s="127"/>
    </row>
    <row r="619" spans="1:23" s="43" customFormat="1">
      <c r="A619" s="43" t="s">
        <v>1734</v>
      </c>
      <c r="C619" s="43">
        <v>36</v>
      </c>
      <c r="D619" s="43">
        <v>0.66666666666666663</v>
      </c>
      <c r="E619" s="43">
        <v>0.10380227742196664</v>
      </c>
      <c r="F619" s="43">
        <v>6.8509503098497983E-3</v>
      </c>
      <c r="G619" s="43">
        <v>4.0738000000000003</v>
      </c>
      <c r="H619" s="43">
        <v>0.30146120000000004</v>
      </c>
      <c r="I619" s="43">
        <v>0.28460000000000002</v>
      </c>
      <c r="J619" s="43">
        <v>9.3918000000000005E-3</v>
      </c>
      <c r="K619" s="43">
        <v>0.45</v>
      </c>
      <c r="L619" s="43">
        <v>1693.2</v>
      </c>
      <c r="M619" s="43">
        <v>121.8</v>
      </c>
      <c r="N619" s="43">
        <v>1649.1</v>
      </c>
      <c r="O619" s="43">
        <v>60.3</v>
      </c>
      <c r="P619" s="43">
        <v>1614.7</v>
      </c>
      <c r="Q619" s="43">
        <v>47.4</v>
      </c>
      <c r="R619" s="51">
        <f t="shared" si="20"/>
        <v>-4.6361918261280444</v>
      </c>
      <c r="S619" s="111">
        <v>1693.2</v>
      </c>
      <c r="T619" s="111">
        <v>121.8</v>
      </c>
      <c r="V619" s="41" t="s">
        <v>3629</v>
      </c>
      <c r="W619" s="127"/>
    </row>
    <row r="620" spans="1:23" s="43" customFormat="1">
      <c r="A620" s="43" t="s">
        <v>1697</v>
      </c>
      <c r="C620" s="43">
        <v>466</v>
      </c>
      <c r="D620" s="43">
        <v>0.4</v>
      </c>
      <c r="E620" s="43">
        <v>0.11332343641988601</v>
      </c>
      <c r="F620" s="43">
        <v>4.6462608932153256E-3</v>
      </c>
      <c r="G620" s="43">
        <v>4.7443999999999997</v>
      </c>
      <c r="H620" s="43">
        <v>0.2040092</v>
      </c>
      <c r="I620" s="43">
        <v>0.30359999999999998</v>
      </c>
      <c r="J620" s="43">
        <v>4.2503999999999997E-3</v>
      </c>
      <c r="K620" s="43">
        <v>0.33</v>
      </c>
      <c r="L620" s="43">
        <v>1853.4</v>
      </c>
      <c r="M620" s="43">
        <v>74.3</v>
      </c>
      <c r="N620" s="43">
        <v>1775.1</v>
      </c>
      <c r="O620" s="43">
        <v>36.5</v>
      </c>
      <c r="P620" s="43">
        <v>1709.3</v>
      </c>
      <c r="Q620" s="43">
        <v>21.3</v>
      </c>
      <c r="R620" s="51">
        <f t="shared" si="20"/>
        <v>-7.7749001834466425</v>
      </c>
      <c r="S620" s="111">
        <v>1853.4</v>
      </c>
      <c r="T620" s="111">
        <v>74.3</v>
      </c>
      <c r="V620" s="41" t="s">
        <v>3629</v>
      </c>
      <c r="W620" s="127"/>
    </row>
    <row r="621" spans="1:23" s="43" customFormat="1">
      <c r="A621" s="43" t="s">
        <v>1735</v>
      </c>
      <c r="C621" s="43">
        <v>162</v>
      </c>
      <c r="D621" s="43">
        <v>0.5</v>
      </c>
      <c r="E621" s="43">
        <v>0.16435744457045182</v>
      </c>
      <c r="F621" s="43">
        <v>4.2732935588317474E-3</v>
      </c>
      <c r="G621" s="43">
        <v>10.1493</v>
      </c>
      <c r="H621" s="43">
        <v>0.27403110000000003</v>
      </c>
      <c r="I621" s="43">
        <v>0.44790000000000002</v>
      </c>
      <c r="J621" s="43">
        <v>4.4790000000000003E-3</v>
      </c>
      <c r="K621" s="43">
        <v>0.37</v>
      </c>
      <c r="L621" s="43">
        <v>2501</v>
      </c>
      <c r="M621" s="43">
        <v>42.9</v>
      </c>
      <c r="N621" s="43">
        <v>2448.5</v>
      </c>
      <c r="O621" s="43">
        <v>25.3</v>
      </c>
      <c r="P621" s="43">
        <v>2385.6999999999998</v>
      </c>
      <c r="Q621" s="43">
        <v>19.899999999999999</v>
      </c>
      <c r="R621" s="51">
        <f t="shared" si="20"/>
        <v>-4.6101559376249597</v>
      </c>
      <c r="S621" s="111">
        <v>2501</v>
      </c>
      <c r="T621" s="111">
        <v>42.9</v>
      </c>
      <c r="V621" s="41" t="s">
        <v>3629</v>
      </c>
      <c r="W621" s="127"/>
    </row>
    <row r="622" spans="1:23" s="43" customFormat="1">
      <c r="A622" s="43" t="s">
        <v>1725</v>
      </c>
      <c r="C622" s="43">
        <v>189</v>
      </c>
      <c r="D622" s="43">
        <v>0.52631578947368418</v>
      </c>
      <c r="E622" s="43">
        <v>0.11079104808331487</v>
      </c>
      <c r="F622" s="43">
        <v>4.3208508752492795E-3</v>
      </c>
      <c r="G622" s="43">
        <v>4.6521999999999997</v>
      </c>
      <c r="H622" s="43">
        <v>0.18608799999999998</v>
      </c>
      <c r="I622" s="43">
        <v>0.30449999999999999</v>
      </c>
      <c r="J622" s="43">
        <v>3.045E-3</v>
      </c>
      <c r="K622" s="43">
        <v>0.25</v>
      </c>
      <c r="L622" s="43">
        <v>1812.4</v>
      </c>
      <c r="M622" s="43">
        <v>70</v>
      </c>
      <c r="N622" s="43">
        <v>1758.7</v>
      </c>
      <c r="O622" s="43">
        <v>33.299999999999997</v>
      </c>
      <c r="P622" s="43">
        <v>1713.8</v>
      </c>
      <c r="Q622" s="43">
        <v>15</v>
      </c>
      <c r="R622" s="51">
        <f t="shared" si="20"/>
        <v>-5.4403001544912843</v>
      </c>
      <c r="S622" s="111">
        <v>1812.4</v>
      </c>
      <c r="T622" s="111">
        <v>70</v>
      </c>
      <c r="V622" s="41" t="s">
        <v>3629</v>
      </c>
      <c r="W622" s="127"/>
    </row>
    <row r="623" spans="1:23" s="43" customFormat="1">
      <c r="A623" s="43" t="s">
        <v>1711</v>
      </c>
      <c r="C623" s="43">
        <v>344</v>
      </c>
      <c r="D623" s="43">
        <v>1.25</v>
      </c>
      <c r="E623" s="43">
        <v>9.9961015204070414E-2</v>
      </c>
      <c r="F623" s="43">
        <v>1.699337258469197E-3</v>
      </c>
      <c r="G623" s="43">
        <v>3.6528999999999998</v>
      </c>
      <c r="H623" s="43">
        <v>7.3057999999999998E-2</v>
      </c>
      <c r="I623" s="43">
        <v>0.26500000000000001</v>
      </c>
      <c r="J623" s="43">
        <v>2.65E-3</v>
      </c>
      <c r="K623" s="43">
        <v>0.51</v>
      </c>
      <c r="L623" s="43">
        <v>1623.3</v>
      </c>
      <c r="M623" s="43">
        <v>31.4</v>
      </c>
      <c r="N623" s="43">
        <v>1561.1</v>
      </c>
      <c r="O623" s="43">
        <v>15.7</v>
      </c>
      <c r="P623" s="43">
        <v>1515.6</v>
      </c>
      <c r="Q623" s="43">
        <v>13.5</v>
      </c>
      <c r="R623" s="51">
        <f t="shared" si="20"/>
        <v>-6.6346331546848987</v>
      </c>
      <c r="S623" s="111">
        <v>1623.3</v>
      </c>
      <c r="T623" s="111">
        <v>31.4</v>
      </c>
      <c r="V623" s="41" t="s">
        <v>3629</v>
      </c>
      <c r="W623" s="127"/>
    </row>
    <row r="624" spans="1:23" s="43" customFormat="1">
      <c r="A624" s="43" t="s">
        <v>1663</v>
      </c>
      <c r="C624" s="43">
        <v>948</v>
      </c>
      <c r="D624" s="43">
        <v>0.34482758620689657</v>
      </c>
      <c r="E624" s="43">
        <v>9.9946029144262094E-2</v>
      </c>
      <c r="F624" s="43">
        <v>4.0977871949147452E-3</v>
      </c>
      <c r="G624" s="43">
        <v>3.3696999999999999</v>
      </c>
      <c r="H624" s="43">
        <v>0.1448971</v>
      </c>
      <c r="I624" s="43">
        <v>0.2445</v>
      </c>
      <c r="J624" s="43">
        <v>3.1785000000000003E-3</v>
      </c>
      <c r="K624" s="43">
        <v>0.31</v>
      </c>
      <c r="L624" s="43">
        <v>1623.1</v>
      </c>
      <c r="M624" s="43">
        <v>76.7</v>
      </c>
      <c r="N624" s="43">
        <v>1497.4</v>
      </c>
      <c r="O624" s="43">
        <v>33.9</v>
      </c>
      <c r="P624" s="43">
        <v>1410.2</v>
      </c>
      <c r="Q624" s="43">
        <v>17</v>
      </c>
      <c r="R624" s="51">
        <f t="shared" si="20"/>
        <v>-13.116875115519678</v>
      </c>
      <c r="S624" s="111"/>
      <c r="T624" s="111"/>
      <c r="V624" s="41" t="s">
        <v>3629</v>
      </c>
      <c r="W624" s="127"/>
    </row>
    <row r="625" spans="1:23" s="43" customFormat="1">
      <c r="A625" s="43" t="s">
        <v>1740</v>
      </c>
      <c r="C625" s="43">
        <v>654</v>
      </c>
      <c r="D625" s="43">
        <v>0.76923076923076916</v>
      </c>
      <c r="E625" s="43">
        <v>0.1666305633779348</v>
      </c>
      <c r="F625" s="43">
        <v>8.8314198590305447E-3</v>
      </c>
      <c r="G625" s="43">
        <v>10.442</v>
      </c>
      <c r="H625" s="43">
        <v>0.58475199999999994</v>
      </c>
      <c r="I625" s="43">
        <v>0.45450000000000002</v>
      </c>
      <c r="J625" s="43">
        <v>8.1810000000000008E-3</v>
      </c>
      <c r="K625" s="43">
        <v>0.33</v>
      </c>
      <c r="L625" s="43">
        <v>2524.1</v>
      </c>
      <c r="M625" s="43">
        <v>89.1</v>
      </c>
      <c r="N625" s="43">
        <v>2474.8000000000002</v>
      </c>
      <c r="O625" s="43">
        <v>52</v>
      </c>
      <c r="P625" s="43">
        <v>2415.1999999999998</v>
      </c>
      <c r="Q625" s="43">
        <v>36.9</v>
      </c>
      <c r="R625" s="51">
        <f t="shared" si="20"/>
        <v>-4.3144090963115556</v>
      </c>
      <c r="S625" s="111">
        <v>2524.1</v>
      </c>
      <c r="T625" s="111">
        <v>89.1</v>
      </c>
      <c r="V625" s="41" t="s">
        <v>3629</v>
      </c>
      <c r="W625" s="127"/>
    </row>
    <row r="626" spans="1:23" s="43" customFormat="1">
      <c r="A626" s="43" t="s">
        <v>1789</v>
      </c>
      <c r="C626" s="43">
        <v>306</v>
      </c>
      <c r="D626" s="43">
        <v>0.47619047619047616</v>
      </c>
      <c r="E626" s="43">
        <v>0.16790637540507414</v>
      </c>
      <c r="F626" s="43">
        <v>9.0669442718740046E-3</v>
      </c>
      <c r="G626" s="43">
        <v>10.885400000000001</v>
      </c>
      <c r="H626" s="43">
        <v>0.59869700000000003</v>
      </c>
      <c r="I626" s="43">
        <v>0.47020000000000001</v>
      </c>
      <c r="J626" s="43">
        <v>5.6423999999999997E-3</v>
      </c>
      <c r="K626" s="43">
        <v>0.21</v>
      </c>
      <c r="L626" s="43">
        <v>2536.9</v>
      </c>
      <c r="M626" s="43">
        <v>90.8</v>
      </c>
      <c r="N626" s="43">
        <v>2513.4</v>
      </c>
      <c r="O626" s="43">
        <v>51.6</v>
      </c>
      <c r="P626" s="43">
        <v>2484.4</v>
      </c>
      <c r="Q626" s="43">
        <v>24.5</v>
      </c>
      <c r="R626" s="51">
        <f t="shared" si="20"/>
        <v>-2.0694548464661566</v>
      </c>
      <c r="S626" s="111">
        <v>2536.9</v>
      </c>
      <c r="T626" s="111">
        <v>90.8</v>
      </c>
      <c r="V626" s="41" t="s">
        <v>3629</v>
      </c>
      <c r="W626" s="127"/>
    </row>
    <row r="627" spans="1:23" s="43" customFormat="1">
      <c r="A627" s="43" t="s">
        <v>1728</v>
      </c>
      <c r="C627" s="43">
        <v>1288</v>
      </c>
      <c r="D627" s="43">
        <v>2.0491803278688527E-2</v>
      </c>
      <c r="E627" s="43">
        <v>0.11961722488038279</v>
      </c>
      <c r="F627" s="43">
        <v>4.7846889952153117E-3</v>
      </c>
      <c r="G627" s="43">
        <v>5.4710000000000001</v>
      </c>
      <c r="H627" s="43">
        <v>0.22431099999999998</v>
      </c>
      <c r="I627" s="43">
        <v>0.33169999999999999</v>
      </c>
      <c r="J627" s="43">
        <v>3.3170000000000001E-3</v>
      </c>
      <c r="K627" s="43">
        <v>0.24</v>
      </c>
      <c r="L627" s="43">
        <v>1950.5</v>
      </c>
      <c r="M627" s="43">
        <v>71.5</v>
      </c>
      <c r="N627" s="43">
        <v>1896.1</v>
      </c>
      <c r="O627" s="43">
        <v>35.4</v>
      </c>
      <c r="P627" s="43">
        <v>1846.7</v>
      </c>
      <c r="Q627" s="43">
        <v>16.100000000000001</v>
      </c>
      <c r="R627" s="51">
        <f t="shared" si="20"/>
        <v>-5.3217123814406575</v>
      </c>
      <c r="S627" s="111">
        <v>1950.5</v>
      </c>
      <c r="T627" s="111">
        <v>71.5</v>
      </c>
      <c r="V627" s="41" t="s">
        <v>3629</v>
      </c>
      <c r="W627" s="127"/>
    </row>
    <row r="628" spans="1:23" s="43" customFormat="1">
      <c r="A628" s="43" t="s">
        <v>1660</v>
      </c>
      <c r="C628" s="43">
        <v>877</v>
      </c>
      <c r="D628" s="43">
        <v>0.1075268817204301</v>
      </c>
      <c r="E628" s="43">
        <v>0.1182075014480419</v>
      </c>
      <c r="F628" s="43">
        <v>4.255470052129509E-3</v>
      </c>
      <c r="G628" s="43">
        <v>4.6749000000000001</v>
      </c>
      <c r="H628" s="43">
        <v>0.2711442</v>
      </c>
      <c r="I628" s="43">
        <v>0.2868</v>
      </c>
      <c r="J628" s="43">
        <v>1.2905999999999999E-2</v>
      </c>
      <c r="K628" s="43">
        <v>0.78</v>
      </c>
      <c r="L628" s="43">
        <v>1929.3</v>
      </c>
      <c r="M628" s="43">
        <v>65.2</v>
      </c>
      <c r="N628" s="43">
        <v>1762.8</v>
      </c>
      <c r="O628" s="43">
        <v>48.5</v>
      </c>
      <c r="P628" s="43">
        <v>1625.7</v>
      </c>
      <c r="Q628" s="43">
        <v>64.7</v>
      </c>
      <c r="R628" s="51">
        <f t="shared" si="20"/>
        <v>-15.736277406313171</v>
      </c>
      <c r="S628" s="111"/>
      <c r="T628" s="111"/>
      <c r="V628" s="41" t="s">
        <v>3629</v>
      </c>
      <c r="W628" s="127"/>
    </row>
    <row r="629" spans="1:23" s="43" customFormat="1">
      <c r="A629" s="43" t="s">
        <v>1749</v>
      </c>
      <c r="C629" s="43">
        <v>1248</v>
      </c>
      <c r="D629" s="43">
        <v>0.3125</v>
      </c>
      <c r="E629" s="43">
        <v>0.11995441732141787</v>
      </c>
      <c r="F629" s="43">
        <v>3.2387692676782826E-3</v>
      </c>
      <c r="G629" s="43">
        <v>5.6204000000000001</v>
      </c>
      <c r="H629" s="43">
        <v>0.16861200000000001</v>
      </c>
      <c r="I629" s="43">
        <v>0.33979999999999999</v>
      </c>
      <c r="J629" s="43">
        <v>4.4174000000000001E-3</v>
      </c>
      <c r="K629" s="43">
        <v>0.44</v>
      </c>
      <c r="L629" s="43">
        <v>1955.5</v>
      </c>
      <c r="M629" s="43">
        <v>48.6</v>
      </c>
      <c r="N629" s="43">
        <v>1919.2</v>
      </c>
      <c r="O629" s="43">
        <v>26.1</v>
      </c>
      <c r="P629" s="43">
        <v>1885.8</v>
      </c>
      <c r="Q629" s="43">
        <v>21.9</v>
      </c>
      <c r="R629" s="51">
        <f t="shared" si="20"/>
        <v>-3.5643058041421649</v>
      </c>
      <c r="S629" s="111">
        <v>1955.5</v>
      </c>
      <c r="T629" s="111">
        <v>48.6</v>
      </c>
      <c r="V629" s="41" t="s">
        <v>3629</v>
      </c>
      <c r="W629" s="127"/>
    </row>
    <row r="630" spans="1:23" s="43" customFormat="1">
      <c r="A630" s="43" t="s">
        <v>1752</v>
      </c>
      <c r="C630" s="43">
        <v>308</v>
      </c>
      <c r="D630" s="43">
        <v>0.90909090909090906</v>
      </c>
      <c r="E630" s="43">
        <v>0.16237192914089013</v>
      </c>
      <c r="F630" s="43">
        <v>5.6830175199311548E-3</v>
      </c>
      <c r="G630" s="43">
        <v>10.07</v>
      </c>
      <c r="H630" s="43">
        <v>0.38266</v>
      </c>
      <c r="I630" s="43">
        <v>0.44979999999999998</v>
      </c>
      <c r="J630" s="43">
        <v>5.8474E-3</v>
      </c>
      <c r="K630" s="43">
        <v>0.35</v>
      </c>
      <c r="L630" s="43">
        <v>2480.5</v>
      </c>
      <c r="M630" s="43">
        <v>59.7</v>
      </c>
      <c r="N630" s="43">
        <v>2441.1999999999998</v>
      </c>
      <c r="O630" s="43">
        <v>35</v>
      </c>
      <c r="P630" s="43">
        <v>2394.4</v>
      </c>
      <c r="Q630" s="43">
        <v>26.8</v>
      </c>
      <c r="R630" s="51">
        <f t="shared" si="20"/>
        <v>-3.4710743801652844</v>
      </c>
      <c r="S630" s="111">
        <v>2480.5</v>
      </c>
      <c r="T630" s="111">
        <v>59.7</v>
      </c>
      <c r="V630" s="41" t="s">
        <v>3629</v>
      </c>
      <c r="W630" s="127"/>
    </row>
    <row r="631" spans="1:23" s="43" customFormat="1">
      <c r="A631" s="43" t="s">
        <v>1842</v>
      </c>
      <c r="C631" s="43">
        <v>310</v>
      </c>
      <c r="D631" s="43">
        <v>0.27027027027027023</v>
      </c>
      <c r="E631" s="43">
        <v>0.11682106517447226</v>
      </c>
      <c r="F631" s="43">
        <v>2.8037055641873341E-3</v>
      </c>
      <c r="G631" s="43">
        <v>5.6364000000000001</v>
      </c>
      <c r="H631" s="43">
        <v>0.14654639999999999</v>
      </c>
      <c r="I631" s="43">
        <v>0.34989999999999999</v>
      </c>
      <c r="J631" s="43">
        <v>3.4989999999999999E-3</v>
      </c>
      <c r="K631" s="43">
        <v>0.38</v>
      </c>
      <c r="L631" s="43">
        <v>1908.1</v>
      </c>
      <c r="M631" s="43">
        <v>43.5</v>
      </c>
      <c r="N631" s="43">
        <v>1921.7</v>
      </c>
      <c r="O631" s="43">
        <v>22.6</v>
      </c>
      <c r="P631" s="43">
        <v>1934.3</v>
      </c>
      <c r="Q631" s="43">
        <v>16.7</v>
      </c>
      <c r="R631" s="51">
        <f t="shared" si="20"/>
        <v>1.3730936533724591</v>
      </c>
      <c r="S631" s="111">
        <v>1908.1</v>
      </c>
      <c r="T631" s="111">
        <v>43.5</v>
      </c>
      <c r="V631" s="41" t="s">
        <v>3629</v>
      </c>
      <c r="W631" s="127"/>
    </row>
    <row r="632" spans="1:23" s="43" customFormat="1">
      <c r="A632" s="43" t="s">
        <v>1721</v>
      </c>
      <c r="C632" s="43">
        <v>632</v>
      </c>
      <c r="D632" s="43">
        <v>0.58823529411764708</v>
      </c>
      <c r="E632" s="43">
        <v>0.11778008103269576</v>
      </c>
      <c r="F632" s="43">
        <v>6.4779044567982672E-3</v>
      </c>
      <c r="G632" s="43">
        <v>5.2525000000000004</v>
      </c>
      <c r="H632" s="43">
        <v>0.30989750000000005</v>
      </c>
      <c r="I632" s="43">
        <v>0.32340000000000002</v>
      </c>
      <c r="J632" s="43">
        <v>7.4382000000000007E-3</v>
      </c>
      <c r="K632" s="43">
        <v>0.39</v>
      </c>
      <c r="L632" s="43">
        <v>1922.8</v>
      </c>
      <c r="M632" s="43">
        <v>98</v>
      </c>
      <c r="N632" s="43">
        <v>1861.2</v>
      </c>
      <c r="O632" s="43">
        <v>50.6</v>
      </c>
      <c r="P632" s="43">
        <v>1806.5</v>
      </c>
      <c r="Q632" s="43">
        <v>36.200000000000003</v>
      </c>
      <c r="R632" s="51">
        <f t="shared" si="20"/>
        <v>-6.0484709798210972</v>
      </c>
      <c r="S632" s="111">
        <v>1922.8</v>
      </c>
      <c r="T632" s="111">
        <v>98</v>
      </c>
      <c r="V632" s="41" t="s">
        <v>3629</v>
      </c>
      <c r="W632" s="127"/>
    </row>
    <row r="633" spans="1:23" s="43" customFormat="1">
      <c r="A633" s="43" t="s">
        <v>1832</v>
      </c>
      <c r="C633" s="43">
        <v>371</v>
      </c>
      <c r="D633" s="43">
        <v>0.38461538461538458</v>
      </c>
      <c r="E633" s="43">
        <v>0.11414091837782926</v>
      </c>
      <c r="F633" s="43">
        <v>4.9080594902466577E-3</v>
      </c>
      <c r="G633" s="43">
        <v>5.3388999999999998</v>
      </c>
      <c r="H633" s="43">
        <v>0.2349116</v>
      </c>
      <c r="I633" s="43">
        <v>0.3392</v>
      </c>
      <c r="J633" s="43">
        <v>3.392E-3</v>
      </c>
      <c r="K633" s="43">
        <v>0.23</v>
      </c>
      <c r="L633" s="43">
        <v>1866.3</v>
      </c>
      <c r="M633" s="43">
        <v>77.599999999999994</v>
      </c>
      <c r="N633" s="43">
        <v>1875.1</v>
      </c>
      <c r="O633" s="43">
        <v>37.799999999999997</v>
      </c>
      <c r="P633" s="43">
        <v>1883</v>
      </c>
      <c r="Q633" s="43">
        <v>16.3</v>
      </c>
      <c r="R633" s="51">
        <f t="shared" si="20"/>
        <v>0.89481862508706822</v>
      </c>
      <c r="S633" s="111">
        <v>1866.3</v>
      </c>
      <c r="T633" s="111">
        <v>77.599999999999994</v>
      </c>
      <c r="V633" s="41" t="s">
        <v>3629</v>
      </c>
      <c r="W633" s="127"/>
    </row>
    <row r="634" spans="1:23" s="43" customFormat="1">
      <c r="A634" s="43" t="s">
        <v>1684</v>
      </c>
      <c r="C634" s="43">
        <v>1239</v>
      </c>
      <c r="D634" s="43">
        <v>0.52631578947368418</v>
      </c>
      <c r="E634" s="43">
        <v>0.11198333687947233</v>
      </c>
      <c r="F634" s="43">
        <v>3.5834667801431146E-3</v>
      </c>
      <c r="G634" s="43">
        <v>4.5197000000000003</v>
      </c>
      <c r="H634" s="43">
        <v>0.1717486</v>
      </c>
      <c r="I634" s="43">
        <v>0.29270000000000002</v>
      </c>
      <c r="J634" s="43">
        <v>5.8540000000000007E-3</v>
      </c>
      <c r="K634" s="43">
        <v>0.53</v>
      </c>
      <c r="L634" s="43">
        <v>1831.8</v>
      </c>
      <c r="M634" s="43">
        <v>58.2</v>
      </c>
      <c r="N634" s="43">
        <v>1734.6</v>
      </c>
      <c r="O634" s="43">
        <v>31.4</v>
      </c>
      <c r="P634" s="43">
        <v>1655.1</v>
      </c>
      <c r="Q634" s="43">
        <v>29</v>
      </c>
      <c r="R634" s="51">
        <f t="shared" si="20"/>
        <v>-9.6462495905666579</v>
      </c>
      <c r="S634" s="111">
        <v>1831.8</v>
      </c>
      <c r="T634" s="111">
        <v>58.2</v>
      </c>
      <c r="V634" s="41" t="s">
        <v>3629</v>
      </c>
      <c r="W634" s="127"/>
    </row>
    <row r="635" spans="1:23" s="43" customFormat="1">
      <c r="A635" s="43" t="s">
        <v>1647</v>
      </c>
      <c r="C635" s="43">
        <v>990</v>
      </c>
      <c r="D635" s="43">
        <v>0.19607843137254904</v>
      </c>
      <c r="E635" s="43">
        <v>0.11122357049906016</v>
      </c>
      <c r="F635" s="43">
        <v>3.0030364034746241E-3</v>
      </c>
      <c r="G635" s="43">
        <v>3.774</v>
      </c>
      <c r="H635" s="43">
        <v>0.14718600000000001</v>
      </c>
      <c r="I635" s="43">
        <v>0.24610000000000001</v>
      </c>
      <c r="J635" s="43">
        <v>6.8907999999999999E-3</v>
      </c>
      <c r="K635" s="43">
        <v>0.71</v>
      </c>
      <c r="L635" s="43">
        <v>1819.5</v>
      </c>
      <c r="M635" s="43">
        <v>49.7</v>
      </c>
      <c r="N635" s="43">
        <v>1587.2</v>
      </c>
      <c r="O635" s="43">
        <v>31.5</v>
      </c>
      <c r="P635" s="43">
        <v>1418.3</v>
      </c>
      <c r="Q635" s="43">
        <v>35.6</v>
      </c>
      <c r="R635" s="51">
        <f t="shared" si="20"/>
        <v>-22.050013740038477</v>
      </c>
      <c r="S635" s="111"/>
      <c r="T635" s="111"/>
      <c r="V635" s="41" t="s">
        <v>3629</v>
      </c>
      <c r="W635" s="127"/>
    </row>
    <row r="636" spans="1:23" s="43" customFormat="1">
      <c r="A636" s="43" t="s">
        <v>1815</v>
      </c>
      <c r="C636" s="43">
        <v>263</v>
      </c>
      <c r="D636" s="43">
        <v>0.32258064516129031</v>
      </c>
      <c r="E636" s="43">
        <v>0.11359118532401886</v>
      </c>
      <c r="F636" s="43">
        <v>3.6349179303686043E-3</v>
      </c>
      <c r="G636" s="43">
        <v>5.2153</v>
      </c>
      <c r="H636" s="43">
        <v>0.17210490000000001</v>
      </c>
      <c r="I636" s="43">
        <v>0.33300000000000002</v>
      </c>
      <c r="J636" s="43">
        <v>3.6630000000000009E-3</v>
      </c>
      <c r="K636" s="43">
        <v>0.32</v>
      </c>
      <c r="L636" s="43">
        <v>1857.6</v>
      </c>
      <c r="M636" s="43">
        <v>57.1</v>
      </c>
      <c r="N636" s="43">
        <v>1855.1</v>
      </c>
      <c r="O636" s="43">
        <v>28.4</v>
      </c>
      <c r="P636" s="43">
        <v>1852.9</v>
      </c>
      <c r="Q636" s="43">
        <v>17.100000000000001</v>
      </c>
      <c r="R636" s="51">
        <f t="shared" si="20"/>
        <v>-0.25301464254952055</v>
      </c>
      <c r="S636" s="111">
        <v>1857.6</v>
      </c>
      <c r="T636" s="111">
        <v>57.1</v>
      </c>
      <c r="V636" s="41" t="s">
        <v>3629</v>
      </c>
      <c r="W636" s="127"/>
    </row>
    <row r="637" spans="1:23" s="43" customFormat="1">
      <c r="A637" s="43" t="s">
        <v>1759</v>
      </c>
      <c r="C637" s="43">
        <v>469</v>
      </c>
      <c r="D637" s="43">
        <v>0.7142857142857143</v>
      </c>
      <c r="E637" s="43">
        <v>0.16797970805126741</v>
      </c>
      <c r="F637" s="43">
        <v>5.0393912415380229E-3</v>
      </c>
      <c r="G637" s="43">
        <v>10.737399999999999</v>
      </c>
      <c r="H637" s="43">
        <v>0.38654640000000001</v>
      </c>
      <c r="I637" s="43">
        <v>0.46360000000000001</v>
      </c>
      <c r="J637" s="43">
        <v>9.7356000000000005E-3</v>
      </c>
      <c r="K637" s="43">
        <v>0.56999999999999995</v>
      </c>
      <c r="L637" s="43">
        <v>2537.6</v>
      </c>
      <c r="M637" s="43">
        <v>50.3</v>
      </c>
      <c r="N637" s="43">
        <v>2500.6999999999998</v>
      </c>
      <c r="O637" s="43">
        <v>33.799999999999997</v>
      </c>
      <c r="P637" s="43">
        <v>2455.4</v>
      </c>
      <c r="Q637" s="43">
        <v>42.1</v>
      </c>
      <c r="R637" s="51">
        <f t="shared" si="20"/>
        <v>-3.2392812105926816</v>
      </c>
      <c r="S637" s="111">
        <v>2537.6</v>
      </c>
      <c r="T637" s="111">
        <v>50.3</v>
      </c>
      <c r="V637" s="41" t="s">
        <v>3629</v>
      </c>
      <c r="W637" s="127"/>
    </row>
    <row r="638" spans="1:23" s="43" customFormat="1">
      <c r="A638" s="43" t="s">
        <v>1677</v>
      </c>
      <c r="C638" s="43">
        <v>330</v>
      </c>
      <c r="D638" s="43">
        <v>0.25</v>
      </c>
      <c r="E638" s="43">
        <v>0.12221950623319482</v>
      </c>
      <c r="F638" s="43">
        <v>6.1109753116597408E-3</v>
      </c>
      <c r="G638" s="43">
        <v>5.3582999999999998</v>
      </c>
      <c r="H638" s="43">
        <v>0.28398989999999996</v>
      </c>
      <c r="I638" s="43">
        <v>0.318</v>
      </c>
      <c r="J638" s="43">
        <v>5.0880000000000005E-3</v>
      </c>
      <c r="K638" s="43">
        <v>0.31</v>
      </c>
      <c r="L638" s="43">
        <v>1988.9</v>
      </c>
      <c r="M638" s="43">
        <v>89</v>
      </c>
      <c r="N638" s="43">
        <v>1878.2</v>
      </c>
      <c r="O638" s="43">
        <v>45</v>
      </c>
      <c r="P638" s="43">
        <v>1779.8</v>
      </c>
      <c r="Q638" s="43">
        <v>25</v>
      </c>
      <c r="R638" s="51">
        <f t="shared" si="20"/>
        <v>-10.513349087435275</v>
      </c>
      <c r="S638" s="111">
        <v>1988.9</v>
      </c>
      <c r="T638" s="111">
        <v>89</v>
      </c>
      <c r="V638" s="41" t="s">
        <v>3629</v>
      </c>
      <c r="W638" s="127"/>
    </row>
    <row r="639" spans="1:23" s="43" customFormat="1">
      <c r="A639" s="43" t="s">
        <v>1843</v>
      </c>
      <c r="C639" s="43">
        <v>143</v>
      </c>
      <c r="D639" s="43">
        <v>0.83333333333333337</v>
      </c>
      <c r="E639" s="43">
        <v>0.14149875481095767</v>
      </c>
      <c r="F639" s="43">
        <v>5.3769526828163919E-3</v>
      </c>
      <c r="G639" s="43">
        <v>8.2894000000000005</v>
      </c>
      <c r="H639" s="43">
        <v>0.41447000000000001</v>
      </c>
      <c r="I639" s="43">
        <v>0.4249</v>
      </c>
      <c r="J639" s="43">
        <v>1.40217E-2</v>
      </c>
      <c r="K639" s="43">
        <v>0.66</v>
      </c>
      <c r="L639" s="43">
        <v>2245.6</v>
      </c>
      <c r="M639" s="43">
        <v>65</v>
      </c>
      <c r="N639" s="43">
        <v>2263.1999999999998</v>
      </c>
      <c r="O639" s="43">
        <v>45.2</v>
      </c>
      <c r="P639" s="43">
        <v>2282.6</v>
      </c>
      <c r="Q639" s="43">
        <v>63.1</v>
      </c>
      <c r="R639" s="51">
        <f t="shared" si="20"/>
        <v>1.6476665479159269</v>
      </c>
      <c r="S639" s="111">
        <v>2245.6</v>
      </c>
      <c r="T639" s="111">
        <v>65</v>
      </c>
      <c r="V639" s="41" t="s">
        <v>3629</v>
      </c>
      <c r="W639" s="127"/>
    </row>
    <row r="640" spans="1:23" s="43" customFormat="1">
      <c r="A640" s="43" t="s">
        <v>1655</v>
      </c>
      <c r="C640" s="43">
        <v>1168</v>
      </c>
      <c r="D640" s="43">
        <v>0.35714285714285715</v>
      </c>
      <c r="E640" s="43">
        <v>0.1360766383627259</v>
      </c>
      <c r="F640" s="43">
        <v>6.3956020030481175E-3</v>
      </c>
      <c r="G640" s="43">
        <v>6.077</v>
      </c>
      <c r="H640" s="43">
        <v>0.352466</v>
      </c>
      <c r="I640" s="43">
        <v>0.32390000000000002</v>
      </c>
      <c r="J640" s="43">
        <v>1.0688700000000001E-2</v>
      </c>
      <c r="K640" s="43">
        <v>0.57999999999999996</v>
      </c>
      <c r="L640" s="43">
        <v>2177.8000000000002</v>
      </c>
      <c r="M640" s="43">
        <v>82.6</v>
      </c>
      <c r="N640" s="43">
        <v>1987</v>
      </c>
      <c r="O640" s="43">
        <v>50.6</v>
      </c>
      <c r="P640" s="43">
        <v>1808.7</v>
      </c>
      <c r="Q640" s="43">
        <v>52.7</v>
      </c>
      <c r="R640" s="51">
        <f t="shared" si="20"/>
        <v>-16.948296445954636</v>
      </c>
      <c r="S640" s="111"/>
      <c r="T640" s="111"/>
      <c r="V640" s="41" t="s">
        <v>3629</v>
      </c>
      <c r="W640" s="127"/>
    </row>
    <row r="641" spans="1:23" s="43" customFormat="1">
      <c r="A641" s="43" t="s">
        <v>1653</v>
      </c>
      <c r="C641" s="43">
        <v>1548</v>
      </c>
      <c r="D641" s="43">
        <v>0.15873015873015872</v>
      </c>
      <c r="E641" s="43">
        <v>0.11803309648025305</v>
      </c>
      <c r="F641" s="43">
        <v>2.8327943155260732E-3</v>
      </c>
      <c r="G641" s="43">
        <v>4.5323000000000002</v>
      </c>
      <c r="H641" s="43">
        <v>0.11783980000000001</v>
      </c>
      <c r="I641" s="43">
        <v>0.27850000000000003</v>
      </c>
      <c r="J641" s="43">
        <v>2.7850000000000001E-3</v>
      </c>
      <c r="K641" s="43">
        <v>0.38</v>
      </c>
      <c r="L641" s="43">
        <v>1926.6</v>
      </c>
      <c r="M641" s="43">
        <v>43.5</v>
      </c>
      <c r="N641" s="43">
        <v>1736.9</v>
      </c>
      <c r="O641" s="43">
        <v>21.9</v>
      </c>
      <c r="P641" s="43">
        <v>1583.8</v>
      </c>
      <c r="Q641" s="43">
        <v>14</v>
      </c>
      <c r="R641" s="51">
        <f t="shared" si="20"/>
        <v>-17.793003218104431</v>
      </c>
      <c r="S641" s="111"/>
      <c r="T641" s="111"/>
      <c r="V641" s="41" t="s">
        <v>3629</v>
      </c>
      <c r="W641" s="127"/>
    </row>
    <row r="642" spans="1:23" s="43" customFormat="1">
      <c r="A642" s="43" t="s">
        <v>1851</v>
      </c>
      <c r="C642" s="43">
        <v>281</v>
      </c>
      <c r="D642" s="43">
        <v>0.625</v>
      </c>
      <c r="E642" s="43">
        <v>0.11247961307013105</v>
      </c>
      <c r="F642" s="43">
        <v>5.6239806535065525E-3</v>
      </c>
      <c r="G642" s="43">
        <v>5.2816999999999998</v>
      </c>
      <c r="H642" s="43">
        <v>0.26936669999999996</v>
      </c>
      <c r="I642" s="43">
        <v>0.34060000000000001</v>
      </c>
      <c r="J642" s="43">
        <v>3.4060000000000002E-3</v>
      </c>
      <c r="K642" s="43">
        <v>0.2</v>
      </c>
      <c r="L642" s="43">
        <v>1839.8</v>
      </c>
      <c r="M642" s="43">
        <v>90.8</v>
      </c>
      <c r="N642" s="43">
        <v>1865.9</v>
      </c>
      <c r="O642" s="43">
        <v>43.6</v>
      </c>
      <c r="P642" s="43">
        <v>1889.4</v>
      </c>
      <c r="Q642" s="43">
        <v>16.399999999999999</v>
      </c>
      <c r="R642" s="51">
        <f t="shared" si="20"/>
        <v>2.6959452114360349</v>
      </c>
      <c r="S642" s="111">
        <v>1839.8</v>
      </c>
      <c r="T642" s="111">
        <v>90.8</v>
      </c>
      <c r="V642" s="41" t="s">
        <v>3629</v>
      </c>
      <c r="W642" s="127"/>
    </row>
    <row r="643" spans="1:23" s="43" customFormat="1">
      <c r="A643" s="43" t="s">
        <v>1743</v>
      </c>
      <c r="C643" s="43">
        <v>579</v>
      </c>
      <c r="D643" s="43">
        <v>0.17241379310344829</v>
      </c>
      <c r="E643" s="43">
        <v>0.11071132023249376</v>
      </c>
      <c r="F643" s="43">
        <v>4.5391641295322435E-3</v>
      </c>
      <c r="G643" s="43">
        <v>4.7157</v>
      </c>
      <c r="H643" s="43">
        <v>0.20277509999999999</v>
      </c>
      <c r="I643" s="43">
        <v>0.30890000000000001</v>
      </c>
      <c r="J643" s="43">
        <v>3.7068000000000001E-3</v>
      </c>
      <c r="K643" s="43">
        <v>0.27</v>
      </c>
      <c r="L643" s="43">
        <v>1811.1</v>
      </c>
      <c r="M643" s="43">
        <v>75.099999999999994</v>
      </c>
      <c r="N643" s="43">
        <v>1770</v>
      </c>
      <c r="O643" s="43">
        <v>36</v>
      </c>
      <c r="P643" s="43">
        <v>1735.4</v>
      </c>
      <c r="Q643" s="43">
        <v>17.8</v>
      </c>
      <c r="R643" s="51">
        <f t="shared" si="20"/>
        <v>-4.1797802440505682</v>
      </c>
      <c r="S643" s="111">
        <v>1811.1</v>
      </c>
      <c r="T643" s="111">
        <v>75.099999999999994</v>
      </c>
      <c r="V643" s="41" t="s">
        <v>3629</v>
      </c>
      <c r="W643" s="127"/>
    </row>
    <row r="644" spans="1:23" s="43" customFormat="1">
      <c r="A644" s="43" t="s">
        <v>1838</v>
      </c>
      <c r="C644" s="43">
        <v>132</v>
      </c>
      <c r="D644" s="43">
        <v>0.76923076923076916</v>
      </c>
      <c r="E644" s="43">
        <v>0.13737395939225761</v>
      </c>
      <c r="F644" s="43">
        <v>3.4343489848064402E-3</v>
      </c>
      <c r="G644" s="43">
        <v>7.7872000000000003</v>
      </c>
      <c r="H644" s="43">
        <v>0.21025440000000004</v>
      </c>
      <c r="I644" s="43">
        <v>0.41110000000000002</v>
      </c>
      <c r="J644" s="43">
        <v>4.1110000000000001E-3</v>
      </c>
      <c r="K644" s="43">
        <v>0.37</v>
      </c>
      <c r="L644" s="43">
        <v>2194.3000000000002</v>
      </c>
      <c r="M644" s="43">
        <v>44</v>
      </c>
      <c r="N644" s="43">
        <v>2206.6999999999998</v>
      </c>
      <c r="O644" s="43">
        <v>24.5</v>
      </c>
      <c r="P644" s="43">
        <v>2220.1</v>
      </c>
      <c r="Q644" s="43">
        <v>18.8</v>
      </c>
      <c r="R644" s="51">
        <f t="shared" si="20"/>
        <v>1.1757735952239834</v>
      </c>
      <c r="S644" s="111">
        <v>2194.3000000000002</v>
      </c>
      <c r="T644" s="111">
        <v>44</v>
      </c>
      <c r="V644" s="41" t="s">
        <v>3629</v>
      </c>
      <c r="W644" s="127"/>
    </row>
    <row r="645" spans="1:23" s="43" customFormat="1">
      <c r="A645" s="43" t="s">
        <v>1786</v>
      </c>
      <c r="C645" s="43">
        <v>655</v>
      </c>
      <c r="D645" s="43">
        <v>0.24390243902439027</v>
      </c>
      <c r="E645" s="43">
        <v>0.11038136762514487</v>
      </c>
      <c r="F645" s="43">
        <v>2.7595341906286219E-3</v>
      </c>
      <c r="G645" s="43">
        <v>4.7945000000000002</v>
      </c>
      <c r="H645" s="43">
        <v>0.12945150000000002</v>
      </c>
      <c r="I645" s="43">
        <v>0.315</v>
      </c>
      <c r="J645" s="43">
        <v>3.15E-3</v>
      </c>
      <c r="K645" s="43">
        <v>0.37</v>
      </c>
      <c r="L645" s="43">
        <v>1805.7</v>
      </c>
      <c r="M645" s="43">
        <v>45.1</v>
      </c>
      <c r="N645" s="43">
        <v>1783.9</v>
      </c>
      <c r="O645" s="43">
        <v>22.5</v>
      </c>
      <c r="P645" s="43">
        <v>1765.4</v>
      </c>
      <c r="Q645" s="43">
        <v>15.4</v>
      </c>
      <c r="R645" s="51">
        <f t="shared" si="20"/>
        <v>-2.2318214542836556</v>
      </c>
      <c r="S645" s="111">
        <v>1805.7</v>
      </c>
      <c r="T645" s="111">
        <v>45.1</v>
      </c>
      <c r="V645" s="41" t="s">
        <v>3629</v>
      </c>
      <c r="W645" s="127"/>
    </row>
    <row r="646" spans="1:23" s="43" customFormat="1">
      <c r="A646" s="43" t="s">
        <v>1811</v>
      </c>
      <c r="C646" s="43">
        <v>768</v>
      </c>
      <c r="D646" s="43">
        <v>0.58823529411764708</v>
      </c>
      <c r="E646" s="43">
        <v>0.11281970283290274</v>
      </c>
      <c r="F646" s="43">
        <v>2.0307546509922493E-3</v>
      </c>
      <c r="G646" s="43">
        <v>5.1193999999999997</v>
      </c>
      <c r="H646" s="43">
        <v>0.1075074</v>
      </c>
      <c r="I646" s="43">
        <v>0.3291</v>
      </c>
      <c r="J646" s="43">
        <v>3.2910000000000001E-3</v>
      </c>
      <c r="K646" s="43">
        <v>0.48</v>
      </c>
      <c r="L646" s="43">
        <v>1845.3</v>
      </c>
      <c r="M646" s="43">
        <v>33.299999999999997</v>
      </c>
      <c r="N646" s="43">
        <v>1839.3</v>
      </c>
      <c r="O646" s="43">
        <v>17.8</v>
      </c>
      <c r="P646" s="43">
        <v>1834</v>
      </c>
      <c r="Q646" s="43">
        <v>16</v>
      </c>
      <c r="R646" s="51">
        <f t="shared" si="20"/>
        <v>-0.61236655286402986</v>
      </c>
      <c r="S646" s="111">
        <v>1845.3</v>
      </c>
      <c r="T646" s="111">
        <v>33.299999999999997</v>
      </c>
      <c r="V646" s="41" t="s">
        <v>3629</v>
      </c>
      <c r="W646" s="127"/>
    </row>
    <row r="647" spans="1:23" s="43" customFormat="1">
      <c r="A647" s="43" t="s">
        <v>1829</v>
      </c>
      <c r="C647" s="43">
        <v>108</v>
      </c>
      <c r="D647" s="43">
        <v>0.47619047619047616</v>
      </c>
      <c r="E647" s="43">
        <v>0.1479902918368555</v>
      </c>
      <c r="F647" s="43">
        <v>6.6595631326584973E-3</v>
      </c>
      <c r="G647" s="43">
        <v>8.9129000000000005</v>
      </c>
      <c r="H647" s="43">
        <v>0.49020949999999996</v>
      </c>
      <c r="I647" s="43">
        <v>0.43680000000000002</v>
      </c>
      <c r="J647" s="43">
        <v>1.3977600000000001E-2</v>
      </c>
      <c r="K647" s="43">
        <v>0.57999999999999996</v>
      </c>
      <c r="L647" s="43">
        <v>2322.8000000000002</v>
      </c>
      <c r="M647" s="43">
        <v>77</v>
      </c>
      <c r="N647" s="43">
        <v>2329.1</v>
      </c>
      <c r="O647" s="43">
        <v>50.3</v>
      </c>
      <c r="P647" s="43">
        <v>2336.3000000000002</v>
      </c>
      <c r="Q647" s="43">
        <v>62.5</v>
      </c>
      <c r="R647" s="51">
        <f t="shared" si="20"/>
        <v>0.5811951093507739</v>
      </c>
      <c r="S647" s="111">
        <v>2322.8000000000002</v>
      </c>
      <c r="T647" s="111">
        <v>77</v>
      </c>
      <c r="V647" s="41" t="s">
        <v>3629</v>
      </c>
      <c r="W647" s="127"/>
    </row>
    <row r="648" spans="1:23" s="43" customFormat="1">
      <c r="A648" s="43" t="s">
        <v>1702</v>
      </c>
      <c r="C648" s="43">
        <v>132</v>
      </c>
      <c r="D648" s="43">
        <v>0.58823529411764708</v>
      </c>
      <c r="E648" s="43">
        <v>0.12410797393732549</v>
      </c>
      <c r="F648" s="43">
        <v>3.5991312441824392E-3</v>
      </c>
      <c r="G648" s="43">
        <v>5.7534999999999998</v>
      </c>
      <c r="H648" s="43">
        <v>0.20712599999999998</v>
      </c>
      <c r="I648" s="43">
        <v>0.3362</v>
      </c>
      <c r="J648" s="43">
        <v>7.0602E-3</v>
      </c>
      <c r="K648" s="43">
        <v>0.59</v>
      </c>
      <c r="L648" s="43">
        <v>2016.1</v>
      </c>
      <c r="M648" s="43">
        <v>51.2</v>
      </c>
      <c r="N648" s="43">
        <v>1939.4</v>
      </c>
      <c r="O648" s="43">
        <v>30.9</v>
      </c>
      <c r="P648" s="43">
        <v>1868.5</v>
      </c>
      <c r="Q648" s="43">
        <v>34.200000000000003</v>
      </c>
      <c r="R648" s="51">
        <f t="shared" si="20"/>
        <v>-7.3210654233420875</v>
      </c>
      <c r="S648" s="111">
        <v>2016.1</v>
      </c>
      <c r="T648" s="111">
        <v>51.2</v>
      </c>
      <c r="V648" s="41" t="s">
        <v>3629</v>
      </c>
      <c r="W648" s="127"/>
    </row>
    <row r="649" spans="1:23" s="43" customFormat="1">
      <c r="A649" s="43" t="s">
        <v>1658</v>
      </c>
      <c r="C649" s="43">
        <v>896</v>
      </c>
      <c r="D649" s="43">
        <v>0.22727272727272727</v>
      </c>
      <c r="E649" s="43">
        <v>0.11717834544176235</v>
      </c>
      <c r="F649" s="43">
        <v>2.1092102179517225E-3</v>
      </c>
      <c r="G649" s="43">
        <v>4.5707000000000004</v>
      </c>
      <c r="H649" s="43">
        <v>0.2559592</v>
      </c>
      <c r="I649" s="43">
        <v>0.28289999999999998</v>
      </c>
      <c r="J649" s="43">
        <v>1.4993699999999999E-2</v>
      </c>
      <c r="K649" s="43">
        <v>0.95</v>
      </c>
      <c r="L649" s="43">
        <v>1913.6</v>
      </c>
      <c r="M649" s="43">
        <v>31.6</v>
      </c>
      <c r="N649" s="43">
        <v>1743.9</v>
      </c>
      <c r="O649" s="43">
        <v>46.9</v>
      </c>
      <c r="P649" s="43">
        <v>1605.9</v>
      </c>
      <c r="Q649" s="43">
        <v>75.900000000000006</v>
      </c>
      <c r="R649" s="51">
        <f t="shared" si="20"/>
        <v>-16.079640468227417</v>
      </c>
      <c r="S649" s="111"/>
      <c r="T649" s="111"/>
      <c r="V649" s="41" t="s">
        <v>3629</v>
      </c>
      <c r="W649" s="127"/>
    </row>
    <row r="650" spans="1:23" s="43" customFormat="1">
      <c r="A650" s="43" t="s">
        <v>1803</v>
      </c>
      <c r="C650" s="43">
        <v>298</v>
      </c>
      <c r="D650" s="43">
        <v>0.23809523809523808</v>
      </c>
      <c r="E650" s="43">
        <v>0.11550945444884665</v>
      </c>
      <c r="F650" s="43">
        <v>3.2342647245677059E-3</v>
      </c>
      <c r="G650" s="43">
        <v>5.3555999999999999</v>
      </c>
      <c r="H650" s="43">
        <v>0.16602360000000002</v>
      </c>
      <c r="I650" s="43">
        <v>0.33629999999999999</v>
      </c>
      <c r="J650" s="43">
        <v>4.7081999999999992E-3</v>
      </c>
      <c r="K650" s="43">
        <v>0.43</v>
      </c>
      <c r="L650" s="43">
        <v>1887.8</v>
      </c>
      <c r="M650" s="43">
        <v>51</v>
      </c>
      <c r="N650" s="43">
        <v>1877.8</v>
      </c>
      <c r="O650" s="43">
        <v>26.8</v>
      </c>
      <c r="P650" s="43">
        <v>1868.7</v>
      </c>
      <c r="Q650" s="43">
        <v>21.9</v>
      </c>
      <c r="R650" s="51">
        <f t="shared" si="20"/>
        <v>-1.0117597203093465</v>
      </c>
      <c r="S650" s="111">
        <v>1887.8</v>
      </c>
      <c r="T650" s="111">
        <v>51</v>
      </c>
      <c r="V650" s="41" t="s">
        <v>3629</v>
      </c>
      <c r="W650" s="127"/>
    </row>
    <row r="651" spans="1:23" s="43" customFormat="1">
      <c r="A651" s="43" t="s">
        <v>1687</v>
      </c>
      <c r="C651" s="43">
        <v>713</v>
      </c>
      <c r="D651" s="43">
        <v>0.4</v>
      </c>
      <c r="E651" s="43">
        <v>0.12732365673542145</v>
      </c>
      <c r="F651" s="43">
        <v>4.8382989559460146E-3</v>
      </c>
      <c r="G651" s="43">
        <v>5.9006999999999996</v>
      </c>
      <c r="H651" s="43">
        <v>0.27143219999999996</v>
      </c>
      <c r="I651" s="43">
        <v>0.33610000000000001</v>
      </c>
      <c r="J651" s="43">
        <v>8.4025000000000002E-3</v>
      </c>
      <c r="K651" s="43">
        <v>0.55000000000000004</v>
      </c>
      <c r="L651" s="43">
        <v>2061.3000000000002</v>
      </c>
      <c r="M651" s="43">
        <v>67.599999999999994</v>
      </c>
      <c r="N651" s="43">
        <v>1961.3</v>
      </c>
      <c r="O651" s="43">
        <v>39.799999999999997</v>
      </c>
      <c r="P651" s="43">
        <v>1868</v>
      </c>
      <c r="Q651" s="43">
        <v>40.700000000000003</v>
      </c>
      <c r="R651" s="51">
        <f t="shared" si="20"/>
        <v>-9.37757725707079</v>
      </c>
      <c r="S651" s="111">
        <v>2061.3000000000002</v>
      </c>
      <c r="T651" s="111">
        <v>67.599999999999994</v>
      </c>
      <c r="V651" s="41" t="s">
        <v>3629</v>
      </c>
      <c r="W651" s="127"/>
    </row>
    <row r="652" spans="1:23" s="43" customFormat="1">
      <c r="A652" s="43" t="s">
        <v>1690</v>
      </c>
      <c r="C652" s="43">
        <v>798</v>
      </c>
      <c r="D652" s="43">
        <v>0.625</v>
      </c>
      <c r="E652" s="43">
        <v>0.1132310479533488</v>
      </c>
      <c r="F652" s="43">
        <v>2.7175451508803712E-3</v>
      </c>
      <c r="G652" s="43">
        <v>4.6661999999999999</v>
      </c>
      <c r="H652" s="43">
        <v>0.13065359999999998</v>
      </c>
      <c r="I652" s="43">
        <v>0.2989</v>
      </c>
      <c r="J652" s="43">
        <v>4.4835000000000005E-3</v>
      </c>
      <c r="K652" s="43">
        <v>0.52</v>
      </c>
      <c r="L652" s="43">
        <v>1851.9</v>
      </c>
      <c r="M652" s="43">
        <v>43.6</v>
      </c>
      <c r="N652" s="43">
        <v>1761.2</v>
      </c>
      <c r="O652" s="43">
        <v>23.5</v>
      </c>
      <c r="P652" s="43">
        <v>1685.8</v>
      </c>
      <c r="Q652" s="43">
        <v>21.5</v>
      </c>
      <c r="R652" s="51">
        <f t="shared" si="20"/>
        <v>-8.9691668016631638</v>
      </c>
      <c r="S652" s="111">
        <v>1851.9</v>
      </c>
      <c r="T652" s="111">
        <v>43.6</v>
      </c>
      <c r="V652" s="41" t="s">
        <v>3629</v>
      </c>
      <c r="W652" s="127"/>
    </row>
    <row r="653" spans="1:23" s="43" customFormat="1">
      <c r="A653" s="43" t="s">
        <v>1828</v>
      </c>
      <c r="C653" s="43">
        <v>409</v>
      </c>
      <c r="D653" s="43">
        <v>1.4285714285714286</v>
      </c>
      <c r="E653" s="43">
        <v>0.13192612137203166</v>
      </c>
      <c r="F653" s="43">
        <v>2.6385224274406332E-3</v>
      </c>
      <c r="G653" s="43">
        <v>7.1504000000000003</v>
      </c>
      <c r="H653" s="43">
        <v>0.15730880000000003</v>
      </c>
      <c r="I653" s="43">
        <v>0.3931</v>
      </c>
      <c r="J653" s="43">
        <v>3.9310000000000005E-3</v>
      </c>
      <c r="K653" s="43">
        <v>0.45</v>
      </c>
      <c r="L653" s="43">
        <v>2123.6999999999998</v>
      </c>
      <c r="M653" s="43">
        <v>35.200000000000003</v>
      </c>
      <c r="N653" s="43">
        <v>2130.3000000000002</v>
      </c>
      <c r="O653" s="43">
        <v>20</v>
      </c>
      <c r="P653" s="43">
        <v>2137.1999999999998</v>
      </c>
      <c r="Q653" s="43">
        <v>18.2</v>
      </c>
      <c r="R653" s="51">
        <f t="shared" si="20"/>
        <v>0.63568300607430572</v>
      </c>
      <c r="S653" s="111">
        <v>2123.6999999999998</v>
      </c>
      <c r="T653" s="111">
        <v>35.200000000000003</v>
      </c>
      <c r="V653" s="41" t="s">
        <v>3629</v>
      </c>
      <c r="W653" s="127"/>
    </row>
    <row r="654" spans="1:23" s="43" customFormat="1">
      <c r="A654" s="43" t="s">
        <v>1761</v>
      </c>
      <c r="C654" s="43">
        <v>1491</v>
      </c>
      <c r="D654" s="43">
        <v>0.27027027027027023</v>
      </c>
      <c r="E654" s="43">
        <v>0.11149390685799022</v>
      </c>
      <c r="F654" s="43">
        <v>5.3517075291835301E-3</v>
      </c>
      <c r="G654" s="43">
        <v>4.8605</v>
      </c>
      <c r="H654" s="43">
        <v>0.26246700000000001</v>
      </c>
      <c r="I654" s="43">
        <v>0.31619999999999998</v>
      </c>
      <c r="J654" s="43">
        <v>7.5887999999999988E-3</v>
      </c>
      <c r="K654" s="43">
        <v>0.44</v>
      </c>
      <c r="L654" s="43">
        <v>1823.9</v>
      </c>
      <c r="M654" s="43">
        <v>87.7</v>
      </c>
      <c r="N654" s="43">
        <v>1795.4</v>
      </c>
      <c r="O654" s="43">
        <v>45.4</v>
      </c>
      <c r="P654" s="43">
        <v>1771</v>
      </c>
      <c r="Q654" s="43">
        <v>37.200000000000003</v>
      </c>
      <c r="R654" s="51">
        <f t="shared" si="20"/>
        <v>-2.9003783102143799</v>
      </c>
      <c r="S654" s="111">
        <v>1823.9</v>
      </c>
      <c r="T654" s="111">
        <v>87.7</v>
      </c>
      <c r="V654" s="41" t="s">
        <v>3629</v>
      </c>
      <c r="W654" s="127"/>
    </row>
    <row r="655" spans="1:23" s="43" customFormat="1">
      <c r="A655" s="43" t="s">
        <v>1845</v>
      </c>
      <c r="C655" s="43">
        <v>532</v>
      </c>
      <c r="D655" s="43">
        <v>0.58823529411764708</v>
      </c>
      <c r="E655" s="43">
        <v>0.1133298578843582</v>
      </c>
      <c r="F655" s="43">
        <v>3.0599061628776721E-3</v>
      </c>
      <c r="G655" s="43">
        <v>5.3208000000000002</v>
      </c>
      <c r="H655" s="43">
        <v>0.14898239999999999</v>
      </c>
      <c r="I655" s="43">
        <v>0.34050000000000002</v>
      </c>
      <c r="J655" s="43">
        <v>3.405E-3</v>
      </c>
      <c r="K655" s="43">
        <v>0.35</v>
      </c>
      <c r="L655" s="43">
        <v>1853.5</v>
      </c>
      <c r="M655" s="43">
        <v>48.1</v>
      </c>
      <c r="N655" s="43">
        <v>1872.2</v>
      </c>
      <c r="O655" s="43">
        <v>24.3</v>
      </c>
      <c r="P655" s="43">
        <v>1889.1</v>
      </c>
      <c r="Q655" s="43">
        <v>16.399999999999999</v>
      </c>
      <c r="R655" s="51">
        <f t="shared" si="20"/>
        <v>1.9206905853790035</v>
      </c>
      <c r="S655" s="111">
        <v>1853.5</v>
      </c>
      <c r="T655" s="111">
        <v>48.1</v>
      </c>
      <c r="V655" s="41" t="s">
        <v>3629</v>
      </c>
      <c r="W655" s="127"/>
    </row>
    <row r="656" spans="1:23" s="43" customFormat="1">
      <c r="A656" s="43" t="s">
        <v>1850</v>
      </c>
      <c r="C656" s="43">
        <v>237</v>
      </c>
      <c r="D656" s="43">
        <v>0.5</v>
      </c>
      <c r="E656" s="43">
        <v>0.1091047951557471</v>
      </c>
      <c r="F656" s="43">
        <v>4.1459822159183894E-3</v>
      </c>
      <c r="G656" s="43">
        <v>4.9391999999999996</v>
      </c>
      <c r="H656" s="43">
        <v>0.19262879999999999</v>
      </c>
      <c r="I656" s="43">
        <v>0.32829999999999998</v>
      </c>
      <c r="J656" s="43">
        <v>3.2829999999999999E-3</v>
      </c>
      <c r="K656" s="43">
        <v>0.26</v>
      </c>
      <c r="L656" s="43">
        <v>1784.5</v>
      </c>
      <c r="M656" s="43">
        <v>68.900000000000006</v>
      </c>
      <c r="N656" s="43">
        <v>1809</v>
      </c>
      <c r="O656" s="43">
        <v>33</v>
      </c>
      <c r="P656" s="43">
        <v>1830.3</v>
      </c>
      <c r="Q656" s="43">
        <v>15.9</v>
      </c>
      <c r="R656" s="51">
        <f t="shared" si="20"/>
        <v>2.5665452507705133</v>
      </c>
      <c r="S656" s="111">
        <v>1784.5</v>
      </c>
      <c r="T656" s="111">
        <v>68.900000000000006</v>
      </c>
      <c r="V656" s="41" t="s">
        <v>3629</v>
      </c>
      <c r="W656" s="127"/>
    </row>
    <row r="657" spans="1:23" s="43" customFormat="1">
      <c r="A657" s="43" t="s">
        <v>1766</v>
      </c>
      <c r="C657" s="43">
        <v>676</v>
      </c>
      <c r="D657" s="43">
        <v>4.0322580645161289E-2</v>
      </c>
      <c r="E657" s="43">
        <v>0.11700559286733907</v>
      </c>
      <c r="F657" s="43">
        <v>3.3931621931528326E-3</v>
      </c>
      <c r="G657" s="43">
        <v>5.3888999999999996</v>
      </c>
      <c r="H657" s="43">
        <v>0.17244479999999998</v>
      </c>
      <c r="I657" s="43">
        <v>0.33400000000000002</v>
      </c>
      <c r="J657" s="43">
        <v>4.3420000000000004E-3</v>
      </c>
      <c r="K657" s="43">
        <v>0.42</v>
      </c>
      <c r="L657" s="43">
        <v>1911</v>
      </c>
      <c r="M657" s="43">
        <v>52.4</v>
      </c>
      <c r="N657" s="43">
        <v>1883.1</v>
      </c>
      <c r="O657" s="43">
        <v>27.5</v>
      </c>
      <c r="P657" s="43">
        <v>1857.9</v>
      </c>
      <c r="Q657" s="43">
        <v>21.6</v>
      </c>
      <c r="R657" s="51">
        <f t="shared" si="20"/>
        <v>-2.7786499215070593</v>
      </c>
      <c r="S657" s="111">
        <v>1911</v>
      </c>
      <c r="T657" s="111">
        <v>52.4</v>
      </c>
      <c r="V657" s="41" t="s">
        <v>3629</v>
      </c>
      <c r="W657" s="127"/>
    </row>
    <row r="658" spans="1:23" s="43" customFormat="1">
      <c r="A658" s="43" t="s">
        <v>1830</v>
      </c>
      <c r="C658" s="43">
        <v>198</v>
      </c>
      <c r="D658" s="43">
        <v>0.66666666666666663</v>
      </c>
      <c r="E658" s="43">
        <v>0.11594875065221173</v>
      </c>
      <c r="F658" s="43">
        <v>3.9422575221751991E-3</v>
      </c>
      <c r="G658" s="43">
        <v>5.5056000000000003</v>
      </c>
      <c r="H658" s="43">
        <v>0.19820160000000001</v>
      </c>
      <c r="I658" s="43">
        <v>0.34439999999999998</v>
      </c>
      <c r="J658" s="43">
        <v>4.4771999999999998E-3</v>
      </c>
      <c r="K658" s="43">
        <v>0.37</v>
      </c>
      <c r="L658" s="43">
        <v>1894.7</v>
      </c>
      <c r="M658" s="43">
        <v>60.3</v>
      </c>
      <c r="N658" s="43">
        <v>1901.5</v>
      </c>
      <c r="O658" s="43">
        <v>31</v>
      </c>
      <c r="P658" s="43">
        <v>1907.7</v>
      </c>
      <c r="Q658" s="43">
        <v>22.1</v>
      </c>
      <c r="R658" s="51">
        <f t="shared" si="20"/>
        <v>0.68612445241991171</v>
      </c>
      <c r="S658" s="111">
        <v>1894.7</v>
      </c>
      <c r="T658" s="111">
        <v>60.3</v>
      </c>
      <c r="V658" s="41" t="s">
        <v>3629</v>
      </c>
      <c r="W658" s="127"/>
    </row>
    <row r="659" spans="1:23" s="43" customFormat="1">
      <c r="A659" s="43" t="s">
        <v>1770</v>
      </c>
      <c r="C659" s="43">
        <v>110</v>
      </c>
      <c r="D659" s="43">
        <v>0.83333333333333337</v>
      </c>
      <c r="E659" s="43">
        <v>0.14196076204537067</v>
      </c>
      <c r="F659" s="43">
        <v>7.9498026745407572E-3</v>
      </c>
      <c r="G659" s="43">
        <v>7.9226000000000001</v>
      </c>
      <c r="H659" s="43">
        <v>0.61796279999999992</v>
      </c>
      <c r="I659" s="43">
        <v>0.40479999999999999</v>
      </c>
      <c r="J659" s="43">
        <v>2.1859200000000002E-2</v>
      </c>
      <c r="K659" s="43">
        <v>0.69</v>
      </c>
      <c r="L659" s="43">
        <v>2251.1999999999998</v>
      </c>
      <c r="M659" s="43">
        <v>97</v>
      </c>
      <c r="N659" s="43">
        <v>2222.1999999999998</v>
      </c>
      <c r="O659" s="43">
        <v>70.099999999999994</v>
      </c>
      <c r="P659" s="43">
        <v>2190.9</v>
      </c>
      <c r="Q659" s="43">
        <v>99.6</v>
      </c>
      <c r="R659" s="51">
        <f t="shared" si="20"/>
        <v>-2.6785714285714191</v>
      </c>
      <c r="S659" s="111">
        <v>2251.1999999999998</v>
      </c>
      <c r="T659" s="111">
        <v>97</v>
      </c>
      <c r="V659" s="41" t="s">
        <v>3629</v>
      </c>
      <c r="W659" s="127"/>
    </row>
    <row r="660" spans="1:23" s="43" customFormat="1">
      <c r="A660" s="43" t="s">
        <v>1662</v>
      </c>
      <c r="C660" s="43">
        <v>140</v>
      </c>
      <c r="D660" s="43">
        <v>0.58823529411764708</v>
      </c>
      <c r="E660" s="43">
        <v>0.12584790022778469</v>
      </c>
      <c r="F660" s="43">
        <v>3.5237412063779711E-3</v>
      </c>
      <c r="G660" s="43">
        <v>5.4688999999999997</v>
      </c>
      <c r="H660" s="43">
        <v>0.16953589999999999</v>
      </c>
      <c r="I660" s="43">
        <v>0.31519999999999998</v>
      </c>
      <c r="J660" s="43">
        <v>3.7823999999999996E-3</v>
      </c>
      <c r="K660" s="43">
        <v>0.38</v>
      </c>
      <c r="L660" s="43">
        <v>2040.8</v>
      </c>
      <c r="M660" s="43">
        <v>50.2</v>
      </c>
      <c r="N660" s="43">
        <v>1895.7</v>
      </c>
      <c r="O660" s="43">
        <v>26.4</v>
      </c>
      <c r="P660" s="43">
        <v>1766.1</v>
      </c>
      <c r="Q660" s="43">
        <v>18.2</v>
      </c>
      <c r="R660" s="51">
        <f t="shared" si="20"/>
        <v>-13.460407683261465</v>
      </c>
      <c r="S660" s="111"/>
      <c r="T660" s="111"/>
      <c r="V660" s="41" t="s">
        <v>3629</v>
      </c>
      <c r="W660" s="127"/>
    </row>
    <row r="661" spans="1:23" s="43" customFormat="1">
      <c r="A661" s="43" t="s">
        <v>1748</v>
      </c>
      <c r="C661" s="43">
        <v>454</v>
      </c>
      <c r="D661" s="43">
        <v>0.15384615384615385</v>
      </c>
      <c r="E661" s="43">
        <v>0.11238733169997078</v>
      </c>
      <c r="F661" s="43">
        <v>2.8096832924992699E-3</v>
      </c>
      <c r="G661" s="43">
        <v>4.9040999999999997</v>
      </c>
      <c r="H661" s="43">
        <v>0.13241069999999999</v>
      </c>
      <c r="I661" s="43">
        <v>0.3165</v>
      </c>
      <c r="J661" s="43">
        <v>3.1649999999999998E-3</v>
      </c>
      <c r="K661" s="43">
        <v>0.37</v>
      </c>
      <c r="L661" s="43">
        <v>1838.4</v>
      </c>
      <c r="M661" s="43">
        <v>45.8</v>
      </c>
      <c r="N661" s="43">
        <v>1803</v>
      </c>
      <c r="O661" s="43">
        <v>22.9</v>
      </c>
      <c r="P661" s="43">
        <v>1772.5</v>
      </c>
      <c r="Q661" s="43">
        <v>15.5</v>
      </c>
      <c r="R661" s="51">
        <f t="shared" si="20"/>
        <v>-3.5846388163620624</v>
      </c>
      <c r="S661" s="111">
        <v>1838.4</v>
      </c>
      <c r="T661" s="111">
        <v>45.8</v>
      </c>
      <c r="V661" s="41" t="s">
        <v>3629</v>
      </c>
      <c r="W661" s="127"/>
    </row>
    <row r="662" spans="1:23" s="43" customFormat="1">
      <c r="A662" s="43" t="s">
        <v>1778</v>
      </c>
      <c r="C662" s="43">
        <v>418</v>
      </c>
      <c r="D662" s="43">
        <v>0.38461538461538458</v>
      </c>
      <c r="E662" s="43">
        <v>0.11696043228575774</v>
      </c>
      <c r="F662" s="43">
        <v>3.6257734008584902E-3</v>
      </c>
      <c r="G662" s="43">
        <v>5.4086999999999996</v>
      </c>
      <c r="H662" s="43">
        <v>0.19471319999999998</v>
      </c>
      <c r="I662" s="43">
        <v>0.33539999999999998</v>
      </c>
      <c r="J662" s="43">
        <v>6.3725999999999991E-3</v>
      </c>
      <c r="K662" s="43">
        <v>0.53</v>
      </c>
      <c r="L662" s="43">
        <v>1910.3</v>
      </c>
      <c r="M662" s="43">
        <v>55.3</v>
      </c>
      <c r="N662" s="43">
        <v>1886.2</v>
      </c>
      <c r="O662" s="43">
        <v>31.1</v>
      </c>
      <c r="P662" s="43">
        <v>1864.5</v>
      </c>
      <c r="Q662" s="43">
        <v>30.9</v>
      </c>
      <c r="R662" s="51">
        <f t="shared" si="20"/>
        <v>-2.3975291838978174</v>
      </c>
      <c r="S662" s="111">
        <v>1910.3</v>
      </c>
      <c r="T662" s="111">
        <v>55.3</v>
      </c>
      <c r="V662" s="41" t="s">
        <v>3629</v>
      </c>
      <c r="W662" s="127"/>
    </row>
    <row r="663" spans="1:23" s="43" customFormat="1">
      <c r="A663" s="43" t="s">
        <v>1805</v>
      </c>
      <c r="C663" s="43">
        <v>700</v>
      </c>
      <c r="D663" s="43">
        <v>1.4285714285714286</v>
      </c>
      <c r="E663" s="43">
        <v>0.11386279533162538</v>
      </c>
      <c r="F663" s="43">
        <v>3.6436094506120125E-3</v>
      </c>
      <c r="G663" s="43">
        <v>5.2009999999999996</v>
      </c>
      <c r="H663" s="43">
        <v>0.17683399999999999</v>
      </c>
      <c r="I663" s="43">
        <v>0.33129999999999998</v>
      </c>
      <c r="J663" s="43">
        <v>3.9755999999999993E-3</v>
      </c>
      <c r="K663" s="43">
        <v>0.34</v>
      </c>
      <c r="L663" s="43">
        <v>1861.9</v>
      </c>
      <c r="M663" s="43">
        <v>56.9</v>
      </c>
      <c r="N663" s="43">
        <v>1852.8</v>
      </c>
      <c r="O663" s="43">
        <v>28.6</v>
      </c>
      <c r="P663" s="43">
        <v>1844.6</v>
      </c>
      <c r="Q663" s="43">
        <v>18.399999999999999</v>
      </c>
      <c r="R663" s="51">
        <f t="shared" si="20"/>
        <v>-0.92915838659435313</v>
      </c>
      <c r="S663" s="111">
        <v>1861.9</v>
      </c>
      <c r="T663" s="111">
        <v>56.9</v>
      </c>
      <c r="V663" s="41" t="s">
        <v>3629</v>
      </c>
      <c r="W663" s="127"/>
    </row>
    <row r="664" spans="1:23" s="43" customFormat="1">
      <c r="A664" s="43" t="s">
        <v>1705</v>
      </c>
      <c r="C664" s="43">
        <v>761</v>
      </c>
      <c r="D664" s="43">
        <v>0.2040816326530612</v>
      </c>
      <c r="E664" s="43">
        <v>0.1192392535622727</v>
      </c>
      <c r="F664" s="43">
        <v>3.8156561139927269E-3</v>
      </c>
      <c r="G664" s="43">
        <v>5.3163999999999998</v>
      </c>
      <c r="H664" s="43">
        <v>0.17544119999999999</v>
      </c>
      <c r="I664" s="43">
        <v>0.32340000000000002</v>
      </c>
      <c r="J664" s="43">
        <v>3.2340000000000003E-3</v>
      </c>
      <c r="K664" s="43">
        <v>0.3</v>
      </c>
      <c r="L664" s="43">
        <v>1944.8</v>
      </c>
      <c r="M664" s="43">
        <v>56.3</v>
      </c>
      <c r="N664" s="43">
        <v>1871.5</v>
      </c>
      <c r="O664" s="43">
        <v>28.3</v>
      </c>
      <c r="P664" s="43">
        <v>1806.2</v>
      </c>
      <c r="Q664" s="43">
        <v>15.8</v>
      </c>
      <c r="R664" s="51">
        <f t="shared" si="20"/>
        <v>-7.1266968325791824</v>
      </c>
      <c r="S664" s="111">
        <v>1944.8</v>
      </c>
      <c r="T664" s="111">
        <v>56.3</v>
      </c>
      <c r="V664" s="41" t="s">
        <v>3629</v>
      </c>
      <c r="W664" s="127"/>
    </row>
    <row r="665" spans="1:23" s="43" customFormat="1">
      <c r="A665" s="43" t="s">
        <v>1667</v>
      </c>
      <c r="C665" s="43">
        <v>453</v>
      </c>
      <c r="D665" s="43">
        <v>0.25641025641025644</v>
      </c>
      <c r="E665" s="43">
        <v>0.12384974548877303</v>
      </c>
      <c r="F665" s="43">
        <v>3.3439431281968722E-3</v>
      </c>
      <c r="G665" s="43">
        <v>5.3524000000000003</v>
      </c>
      <c r="H665" s="43">
        <v>0.19268640000000001</v>
      </c>
      <c r="I665" s="43">
        <v>0.31340000000000001</v>
      </c>
      <c r="J665" s="43">
        <v>7.5216000000000007E-3</v>
      </c>
      <c r="K665" s="43">
        <v>0.67</v>
      </c>
      <c r="L665" s="43">
        <v>2012.4</v>
      </c>
      <c r="M665" s="43">
        <v>47.7</v>
      </c>
      <c r="N665" s="43">
        <v>1877.3</v>
      </c>
      <c r="O665" s="43">
        <v>30.9</v>
      </c>
      <c r="P665" s="43">
        <v>1757.6</v>
      </c>
      <c r="Q665" s="43">
        <v>36.9</v>
      </c>
      <c r="R665" s="51">
        <f t="shared" si="20"/>
        <v>-12.661498708010344</v>
      </c>
      <c r="S665" s="111"/>
      <c r="T665" s="111"/>
      <c r="V665" s="41" t="s">
        <v>3629</v>
      </c>
      <c r="W665" s="127"/>
    </row>
    <row r="666" spans="1:23" s="43" customFormat="1">
      <c r="A666" s="43" t="s">
        <v>1691</v>
      </c>
      <c r="C666" s="43">
        <v>307</v>
      </c>
      <c r="D666" s="43">
        <v>0.76923076923076916</v>
      </c>
      <c r="E666" s="43">
        <v>0.16733881089040981</v>
      </c>
      <c r="F666" s="43">
        <v>7.1955688682876218E-3</v>
      </c>
      <c r="G666" s="43">
        <v>9.9039999999999999</v>
      </c>
      <c r="H666" s="43">
        <v>0.44567999999999997</v>
      </c>
      <c r="I666" s="43">
        <v>0.42930000000000001</v>
      </c>
      <c r="J666" s="43">
        <v>6.8688000000000004E-3</v>
      </c>
      <c r="K666" s="43">
        <v>0.35</v>
      </c>
      <c r="L666" s="43">
        <v>2531.1999999999998</v>
      </c>
      <c r="M666" s="43">
        <v>71.7</v>
      </c>
      <c r="N666" s="43">
        <v>2425.9</v>
      </c>
      <c r="O666" s="43">
        <v>42</v>
      </c>
      <c r="P666" s="43">
        <v>2302.4</v>
      </c>
      <c r="Q666" s="43">
        <v>30.4</v>
      </c>
      <c r="R666" s="51">
        <f t="shared" si="20"/>
        <v>-9.0391908975979707</v>
      </c>
      <c r="S666" s="111">
        <v>2531.1999999999998</v>
      </c>
      <c r="T666" s="111">
        <v>71.7</v>
      </c>
      <c r="V666" s="41" t="s">
        <v>3629</v>
      </c>
      <c r="W666" s="127"/>
    </row>
    <row r="667" spans="1:23" s="43" customFormat="1">
      <c r="A667" s="43" t="s">
        <v>1715</v>
      </c>
      <c r="C667" s="43">
        <v>457</v>
      </c>
      <c r="D667" s="43">
        <v>0.43478260869565222</v>
      </c>
      <c r="E667" s="43">
        <v>0.11289612427605361</v>
      </c>
      <c r="F667" s="43">
        <v>3.9513643496618765E-3</v>
      </c>
      <c r="G667" s="43">
        <v>4.7869999999999999</v>
      </c>
      <c r="H667" s="43">
        <v>0.17233200000000001</v>
      </c>
      <c r="I667" s="43">
        <v>0.3075</v>
      </c>
      <c r="J667" s="43">
        <v>3.075E-3</v>
      </c>
      <c r="K667" s="43">
        <v>0.28000000000000003</v>
      </c>
      <c r="L667" s="43">
        <v>1846.5</v>
      </c>
      <c r="M667" s="43">
        <v>63</v>
      </c>
      <c r="N667" s="43">
        <v>1782.6</v>
      </c>
      <c r="O667" s="43">
        <v>30.4</v>
      </c>
      <c r="P667" s="43">
        <v>1728.5</v>
      </c>
      <c r="Q667" s="43">
        <v>15.2</v>
      </c>
      <c r="R667" s="51">
        <f t="shared" si="20"/>
        <v>-6.390468453831577</v>
      </c>
      <c r="S667" s="111">
        <v>1846.5</v>
      </c>
      <c r="T667" s="111">
        <v>63</v>
      </c>
      <c r="V667" s="41" t="s">
        <v>3629</v>
      </c>
      <c r="W667" s="127"/>
    </row>
    <row r="668" spans="1:23" s="43" customFormat="1">
      <c r="A668" s="43" t="s">
        <v>1664</v>
      </c>
      <c r="C668" s="43">
        <v>1075</v>
      </c>
      <c r="D668" s="43">
        <v>0.18181818181818182</v>
      </c>
      <c r="E668" s="43">
        <v>0.1208108826443086</v>
      </c>
      <c r="F668" s="43">
        <v>5.0740570710609608E-3</v>
      </c>
      <c r="G668" s="43">
        <v>5.0666000000000002</v>
      </c>
      <c r="H668" s="43">
        <v>0.26852979999999999</v>
      </c>
      <c r="I668" s="43">
        <v>0.30420000000000003</v>
      </c>
      <c r="J668" s="43">
        <v>9.7344000000000007E-3</v>
      </c>
      <c r="K668" s="43">
        <v>0.6</v>
      </c>
      <c r="L668" s="43">
        <v>1968.2</v>
      </c>
      <c r="M668" s="43">
        <v>74.7</v>
      </c>
      <c r="N668" s="43">
        <v>1830.5</v>
      </c>
      <c r="O668" s="43">
        <v>44.6</v>
      </c>
      <c r="P668" s="43">
        <v>1711.9</v>
      </c>
      <c r="Q668" s="43">
        <v>47.7</v>
      </c>
      <c r="R668" s="51">
        <f t="shared" si="20"/>
        <v>-13.022050604613344</v>
      </c>
      <c r="S668" s="111"/>
      <c r="T668" s="111"/>
      <c r="V668" s="41" t="s">
        <v>3629</v>
      </c>
      <c r="W668" s="127"/>
    </row>
    <row r="669" spans="1:23" s="43" customFormat="1">
      <c r="A669" s="43" t="s">
        <v>1821</v>
      </c>
      <c r="C669" s="43">
        <v>523</v>
      </c>
      <c r="D669" s="43">
        <v>0.43478260869565222</v>
      </c>
      <c r="E669" s="43">
        <v>0.12070297412128234</v>
      </c>
      <c r="F669" s="43">
        <v>4.3453070683661639E-3</v>
      </c>
      <c r="G669" s="43">
        <v>5.9329999999999998</v>
      </c>
      <c r="H669" s="43">
        <v>0.21952100000000002</v>
      </c>
      <c r="I669" s="43">
        <v>0.35649999999999998</v>
      </c>
      <c r="J669" s="43">
        <v>3.565E-3</v>
      </c>
      <c r="K669" s="43">
        <v>0.27</v>
      </c>
      <c r="L669" s="43">
        <v>1966.6</v>
      </c>
      <c r="M669" s="43">
        <v>63.9</v>
      </c>
      <c r="N669" s="43">
        <v>1966.1</v>
      </c>
      <c r="O669" s="43">
        <v>32.299999999999997</v>
      </c>
      <c r="P669" s="43">
        <v>1965.5</v>
      </c>
      <c r="Q669" s="43">
        <v>16.899999999999999</v>
      </c>
      <c r="R669" s="51">
        <f t="shared" si="20"/>
        <v>-5.5934099460996922E-2</v>
      </c>
      <c r="S669" s="111">
        <v>1966.6</v>
      </c>
      <c r="T669" s="111">
        <v>63.9</v>
      </c>
      <c r="V669" s="41" t="s">
        <v>3629</v>
      </c>
      <c r="W669" s="127"/>
    </row>
    <row r="670" spans="1:23" s="43" customFormat="1">
      <c r="A670" s="43" t="s">
        <v>1774</v>
      </c>
      <c r="C670" s="43">
        <v>1727</v>
      </c>
      <c r="D670" s="43">
        <v>0.83333333333333337</v>
      </c>
      <c r="E670" s="43">
        <v>0.10939363110279721</v>
      </c>
      <c r="F670" s="43">
        <v>5.1415006618314683E-3</v>
      </c>
      <c r="G670" s="43">
        <v>4.6855000000000002</v>
      </c>
      <c r="H670" s="43">
        <v>0.2295895</v>
      </c>
      <c r="I670" s="43">
        <v>0.31059999999999999</v>
      </c>
      <c r="J670" s="43">
        <v>4.3483999999999997E-3</v>
      </c>
      <c r="K670" s="43">
        <v>0.28000000000000003</v>
      </c>
      <c r="L670" s="43">
        <v>1789.3</v>
      </c>
      <c r="M670" s="43">
        <v>86.2</v>
      </c>
      <c r="N670" s="43">
        <v>1764.6</v>
      </c>
      <c r="O670" s="43">
        <v>41.3</v>
      </c>
      <c r="P670" s="43">
        <v>1743.9</v>
      </c>
      <c r="Q670" s="43">
        <v>21.2</v>
      </c>
      <c r="R670" s="51">
        <f t="shared" si="20"/>
        <v>-2.5373050913765072</v>
      </c>
      <c r="S670" s="111">
        <v>1789.3</v>
      </c>
      <c r="T670" s="111">
        <v>86.2</v>
      </c>
      <c r="V670" s="41" t="s">
        <v>3629</v>
      </c>
      <c r="W670" s="127"/>
    </row>
    <row r="671" spans="1:23" s="43" customFormat="1">
      <c r="A671" s="43" t="s">
        <v>1849</v>
      </c>
      <c r="C671" s="43">
        <v>504</v>
      </c>
      <c r="D671" s="43">
        <v>1.3661202185792349E-2</v>
      </c>
      <c r="E671" s="43">
        <v>0.12161455482992205</v>
      </c>
      <c r="F671" s="43">
        <v>5.1078113028567261E-3</v>
      </c>
      <c r="G671" s="43">
        <v>6.1906999999999996</v>
      </c>
      <c r="H671" s="43">
        <v>0.2662001</v>
      </c>
      <c r="I671" s="43">
        <v>0.36919999999999997</v>
      </c>
      <c r="J671" s="43">
        <v>3.6919999999999995E-3</v>
      </c>
      <c r="K671" s="43">
        <v>0.23</v>
      </c>
      <c r="L671" s="43">
        <v>1980</v>
      </c>
      <c r="M671" s="43">
        <v>73.900000000000006</v>
      </c>
      <c r="N671" s="43">
        <v>2003.1</v>
      </c>
      <c r="O671" s="43">
        <v>37.299999999999997</v>
      </c>
      <c r="P671" s="43">
        <v>2025.6</v>
      </c>
      <c r="Q671" s="43">
        <v>17.399999999999999</v>
      </c>
      <c r="R671" s="51">
        <f t="shared" si="20"/>
        <v>2.3030303030302957</v>
      </c>
      <c r="S671" s="111">
        <v>1980</v>
      </c>
      <c r="T671" s="111">
        <v>73.900000000000006</v>
      </c>
      <c r="V671" s="41" t="s">
        <v>3629</v>
      </c>
      <c r="W671" s="127"/>
    </row>
    <row r="672" spans="1:23" s="43" customFormat="1">
      <c r="A672" s="43" t="s">
        <v>1708</v>
      </c>
      <c r="C672" s="43">
        <v>275</v>
      </c>
      <c r="D672" s="43">
        <v>0.47619047619047616</v>
      </c>
      <c r="E672" s="43">
        <v>0.13197487198437416</v>
      </c>
      <c r="F672" s="43">
        <v>3.5633215435781022E-3</v>
      </c>
      <c r="G672" s="43">
        <v>6.5369000000000002</v>
      </c>
      <c r="H672" s="43">
        <v>0.24186530000000001</v>
      </c>
      <c r="I672" s="43">
        <v>0.35920000000000002</v>
      </c>
      <c r="J672" s="43">
        <v>8.9800000000000001E-3</v>
      </c>
      <c r="K672" s="43">
        <v>0.67</v>
      </c>
      <c r="L672" s="43">
        <v>2124.4</v>
      </c>
      <c r="M672" s="43">
        <v>48</v>
      </c>
      <c r="N672" s="43">
        <v>2050.9</v>
      </c>
      <c r="O672" s="43">
        <v>32.5</v>
      </c>
      <c r="P672" s="43">
        <v>1978.5</v>
      </c>
      <c r="Q672" s="43">
        <v>42.1</v>
      </c>
      <c r="R672" s="51">
        <f t="shared" si="20"/>
        <v>-6.8678215025418936</v>
      </c>
      <c r="S672" s="111">
        <v>2124.4</v>
      </c>
      <c r="T672" s="111">
        <v>48</v>
      </c>
      <c r="V672" s="41" t="s">
        <v>3629</v>
      </c>
      <c r="W672" s="127"/>
    </row>
    <row r="673" spans="1:23" s="43" customFormat="1">
      <c r="A673" s="43" t="s">
        <v>1726</v>
      </c>
      <c r="C673" s="43">
        <v>437</v>
      </c>
      <c r="D673" s="43">
        <v>0.41666666666666669</v>
      </c>
      <c r="E673" s="43">
        <v>0.12199882881124342</v>
      </c>
      <c r="F673" s="43">
        <v>6.9539332422408747E-3</v>
      </c>
      <c r="G673" s="43">
        <v>5.6889000000000003</v>
      </c>
      <c r="H673" s="43">
        <v>0.35271180000000002</v>
      </c>
      <c r="I673" s="43">
        <v>0.3382</v>
      </c>
      <c r="J673" s="43">
        <v>8.1168000000000004E-3</v>
      </c>
      <c r="K673" s="43">
        <v>0.38</v>
      </c>
      <c r="L673" s="43">
        <v>1985.7</v>
      </c>
      <c r="M673" s="43">
        <v>101.2</v>
      </c>
      <c r="N673" s="43">
        <v>1929.7</v>
      </c>
      <c r="O673" s="43">
        <v>53.2</v>
      </c>
      <c r="P673" s="43">
        <v>1878</v>
      </c>
      <c r="Q673" s="43">
        <v>38.4</v>
      </c>
      <c r="R673" s="51">
        <f t="shared" ref="R673:R695" si="21">100*(P673/L673-1)</f>
        <v>-5.4237800271944465</v>
      </c>
      <c r="S673" s="111">
        <v>1985.7</v>
      </c>
      <c r="T673" s="111">
        <v>101.2</v>
      </c>
      <c r="V673" s="41" t="s">
        <v>3629</v>
      </c>
      <c r="W673" s="127"/>
    </row>
    <row r="674" spans="1:23" s="43" customFormat="1">
      <c r="A674" s="43" t="s">
        <v>1852</v>
      </c>
      <c r="C674" s="43">
        <v>393</v>
      </c>
      <c r="D674" s="43">
        <v>0.37037037037037035</v>
      </c>
      <c r="E674" s="43">
        <v>0.11733233209743277</v>
      </c>
      <c r="F674" s="43">
        <v>4.9279579480921761E-3</v>
      </c>
      <c r="G674" s="43">
        <v>5.8144</v>
      </c>
      <c r="H674" s="43">
        <v>0.2500192</v>
      </c>
      <c r="I674" s="43">
        <v>0.3594</v>
      </c>
      <c r="J674" s="43">
        <v>3.594E-3</v>
      </c>
      <c r="K674" s="43">
        <v>0.23</v>
      </c>
      <c r="L674" s="43">
        <v>1916</v>
      </c>
      <c r="M674" s="43">
        <v>75.2</v>
      </c>
      <c r="N674" s="43">
        <v>1948.6</v>
      </c>
      <c r="O674" s="43">
        <v>37.299999999999997</v>
      </c>
      <c r="P674" s="43">
        <v>1979.3</v>
      </c>
      <c r="Q674" s="43">
        <v>17</v>
      </c>
      <c r="R674" s="51">
        <f t="shared" si="21"/>
        <v>3.3037578288100278</v>
      </c>
      <c r="S674" s="111">
        <v>1916</v>
      </c>
      <c r="T674" s="111">
        <v>75.2</v>
      </c>
      <c r="V674" s="41" t="s">
        <v>3629</v>
      </c>
      <c r="W674" s="127"/>
    </row>
    <row r="675" spans="1:23" s="43" customFormat="1">
      <c r="A675" s="43" t="s">
        <v>1729</v>
      </c>
      <c r="C675" s="43">
        <v>533</v>
      </c>
      <c r="D675" s="43">
        <v>0.45454545454545453</v>
      </c>
      <c r="E675" s="43">
        <v>0.11491479068270878</v>
      </c>
      <c r="F675" s="43">
        <v>2.1833810229714666E-3</v>
      </c>
      <c r="G675" s="43">
        <v>5.0532000000000004</v>
      </c>
      <c r="H675" s="43">
        <v>0.13643640000000001</v>
      </c>
      <c r="I675" s="43">
        <v>0.31890000000000002</v>
      </c>
      <c r="J675" s="43">
        <v>6.378E-3</v>
      </c>
      <c r="K675" s="43">
        <v>0.73</v>
      </c>
      <c r="L675" s="43">
        <v>1878.5</v>
      </c>
      <c r="M675" s="43">
        <v>33.700000000000003</v>
      </c>
      <c r="N675" s="43">
        <v>1828.3</v>
      </c>
      <c r="O675" s="43">
        <v>23.2</v>
      </c>
      <c r="P675" s="43">
        <v>1784.5</v>
      </c>
      <c r="Q675" s="43">
        <v>31.2</v>
      </c>
      <c r="R675" s="51">
        <f t="shared" si="21"/>
        <v>-5.0039925472451401</v>
      </c>
      <c r="S675" s="111">
        <v>1878.5</v>
      </c>
      <c r="T675" s="111">
        <v>33.700000000000003</v>
      </c>
      <c r="V675" s="41" t="s">
        <v>3629</v>
      </c>
      <c r="W675" s="127"/>
    </row>
    <row r="676" spans="1:23" s="43" customFormat="1">
      <c r="A676" s="43" t="s">
        <v>1718</v>
      </c>
      <c r="C676" s="43">
        <v>1242</v>
      </c>
      <c r="D676" s="43">
        <v>0.41666666666666669</v>
      </c>
      <c r="E676" s="43">
        <v>0.12171521074988742</v>
      </c>
      <c r="F676" s="43">
        <v>3.1645954794970732E-3</v>
      </c>
      <c r="G676" s="43">
        <v>5.6090999999999998</v>
      </c>
      <c r="H676" s="43">
        <v>0.15705479999999997</v>
      </c>
      <c r="I676" s="43">
        <v>0.3342</v>
      </c>
      <c r="J676" s="43">
        <v>3.3419999999999999E-3</v>
      </c>
      <c r="K676" s="43">
        <v>0.36</v>
      </c>
      <c r="L676" s="43">
        <v>1981.5</v>
      </c>
      <c r="M676" s="43">
        <v>45.8</v>
      </c>
      <c r="N676" s="43">
        <v>1917.5</v>
      </c>
      <c r="O676" s="43">
        <v>23.8</v>
      </c>
      <c r="P676" s="43">
        <v>1858.8</v>
      </c>
      <c r="Q676" s="43">
        <v>16.100000000000001</v>
      </c>
      <c r="R676" s="51">
        <f t="shared" si="21"/>
        <v>-6.1922785768357302</v>
      </c>
      <c r="S676" s="111">
        <v>1981.5</v>
      </c>
      <c r="T676" s="111">
        <v>45.8</v>
      </c>
      <c r="V676" s="41" t="s">
        <v>3629</v>
      </c>
      <c r="W676" s="127"/>
    </row>
    <row r="677" spans="1:23" s="43" customFormat="1">
      <c r="A677" s="43" t="s">
        <v>1762</v>
      </c>
      <c r="C677" s="43">
        <v>514</v>
      </c>
      <c r="D677" s="43">
        <v>0.35714285714285715</v>
      </c>
      <c r="E677" s="43">
        <v>0.11689207354849268</v>
      </c>
      <c r="F677" s="43">
        <v>3.3898701329062877E-3</v>
      </c>
      <c r="G677" s="43">
        <v>5.3692000000000002</v>
      </c>
      <c r="H677" s="43">
        <v>0.16644519999999999</v>
      </c>
      <c r="I677" s="43">
        <v>0.33310000000000001</v>
      </c>
      <c r="J677" s="43">
        <v>3.3310000000000002E-3</v>
      </c>
      <c r="K677" s="43">
        <v>0.33</v>
      </c>
      <c r="L677" s="43">
        <v>1909.2</v>
      </c>
      <c r="M677" s="43">
        <v>51.9</v>
      </c>
      <c r="N677" s="43">
        <v>1880</v>
      </c>
      <c r="O677" s="43">
        <v>26.2</v>
      </c>
      <c r="P677" s="43">
        <v>1853.6</v>
      </c>
      <c r="Q677" s="43">
        <v>16.100000000000001</v>
      </c>
      <c r="R677" s="51">
        <f t="shared" si="21"/>
        <v>-2.9122145401215271</v>
      </c>
      <c r="S677" s="111">
        <v>1909.2</v>
      </c>
      <c r="T677" s="111">
        <v>51.9</v>
      </c>
      <c r="V677" s="41" t="s">
        <v>3629</v>
      </c>
      <c r="W677" s="127"/>
    </row>
    <row r="678" spans="1:23" s="43" customFormat="1">
      <c r="A678" s="43" t="s">
        <v>1841</v>
      </c>
      <c r="C678" s="43">
        <v>278</v>
      </c>
      <c r="D678" s="43">
        <v>0.30303030303030304</v>
      </c>
      <c r="E678" s="43">
        <v>0.11374105710938477</v>
      </c>
      <c r="F678" s="43">
        <v>2.8435264277346193E-3</v>
      </c>
      <c r="G678" s="43">
        <v>5.3327</v>
      </c>
      <c r="H678" s="43">
        <v>0.14931559999999999</v>
      </c>
      <c r="I678" s="43">
        <v>0.34</v>
      </c>
      <c r="J678" s="43">
        <v>4.0800000000000003E-3</v>
      </c>
      <c r="K678" s="43">
        <v>0.43</v>
      </c>
      <c r="L678" s="43">
        <v>1860</v>
      </c>
      <c r="M678" s="43">
        <v>45.3</v>
      </c>
      <c r="N678" s="43">
        <v>1874.1</v>
      </c>
      <c r="O678" s="43">
        <v>23.7</v>
      </c>
      <c r="P678" s="43">
        <v>1886.9</v>
      </c>
      <c r="Q678" s="43">
        <v>19.3</v>
      </c>
      <c r="R678" s="51">
        <f t="shared" si="21"/>
        <v>1.4462365591397797</v>
      </c>
      <c r="S678" s="111">
        <v>1860</v>
      </c>
      <c r="T678" s="111">
        <v>45.3</v>
      </c>
      <c r="V678" s="41" t="s">
        <v>3629</v>
      </c>
      <c r="W678" s="127"/>
    </row>
    <row r="679" spans="1:23" s="43" customFormat="1">
      <c r="A679" s="43" t="s">
        <v>1804</v>
      </c>
      <c r="C679" s="43">
        <v>90</v>
      </c>
      <c r="D679" s="43">
        <v>0.37037037037037035</v>
      </c>
      <c r="E679" s="43">
        <v>0.12055455093429777</v>
      </c>
      <c r="F679" s="43">
        <v>3.8577456298975288E-3</v>
      </c>
      <c r="G679" s="43">
        <v>5.8498999999999999</v>
      </c>
      <c r="H679" s="43">
        <v>0.19304669999999999</v>
      </c>
      <c r="I679" s="43">
        <v>0.35189999999999999</v>
      </c>
      <c r="J679" s="43">
        <v>3.519E-3</v>
      </c>
      <c r="K679" s="43">
        <v>0.3</v>
      </c>
      <c r="L679" s="43">
        <v>1964.4</v>
      </c>
      <c r="M679" s="43">
        <v>56.9</v>
      </c>
      <c r="N679" s="43">
        <v>1953.8</v>
      </c>
      <c r="O679" s="43">
        <v>29</v>
      </c>
      <c r="P679" s="43">
        <v>1943.8</v>
      </c>
      <c r="Q679" s="43">
        <v>16.8</v>
      </c>
      <c r="R679" s="51">
        <f t="shared" si="21"/>
        <v>-1.048666259417641</v>
      </c>
      <c r="S679" s="111">
        <v>1964.4</v>
      </c>
      <c r="T679" s="111">
        <v>56.9</v>
      </c>
      <c r="V679" s="41" t="s">
        <v>3629</v>
      </c>
      <c r="W679" s="127"/>
    </row>
    <row r="680" spans="1:23" s="43" customFormat="1">
      <c r="A680" s="43" t="s">
        <v>1716</v>
      </c>
      <c r="C680" s="43">
        <v>526</v>
      </c>
      <c r="D680" s="43">
        <v>0.14925373134328357</v>
      </c>
      <c r="E680" s="43">
        <v>0.11817816540216029</v>
      </c>
      <c r="F680" s="43">
        <v>3.1908104658583281E-3</v>
      </c>
      <c r="G680" s="43">
        <v>5.2679</v>
      </c>
      <c r="H680" s="43">
        <v>0.17910860000000001</v>
      </c>
      <c r="I680" s="43">
        <v>0.32329999999999998</v>
      </c>
      <c r="J680" s="43">
        <v>6.4659999999999995E-3</v>
      </c>
      <c r="K680" s="43">
        <v>0.59</v>
      </c>
      <c r="L680" s="43">
        <v>1928.9</v>
      </c>
      <c r="M680" s="43">
        <v>49.1</v>
      </c>
      <c r="N680" s="43">
        <v>1863.7</v>
      </c>
      <c r="O680" s="43">
        <v>29.1</v>
      </c>
      <c r="P680" s="43">
        <v>1805.8</v>
      </c>
      <c r="Q680" s="43">
        <v>31.8</v>
      </c>
      <c r="R680" s="51">
        <f t="shared" si="21"/>
        <v>-6.3818756804396308</v>
      </c>
      <c r="S680" s="111">
        <v>1928.9</v>
      </c>
      <c r="T680" s="111">
        <v>49.1</v>
      </c>
      <c r="V680" s="41" t="s">
        <v>3629</v>
      </c>
      <c r="W680" s="127"/>
    </row>
    <row r="681" spans="1:23" s="43" customFormat="1">
      <c r="A681" s="43" t="s">
        <v>1833</v>
      </c>
      <c r="C681" s="43">
        <v>331</v>
      </c>
      <c r="D681" s="43">
        <v>0.58823529411764708</v>
      </c>
      <c r="E681" s="43">
        <v>0.11470915493765557</v>
      </c>
      <c r="F681" s="43">
        <v>5.5060394370074674E-3</v>
      </c>
      <c r="G681" s="43">
        <v>5.3967000000000001</v>
      </c>
      <c r="H681" s="43">
        <v>0.26983499999999999</v>
      </c>
      <c r="I681" s="43">
        <v>0.3412</v>
      </c>
      <c r="J681" s="43">
        <v>5.1180000000000002E-3</v>
      </c>
      <c r="K681" s="43">
        <v>0.28999999999999998</v>
      </c>
      <c r="L681" s="43">
        <v>1875.3</v>
      </c>
      <c r="M681" s="43">
        <v>85.7</v>
      </c>
      <c r="N681" s="43">
        <v>1884.3</v>
      </c>
      <c r="O681" s="43">
        <v>42.6</v>
      </c>
      <c r="P681" s="43">
        <v>1892.5</v>
      </c>
      <c r="Q681" s="43">
        <v>23.8</v>
      </c>
      <c r="R681" s="51">
        <f t="shared" si="21"/>
        <v>0.91718658347998971</v>
      </c>
      <c r="S681" s="111">
        <v>1875.3</v>
      </c>
      <c r="T681" s="111">
        <v>85.7</v>
      </c>
      <c r="V681" s="41" t="s">
        <v>3629</v>
      </c>
      <c r="W681" s="127"/>
    </row>
    <row r="682" spans="1:23" s="43" customFormat="1">
      <c r="A682" s="43" t="s">
        <v>1744</v>
      </c>
      <c r="C682" s="43">
        <v>66</v>
      </c>
      <c r="D682" s="43">
        <v>0.7142857142857143</v>
      </c>
      <c r="E682" s="43">
        <v>0.1509547890406823</v>
      </c>
      <c r="F682" s="43">
        <v>4.9815080383425157E-3</v>
      </c>
      <c r="G682" s="43">
        <v>8.7293000000000003</v>
      </c>
      <c r="H682" s="43">
        <v>0.29679620000000001</v>
      </c>
      <c r="I682" s="43">
        <v>0.4194</v>
      </c>
      <c r="J682" s="43">
        <v>4.6134000000000001E-3</v>
      </c>
      <c r="K682" s="43">
        <v>0.32</v>
      </c>
      <c r="L682" s="43">
        <v>2356.8000000000002</v>
      </c>
      <c r="M682" s="43">
        <v>55.9</v>
      </c>
      <c r="N682" s="43">
        <v>2310.1</v>
      </c>
      <c r="O682" s="43">
        <v>31.4</v>
      </c>
      <c r="P682" s="43">
        <v>2257.8000000000002</v>
      </c>
      <c r="Q682" s="43">
        <v>20.8</v>
      </c>
      <c r="R682" s="51">
        <f t="shared" si="21"/>
        <v>-4.2006109979633388</v>
      </c>
      <c r="S682" s="111">
        <v>2356.8000000000002</v>
      </c>
      <c r="T682" s="111">
        <v>55.9</v>
      </c>
      <c r="V682" s="41" t="s">
        <v>3629</v>
      </c>
      <c r="W682" s="127"/>
    </row>
    <row r="683" spans="1:23" s="43" customFormat="1">
      <c r="A683" s="43" t="s">
        <v>1847</v>
      </c>
      <c r="C683" s="43">
        <v>223</v>
      </c>
      <c r="D683" s="43">
        <v>0.625</v>
      </c>
      <c r="E683" s="43">
        <v>0.11731581417175037</v>
      </c>
      <c r="F683" s="43">
        <v>3.0502111684655099E-3</v>
      </c>
      <c r="G683" s="43">
        <v>5.7412000000000001</v>
      </c>
      <c r="H683" s="43">
        <v>0.1607536</v>
      </c>
      <c r="I683" s="43">
        <v>0.35489999999999999</v>
      </c>
      <c r="J683" s="43">
        <v>3.5490000000000001E-3</v>
      </c>
      <c r="K683" s="43">
        <v>0.36</v>
      </c>
      <c r="L683" s="43">
        <v>1915.7</v>
      </c>
      <c r="M683" s="43">
        <v>47</v>
      </c>
      <c r="N683" s="43">
        <v>1937.6</v>
      </c>
      <c r="O683" s="43">
        <v>24.3</v>
      </c>
      <c r="P683" s="43">
        <v>1958.1</v>
      </c>
      <c r="Q683" s="43">
        <v>16.899999999999999</v>
      </c>
      <c r="R683" s="51">
        <f t="shared" si="21"/>
        <v>2.2132901811348304</v>
      </c>
      <c r="S683" s="111">
        <v>1915.7</v>
      </c>
      <c r="T683" s="111">
        <v>47</v>
      </c>
      <c r="V683" s="41" t="s">
        <v>3629</v>
      </c>
      <c r="W683" s="127"/>
    </row>
    <row r="684" spans="1:23" s="43" customFormat="1">
      <c r="A684" s="43" t="s">
        <v>1731</v>
      </c>
      <c r="C684" s="43">
        <v>630</v>
      </c>
      <c r="D684" s="43">
        <v>0.14492753623188406</v>
      </c>
      <c r="E684" s="43">
        <v>0.11686065535455523</v>
      </c>
      <c r="F684" s="43">
        <v>5.1418688356004308E-3</v>
      </c>
      <c r="G684" s="43">
        <v>5.2553999999999998</v>
      </c>
      <c r="H684" s="43">
        <v>0.23649300000000001</v>
      </c>
      <c r="I684" s="43">
        <v>0.32619999999999999</v>
      </c>
      <c r="J684" s="43">
        <v>3.2619999999999997E-3</v>
      </c>
      <c r="K684" s="43">
        <v>0.22</v>
      </c>
      <c r="L684" s="43">
        <v>1908.7</v>
      </c>
      <c r="M684" s="43">
        <v>78.7</v>
      </c>
      <c r="N684" s="43">
        <v>1861.7</v>
      </c>
      <c r="O684" s="43">
        <v>38.299999999999997</v>
      </c>
      <c r="P684" s="43">
        <v>1819.8</v>
      </c>
      <c r="Q684" s="43">
        <v>15.9</v>
      </c>
      <c r="R684" s="51">
        <f t="shared" si="21"/>
        <v>-4.6576203698852625</v>
      </c>
      <c r="S684" s="111">
        <v>1908.7</v>
      </c>
      <c r="T684" s="111">
        <v>78.7</v>
      </c>
      <c r="V684" s="41" t="s">
        <v>3629</v>
      </c>
      <c r="W684" s="127"/>
    </row>
    <row r="685" spans="1:23" s="43" customFormat="1">
      <c r="A685" s="43" t="s">
        <v>1787</v>
      </c>
      <c r="C685" s="43">
        <v>1185</v>
      </c>
      <c r="D685" s="43">
        <v>9.0909090909090912E-2</v>
      </c>
      <c r="E685" s="43">
        <v>0.11754196248060557</v>
      </c>
      <c r="F685" s="43">
        <v>3.7613427993793786E-3</v>
      </c>
      <c r="G685" s="43">
        <v>5.4790999999999999</v>
      </c>
      <c r="H685" s="43">
        <v>0.18628939999999999</v>
      </c>
      <c r="I685" s="43">
        <v>0.33810000000000001</v>
      </c>
      <c r="J685" s="43">
        <v>3.3810000000000003E-3</v>
      </c>
      <c r="K685" s="43">
        <v>0.3</v>
      </c>
      <c r="L685" s="43">
        <v>1919.2</v>
      </c>
      <c r="M685" s="43">
        <v>57.4</v>
      </c>
      <c r="N685" s="43">
        <v>1897.3</v>
      </c>
      <c r="O685" s="43">
        <v>28.8</v>
      </c>
      <c r="P685" s="43">
        <v>1877.4</v>
      </c>
      <c r="Q685" s="43">
        <v>16.3</v>
      </c>
      <c r="R685" s="51">
        <f t="shared" si="21"/>
        <v>-2.1779908295122996</v>
      </c>
      <c r="S685" s="111">
        <v>1919.2</v>
      </c>
      <c r="T685" s="111">
        <v>57.4</v>
      </c>
      <c r="V685" s="41" t="s">
        <v>3629</v>
      </c>
      <c r="W685" s="127"/>
    </row>
    <row r="686" spans="1:23" s="43" customFormat="1">
      <c r="A686" s="43" t="s">
        <v>1844</v>
      </c>
      <c r="C686" s="43">
        <v>113</v>
      </c>
      <c r="D686" s="43">
        <v>0.83333333333333337</v>
      </c>
      <c r="E686" s="43">
        <v>0.11528174859356266</v>
      </c>
      <c r="F686" s="43">
        <v>4.2654246979618188E-3</v>
      </c>
      <c r="G686" s="43">
        <v>5.5073999999999996</v>
      </c>
      <c r="H686" s="43">
        <v>0.23681819999999998</v>
      </c>
      <c r="I686" s="43">
        <v>0.34649999999999997</v>
      </c>
      <c r="J686" s="43">
        <v>7.9694999999999974E-3</v>
      </c>
      <c r="K686" s="43">
        <v>0.54</v>
      </c>
      <c r="L686" s="43">
        <v>1884.3</v>
      </c>
      <c r="M686" s="43">
        <v>65.8</v>
      </c>
      <c r="N686" s="43">
        <v>1901.8</v>
      </c>
      <c r="O686" s="43">
        <v>37.299999999999997</v>
      </c>
      <c r="P686" s="43">
        <v>1917.8</v>
      </c>
      <c r="Q686" s="43">
        <v>38.799999999999997</v>
      </c>
      <c r="R686" s="51">
        <f t="shared" si="21"/>
        <v>1.7778485379185804</v>
      </c>
      <c r="S686" s="111">
        <v>1884.3</v>
      </c>
      <c r="T686" s="111">
        <v>65.8</v>
      </c>
      <c r="V686" s="41" t="s">
        <v>3629</v>
      </c>
      <c r="W686" s="127"/>
    </row>
    <row r="687" spans="1:23" s="43" customFormat="1">
      <c r="A687" s="43" t="s">
        <v>1649</v>
      </c>
      <c r="C687" s="43">
        <v>117</v>
      </c>
      <c r="D687" s="43">
        <v>0.34482758620689657</v>
      </c>
      <c r="E687" s="43">
        <v>0.11814186475119325</v>
      </c>
      <c r="F687" s="43">
        <v>2.1265535655214784E-3</v>
      </c>
      <c r="G687" s="43">
        <v>4.3497000000000003</v>
      </c>
      <c r="H687" s="43">
        <v>0.31317840000000002</v>
      </c>
      <c r="I687" s="43">
        <v>0.26700000000000002</v>
      </c>
      <c r="J687" s="43">
        <v>1.8690000000000002E-2</v>
      </c>
      <c r="K687" s="43">
        <v>0.97</v>
      </c>
      <c r="L687" s="43">
        <v>1928.3</v>
      </c>
      <c r="M687" s="43">
        <v>32.1</v>
      </c>
      <c r="N687" s="43">
        <v>1702.8</v>
      </c>
      <c r="O687" s="43">
        <v>59.5</v>
      </c>
      <c r="P687" s="43">
        <v>1525.7</v>
      </c>
      <c r="Q687" s="43">
        <v>94.7</v>
      </c>
      <c r="R687" s="51">
        <f t="shared" si="21"/>
        <v>-20.878494010268113</v>
      </c>
      <c r="S687" s="111"/>
      <c r="T687" s="111"/>
      <c r="V687" s="41" t="s">
        <v>3629</v>
      </c>
      <c r="W687" s="127"/>
    </row>
    <row r="688" spans="1:23" s="43" customFormat="1">
      <c r="A688" s="43" t="s">
        <v>1853</v>
      </c>
      <c r="C688" s="43">
        <v>372</v>
      </c>
      <c r="D688" s="43">
        <v>0.37037037037037035</v>
      </c>
      <c r="E688" s="43">
        <v>0.1390453148681155</v>
      </c>
      <c r="F688" s="43">
        <v>8.0646282623506975E-3</v>
      </c>
      <c r="G688" s="43">
        <v>8.2588000000000008</v>
      </c>
      <c r="H688" s="43">
        <v>0.53682200000000013</v>
      </c>
      <c r="I688" s="43">
        <v>0.43080000000000002</v>
      </c>
      <c r="J688" s="43">
        <v>1.33548E-2</v>
      </c>
      <c r="K688" s="43">
        <v>0.47</v>
      </c>
      <c r="L688" s="43">
        <v>2215.3000000000002</v>
      </c>
      <c r="M688" s="43">
        <v>100.3</v>
      </c>
      <c r="N688" s="43">
        <v>2259.8000000000002</v>
      </c>
      <c r="O688" s="43">
        <v>59.3</v>
      </c>
      <c r="P688" s="43">
        <v>2309.1999999999998</v>
      </c>
      <c r="Q688" s="43">
        <v>59.4</v>
      </c>
      <c r="R688" s="51">
        <f t="shared" si="21"/>
        <v>4.238703561594348</v>
      </c>
      <c r="S688" s="111">
        <v>2215.3000000000002</v>
      </c>
      <c r="T688" s="111">
        <v>100.3</v>
      </c>
      <c r="V688" s="41" t="s">
        <v>3629</v>
      </c>
      <c r="W688" s="127"/>
    </row>
    <row r="689" spans="1:23" s="43" customFormat="1">
      <c r="A689" s="43" t="s">
        <v>1738</v>
      </c>
      <c r="C689" s="43">
        <v>446</v>
      </c>
      <c r="D689" s="43">
        <v>0.7142857142857143</v>
      </c>
      <c r="E689" s="43">
        <v>0.12068549360366884</v>
      </c>
      <c r="F689" s="43">
        <v>4.3446777697320783E-3</v>
      </c>
      <c r="G689" s="43">
        <v>5.6342999999999996</v>
      </c>
      <c r="H689" s="43">
        <v>0.23664059999999998</v>
      </c>
      <c r="I689" s="43">
        <v>0.33800000000000002</v>
      </c>
      <c r="J689" s="43">
        <v>6.7600000000000004E-3</v>
      </c>
      <c r="K689" s="43">
        <v>0.5</v>
      </c>
      <c r="L689" s="43">
        <v>1966</v>
      </c>
      <c r="M689" s="43">
        <v>64.2</v>
      </c>
      <c r="N689" s="43">
        <v>1921.4</v>
      </c>
      <c r="O689" s="43">
        <v>35.9</v>
      </c>
      <c r="P689" s="43">
        <v>1880</v>
      </c>
      <c r="Q689" s="43">
        <v>33.9</v>
      </c>
      <c r="R689" s="51">
        <f t="shared" si="21"/>
        <v>-4.3743641912512672</v>
      </c>
      <c r="S689" s="111">
        <v>1966</v>
      </c>
      <c r="T689" s="111">
        <v>64.2</v>
      </c>
      <c r="V689" s="41" t="s">
        <v>3629</v>
      </c>
      <c r="W689" s="127"/>
    </row>
    <row r="690" spans="1:23" s="43" customFormat="1">
      <c r="A690" s="43" t="s">
        <v>1760</v>
      </c>
      <c r="C690" s="43">
        <v>492</v>
      </c>
      <c r="D690" s="43">
        <v>0.45454545454545453</v>
      </c>
      <c r="E690" s="43">
        <v>0.11665752849360132</v>
      </c>
      <c r="F690" s="43">
        <v>4.199671025769648E-3</v>
      </c>
      <c r="G690" s="43">
        <v>5.3411</v>
      </c>
      <c r="H690" s="43">
        <v>0.2029618</v>
      </c>
      <c r="I690" s="43">
        <v>0.33210000000000001</v>
      </c>
      <c r="J690" s="43">
        <v>3.6531000000000003E-3</v>
      </c>
      <c r="K690" s="43">
        <v>0.28999999999999998</v>
      </c>
      <c r="L690" s="43">
        <v>1905.6</v>
      </c>
      <c r="M690" s="43">
        <v>65.400000000000006</v>
      </c>
      <c r="N690" s="43">
        <v>1875.5</v>
      </c>
      <c r="O690" s="43">
        <v>32.5</v>
      </c>
      <c r="P690" s="43">
        <v>1848.4</v>
      </c>
      <c r="Q690" s="43">
        <v>17.7</v>
      </c>
      <c r="R690" s="51">
        <f t="shared" si="21"/>
        <v>-3.0016792611251009</v>
      </c>
      <c r="S690" s="111">
        <v>1905.6</v>
      </c>
      <c r="T690" s="111">
        <v>65.400000000000006</v>
      </c>
      <c r="V690" s="41" t="s">
        <v>3629</v>
      </c>
      <c r="W690" s="127"/>
    </row>
    <row r="691" spans="1:23" s="43" customFormat="1">
      <c r="A691" s="43" t="s">
        <v>1779</v>
      </c>
      <c r="C691" s="43">
        <v>283</v>
      </c>
      <c r="D691" s="43">
        <v>0.23809523809523808</v>
      </c>
      <c r="E691" s="43">
        <v>0.11846235858555944</v>
      </c>
      <c r="F691" s="43">
        <v>5.5677308535212935E-3</v>
      </c>
      <c r="G691" s="43">
        <v>5.5507999999999997</v>
      </c>
      <c r="H691" s="43">
        <v>0.27198919999999999</v>
      </c>
      <c r="I691" s="43">
        <v>0.33979999999999999</v>
      </c>
      <c r="J691" s="43">
        <v>4.4174000000000001E-3</v>
      </c>
      <c r="K691" s="43">
        <v>0.27</v>
      </c>
      <c r="L691" s="43">
        <v>1933.2</v>
      </c>
      <c r="M691" s="43">
        <v>84.2</v>
      </c>
      <c r="N691" s="43">
        <v>1908.5</v>
      </c>
      <c r="O691" s="43">
        <v>42</v>
      </c>
      <c r="P691" s="43">
        <v>1885.9</v>
      </c>
      <c r="Q691" s="43">
        <v>21.7</v>
      </c>
      <c r="R691" s="51">
        <f t="shared" si="21"/>
        <v>-2.4467204634802342</v>
      </c>
      <c r="S691" s="111">
        <v>1933.2</v>
      </c>
      <c r="T691" s="111">
        <v>84.2</v>
      </c>
      <c r="V691" s="41" t="s">
        <v>3629</v>
      </c>
      <c r="W691" s="127"/>
    </row>
    <row r="692" spans="1:23" s="43" customFormat="1">
      <c r="A692" s="43" t="s">
        <v>1720</v>
      </c>
      <c r="C692" s="43">
        <v>548</v>
      </c>
      <c r="D692" s="43">
        <v>0.41666666666666669</v>
      </c>
      <c r="E692" s="43">
        <v>0.11388613664058675</v>
      </c>
      <c r="F692" s="43">
        <v>4.2137870557017098E-3</v>
      </c>
      <c r="G692" s="43">
        <v>4.8958000000000004</v>
      </c>
      <c r="H692" s="43">
        <v>0.23499840000000002</v>
      </c>
      <c r="I692" s="43">
        <v>0.31180000000000002</v>
      </c>
      <c r="J692" s="43">
        <v>9.3539999999999995E-3</v>
      </c>
      <c r="K692" s="43">
        <v>0.63</v>
      </c>
      <c r="L692" s="43">
        <v>1862.3</v>
      </c>
      <c r="M692" s="43">
        <v>66.8</v>
      </c>
      <c r="N692" s="43">
        <v>1801.5</v>
      </c>
      <c r="O692" s="43">
        <v>40.1</v>
      </c>
      <c r="P692" s="43">
        <v>1749.5</v>
      </c>
      <c r="Q692" s="43">
        <v>45.7</v>
      </c>
      <c r="R692" s="51">
        <f t="shared" si="21"/>
        <v>-6.0570262578531935</v>
      </c>
      <c r="S692" s="111">
        <v>1862.3</v>
      </c>
      <c r="T692" s="111">
        <v>66.8</v>
      </c>
      <c r="V692" s="41" t="s">
        <v>3629</v>
      </c>
      <c r="W692" s="127"/>
    </row>
    <row r="693" spans="1:23" s="43" customFormat="1">
      <c r="A693" s="43" t="s">
        <v>1826</v>
      </c>
      <c r="C693" s="43">
        <v>375</v>
      </c>
      <c r="D693" s="43">
        <v>0.90909090909090906</v>
      </c>
      <c r="E693" s="43">
        <v>0.11395751663779743</v>
      </c>
      <c r="F693" s="43">
        <v>5.3560032819764793E-3</v>
      </c>
      <c r="G693" s="43">
        <v>5.2986000000000004</v>
      </c>
      <c r="H693" s="43">
        <v>0.28612440000000006</v>
      </c>
      <c r="I693" s="43">
        <v>0.3372</v>
      </c>
      <c r="J693" s="43">
        <v>9.1044000000000003E-3</v>
      </c>
      <c r="K693" s="43">
        <v>0.5</v>
      </c>
      <c r="L693" s="43">
        <v>1863.4</v>
      </c>
      <c r="M693" s="43">
        <v>85.1</v>
      </c>
      <c r="N693" s="43">
        <v>1868.6</v>
      </c>
      <c r="O693" s="43">
        <v>46.4</v>
      </c>
      <c r="P693" s="43">
        <v>1873.3</v>
      </c>
      <c r="Q693" s="43">
        <v>43.7</v>
      </c>
      <c r="R693" s="51">
        <f t="shared" si="21"/>
        <v>0.5312868949232552</v>
      </c>
      <c r="S693" s="111">
        <v>1863.4</v>
      </c>
      <c r="T693" s="111">
        <v>85.1</v>
      </c>
      <c r="V693" s="41" t="s">
        <v>3629</v>
      </c>
      <c r="W693" s="127"/>
    </row>
    <row r="694" spans="1:23" s="43" customFormat="1">
      <c r="A694" s="43" t="s">
        <v>1820</v>
      </c>
      <c r="C694" s="43">
        <v>247</v>
      </c>
      <c r="D694" s="43">
        <v>0.83333333333333337</v>
      </c>
      <c r="E694" s="43">
        <v>0.12008838505139784</v>
      </c>
      <c r="F694" s="43">
        <v>2.4017677010279566E-3</v>
      </c>
      <c r="G694" s="43">
        <v>5.8676000000000004</v>
      </c>
      <c r="H694" s="43">
        <v>0.14669000000000001</v>
      </c>
      <c r="I694" s="43">
        <v>0.35439999999999999</v>
      </c>
      <c r="J694" s="43">
        <v>5.3159999999999995E-3</v>
      </c>
      <c r="K694" s="43">
        <v>0.57999999999999996</v>
      </c>
      <c r="L694" s="43">
        <v>1957.5</v>
      </c>
      <c r="M694" s="43">
        <v>36.4</v>
      </c>
      <c r="N694" s="43">
        <v>1956.5</v>
      </c>
      <c r="O694" s="43">
        <v>21.7</v>
      </c>
      <c r="P694" s="43">
        <v>1955.4</v>
      </c>
      <c r="Q694" s="43">
        <v>24.5</v>
      </c>
      <c r="R694" s="51">
        <f t="shared" si="21"/>
        <v>-0.10727969348658384</v>
      </c>
      <c r="S694" s="111">
        <v>1957.5</v>
      </c>
      <c r="T694" s="111">
        <v>36.4</v>
      </c>
      <c r="V694" s="41" t="s">
        <v>3629</v>
      </c>
      <c r="W694" s="127"/>
    </row>
    <row r="695" spans="1:23" s="43" customFormat="1">
      <c r="A695" s="43" t="s">
        <v>1837</v>
      </c>
      <c r="C695" s="43">
        <v>309</v>
      </c>
      <c r="D695" s="43">
        <v>0.25641025641025644</v>
      </c>
      <c r="E695" s="43">
        <v>0.11267732594170075</v>
      </c>
      <c r="F695" s="43">
        <v>4.8451250154931324E-3</v>
      </c>
      <c r="G695" s="43">
        <v>5.2145000000000001</v>
      </c>
      <c r="H695" s="43">
        <v>0.22943800000000003</v>
      </c>
      <c r="I695" s="43">
        <v>0.33560000000000001</v>
      </c>
      <c r="J695" s="43">
        <v>3.356E-3</v>
      </c>
      <c r="K695" s="43">
        <v>0.23</v>
      </c>
      <c r="L695" s="43">
        <v>1843</v>
      </c>
      <c r="M695" s="43">
        <v>77.900000000000006</v>
      </c>
      <c r="N695" s="43">
        <v>1855</v>
      </c>
      <c r="O695" s="43">
        <v>37.6</v>
      </c>
      <c r="P695" s="43">
        <v>1865.7</v>
      </c>
      <c r="Q695" s="43">
        <v>16.2</v>
      </c>
      <c r="R695" s="51">
        <f t="shared" si="21"/>
        <v>1.2316874660879051</v>
      </c>
      <c r="S695" s="111">
        <v>1843</v>
      </c>
      <c r="T695" s="111">
        <v>77.900000000000006</v>
      </c>
      <c r="V695" s="41" t="s">
        <v>3629</v>
      </c>
      <c r="W695" s="127"/>
    </row>
    <row r="696" spans="1:23" s="43" customFormat="1">
      <c r="A696" s="47"/>
      <c r="S696" s="111"/>
      <c r="T696" s="111"/>
      <c r="V696" s="41"/>
    </row>
    <row r="697" spans="1:23" s="43" customFormat="1">
      <c r="A697" s="47"/>
      <c r="S697" s="111"/>
      <c r="T697" s="111"/>
      <c r="V697" s="41"/>
    </row>
    <row r="698" spans="1:23" s="43" customFormat="1">
      <c r="A698" s="53" t="s">
        <v>1854</v>
      </c>
      <c r="C698" s="54">
        <v>1141.873357751241</v>
      </c>
      <c r="D698" s="51">
        <v>0.19447327226869238</v>
      </c>
      <c r="E698" s="55">
        <v>0.109500528842252</v>
      </c>
      <c r="F698" s="55">
        <v>1.6883232445573111E-3</v>
      </c>
      <c r="G698" s="52">
        <v>3.2508709988500506</v>
      </c>
      <c r="H698" s="52">
        <v>5.8535299014269168E-2</v>
      </c>
      <c r="I698" s="52">
        <v>0.21531894576370883</v>
      </c>
      <c r="J698" s="43">
        <v>2.0024682617325392E-3</v>
      </c>
      <c r="K698" s="128">
        <v>0.5164940128900406</v>
      </c>
      <c r="L698" s="51">
        <v>1791.1012351631985</v>
      </c>
      <c r="M698" s="51">
        <v>28.082562248475142</v>
      </c>
      <c r="N698" s="51">
        <v>1469.385086911409</v>
      </c>
      <c r="O698" s="51">
        <v>13.982900863926034</v>
      </c>
      <c r="P698" s="51">
        <v>1257.0929840131275</v>
      </c>
      <c r="Q698" s="51">
        <v>10.621698549645771</v>
      </c>
      <c r="R698" s="51">
        <f t="shared" ref="R698:R761" si="22">100*(P698/L698-1)</f>
        <v>-29.81452084708177</v>
      </c>
      <c r="S698" s="132"/>
      <c r="T698" s="132"/>
      <c r="V698" s="41" t="s">
        <v>3630</v>
      </c>
    </row>
    <row r="699" spans="1:23" s="43" customFormat="1">
      <c r="A699" s="53" t="s">
        <v>1855</v>
      </c>
      <c r="C699" s="54">
        <v>271.66828094831129</v>
      </c>
      <c r="D699" s="51">
        <v>1.3476728162342617</v>
      </c>
      <c r="E699" s="55">
        <v>0.26783197949504134</v>
      </c>
      <c r="F699" s="55">
        <v>4.2052243262568536E-3</v>
      </c>
      <c r="G699" s="52">
        <v>16.004477826693613</v>
      </c>
      <c r="H699" s="52">
        <v>0.29621736831597556</v>
      </c>
      <c r="I699" s="52">
        <v>0.43338891929509765</v>
      </c>
      <c r="J699" s="43">
        <v>4.2472188053256981E-3</v>
      </c>
      <c r="K699" s="128">
        <v>0.52949007253143654</v>
      </c>
      <c r="L699" s="51">
        <v>3293.3647445240167</v>
      </c>
      <c r="M699" s="51">
        <v>24.646916649752256</v>
      </c>
      <c r="N699" s="51">
        <v>2877.0642340887703</v>
      </c>
      <c r="O699" s="51">
        <v>17.68972433529575</v>
      </c>
      <c r="P699" s="51">
        <v>2320.9767231781066</v>
      </c>
      <c r="Q699" s="51">
        <v>19.101174357330137</v>
      </c>
      <c r="R699" s="51">
        <f t="shared" si="22"/>
        <v>-29.525670454896648</v>
      </c>
      <c r="S699" s="132"/>
      <c r="T699" s="132"/>
      <c r="V699" s="41" t="s">
        <v>3630</v>
      </c>
    </row>
    <row r="700" spans="1:23" s="43" customFormat="1">
      <c r="A700" s="53" t="s">
        <v>1856</v>
      </c>
      <c r="C700" s="54">
        <v>370.60665337258251</v>
      </c>
      <c r="D700" s="51">
        <v>0.64618837565468079</v>
      </c>
      <c r="E700" s="55">
        <v>0.11528696623844351</v>
      </c>
      <c r="F700" s="55">
        <v>1.0379625240233452E-3</v>
      </c>
      <c r="G700" s="52">
        <v>3.6852584944627753</v>
      </c>
      <c r="H700" s="52">
        <v>9.5155296745050605E-2</v>
      </c>
      <c r="I700" s="52">
        <v>0.23183898685087315</v>
      </c>
      <c r="J700" s="43">
        <v>5.6105035973644073E-3</v>
      </c>
      <c r="K700" s="128">
        <v>0.93723902350988963</v>
      </c>
      <c r="L700" s="51">
        <v>1884.3588999290378</v>
      </c>
      <c r="M700" s="51">
        <v>16.21309701439543</v>
      </c>
      <c r="N700" s="51">
        <v>1568.179000944629</v>
      </c>
      <c r="O700" s="51">
        <v>20.624766701688827</v>
      </c>
      <c r="P700" s="51">
        <v>1344.1299860057754</v>
      </c>
      <c r="Q700" s="51">
        <v>29.360882742811896</v>
      </c>
      <c r="R700" s="51">
        <f t="shared" si="22"/>
        <v>-28.66910936890029</v>
      </c>
      <c r="S700" s="132"/>
      <c r="T700" s="132"/>
      <c r="V700" s="41" t="s">
        <v>3630</v>
      </c>
    </row>
    <row r="701" spans="1:23" s="43" customFormat="1">
      <c r="A701" s="53" t="s">
        <v>1857</v>
      </c>
      <c r="C701" s="54">
        <v>832.3154530677707</v>
      </c>
      <c r="D701" s="51">
        <v>0.11919412870007347</v>
      </c>
      <c r="E701" s="55">
        <v>0.10935371550948268</v>
      </c>
      <c r="F701" s="55">
        <v>7.8756803796102017E-4</v>
      </c>
      <c r="G701" s="52">
        <v>3.3049385651784058</v>
      </c>
      <c r="H701" s="52">
        <v>9.1714823258523454E-2</v>
      </c>
      <c r="I701" s="52">
        <v>0.21919395481915999</v>
      </c>
      <c r="J701" s="43">
        <v>5.8743980274741621E-3</v>
      </c>
      <c r="K701" s="128">
        <v>0.96573651867488208</v>
      </c>
      <c r="L701" s="51">
        <v>1788.6570385411062</v>
      </c>
      <c r="M701" s="51">
        <v>13.120788524656064</v>
      </c>
      <c r="N701" s="51">
        <v>1482.2184771323009</v>
      </c>
      <c r="O701" s="51">
        <v>21.635563231506922</v>
      </c>
      <c r="P701" s="51">
        <v>1277.614489091598</v>
      </c>
      <c r="Q701" s="51">
        <v>31.060764089167151</v>
      </c>
      <c r="R701" s="51">
        <f t="shared" si="22"/>
        <v>-28.571298937572355</v>
      </c>
      <c r="S701" s="132"/>
      <c r="T701" s="132"/>
      <c r="V701" s="41" t="s">
        <v>3630</v>
      </c>
    </row>
    <row r="702" spans="1:23" s="43" customFormat="1">
      <c r="A702" s="53" t="s">
        <v>1858</v>
      </c>
      <c r="C702" s="54">
        <v>351.94873538255382</v>
      </c>
      <c r="D702" s="51">
        <v>0.85283332983992888</v>
      </c>
      <c r="E702" s="55">
        <v>0.16061814430902474</v>
      </c>
      <c r="F702" s="55">
        <v>4.7382851008965672E-3</v>
      </c>
      <c r="G702" s="52">
        <v>6.9957269422242039</v>
      </c>
      <c r="H702" s="52">
        <v>0.25131299160122078</v>
      </c>
      <c r="I702" s="52">
        <v>0.31589079510863871</v>
      </c>
      <c r="J702" s="43">
        <v>6.4757615296724413E-3</v>
      </c>
      <c r="K702" s="128">
        <v>0.57065258144528053</v>
      </c>
      <c r="L702" s="51">
        <v>2462.166216008608</v>
      </c>
      <c r="M702" s="51">
        <v>49.856364131951068</v>
      </c>
      <c r="N702" s="51">
        <v>2110.8872079590096</v>
      </c>
      <c r="O702" s="51">
        <v>31.924931284313288</v>
      </c>
      <c r="P702" s="51">
        <v>1769.6299566133646</v>
      </c>
      <c r="Q702" s="51">
        <v>31.724348346261536</v>
      </c>
      <c r="R702" s="51">
        <f t="shared" si="22"/>
        <v>-28.127112413958255</v>
      </c>
      <c r="S702" s="132"/>
      <c r="T702" s="132"/>
      <c r="V702" s="41" t="s">
        <v>3630</v>
      </c>
    </row>
    <row r="703" spans="1:23" s="43" customFormat="1">
      <c r="A703" s="53" t="s">
        <v>1859</v>
      </c>
      <c r="C703" s="54">
        <v>257.76474121798026</v>
      </c>
      <c r="D703" s="51">
        <v>0.65258377335996121</v>
      </c>
      <c r="E703" s="55">
        <v>0.15269719846174654</v>
      </c>
      <c r="F703" s="55">
        <v>3.6190575433919844E-3</v>
      </c>
      <c r="G703" s="52">
        <v>6.3932265120527552</v>
      </c>
      <c r="H703" s="52">
        <v>0.38464817598668233</v>
      </c>
      <c r="I703" s="52">
        <v>0.30366011202165527</v>
      </c>
      <c r="J703" s="43">
        <v>1.6792404345221622E-2</v>
      </c>
      <c r="K703" s="128">
        <v>0.91913975251963842</v>
      </c>
      <c r="L703" s="51">
        <v>2376.3396621331804</v>
      </c>
      <c r="M703" s="51">
        <v>40.40599190361695</v>
      </c>
      <c r="N703" s="51">
        <v>2031.3390311469141</v>
      </c>
      <c r="O703" s="51">
        <v>52.875183618641131</v>
      </c>
      <c r="P703" s="51">
        <v>1709.4329040395091</v>
      </c>
      <c r="Q703" s="51">
        <v>83.04064846911308</v>
      </c>
      <c r="R703" s="51">
        <f t="shared" si="22"/>
        <v>-28.06445428323179</v>
      </c>
      <c r="S703" s="132"/>
      <c r="T703" s="132"/>
      <c r="V703" s="41" t="s">
        <v>3630</v>
      </c>
    </row>
    <row r="704" spans="1:23" s="43" customFormat="1">
      <c r="A704" s="53" t="s">
        <v>1860</v>
      </c>
      <c r="C704" s="54">
        <v>676.62228974772893</v>
      </c>
      <c r="D704" s="51">
        <v>0.58458969962358409</v>
      </c>
      <c r="E704" s="55">
        <v>0.11906496538564923</v>
      </c>
      <c r="F704" s="55">
        <v>2.0836882643025328E-3</v>
      </c>
      <c r="G704" s="52">
        <v>3.9772151457482696</v>
      </c>
      <c r="H704" s="52">
        <v>9.0644311383814527E-2</v>
      </c>
      <c r="I704" s="52">
        <v>0.24226675363168343</v>
      </c>
      <c r="J704" s="43">
        <v>3.5370946639407437E-3</v>
      </c>
      <c r="K704" s="128">
        <v>0.64060657796962539</v>
      </c>
      <c r="L704" s="51">
        <v>1942.2232677879547</v>
      </c>
      <c r="M704" s="51">
        <v>31.300255423908197</v>
      </c>
      <c r="N704" s="51">
        <v>1629.5583357268224</v>
      </c>
      <c r="O704" s="51">
        <v>18.494051899264036</v>
      </c>
      <c r="P704" s="51">
        <v>1398.4705104343745</v>
      </c>
      <c r="Q704" s="51">
        <v>18.354865214489564</v>
      </c>
      <c r="R704" s="51">
        <f t="shared" si="22"/>
        <v>-27.996408362096979</v>
      </c>
      <c r="S704" s="132"/>
      <c r="T704" s="132"/>
      <c r="V704" s="41" t="s">
        <v>3630</v>
      </c>
    </row>
    <row r="705" spans="1:22" s="43" customFormat="1">
      <c r="A705" s="53" t="s">
        <v>1861</v>
      </c>
      <c r="C705" s="54">
        <v>1260.6583898108011</v>
      </c>
      <c r="D705" s="51">
        <v>0.4454810200116141</v>
      </c>
      <c r="E705" s="55">
        <v>0.11168196233917442</v>
      </c>
      <c r="F705" s="55">
        <v>1.340197652918867E-3</v>
      </c>
      <c r="G705" s="52">
        <v>3.4918409452777621</v>
      </c>
      <c r="H705" s="52">
        <v>0.16464920701051361</v>
      </c>
      <c r="I705" s="52">
        <v>0.2267619287231887</v>
      </c>
      <c r="J705" s="43">
        <v>1.0340343952455571E-2</v>
      </c>
      <c r="K705" s="128">
        <v>0.96707387807667267</v>
      </c>
      <c r="L705" s="51">
        <v>1826.9490665753847</v>
      </c>
      <c r="M705" s="51">
        <v>21.761339467430048</v>
      </c>
      <c r="N705" s="51">
        <v>1525.3720138164499</v>
      </c>
      <c r="O705" s="51">
        <v>37.235724135083046</v>
      </c>
      <c r="P705" s="51">
        <v>1317.5060098798515</v>
      </c>
      <c r="Q705" s="51">
        <v>54.337942059579404</v>
      </c>
      <c r="R705" s="51">
        <f t="shared" si="22"/>
        <v>-27.884907467644069</v>
      </c>
      <c r="S705" s="132"/>
      <c r="T705" s="132"/>
      <c r="V705" s="41" t="s">
        <v>3630</v>
      </c>
    </row>
    <row r="706" spans="1:22" s="43" customFormat="1">
      <c r="A706" s="53" t="s">
        <v>1862</v>
      </c>
      <c r="C706" s="54">
        <v>885.17478164755869</v>
      </c>
      <c r="D706" s="51">
        <v>0.44538879294328965</v>
      </c>
      <c r="E706" s="55">
        <v>0.11050066212421158</v>
      </c>
      <c r="F706" s="55">
        <v>1.9890501950436063E-3</v>
      </c>
      <c r="G706" s="52">
        <v>3.4183804453757696</v>
      </c>
      <c r="H706" s="52">
        <v>7.491343697327385E-2</v>
      </c>
      <c r="I706" s="52">
        <v>0.2243645508724123</v>
      </c>
      <c r="J706" s="43">
        <v>2.8045569250305315E-3</v>
      </c>
      <c r="K706" s="128">
        <v>0.57038840947250946</v>
      </c>
      <c r="L706" s="51">
        <v>1807.6456779971941</v>
      </c>
      <c r="M706" s="51">
        <v>32.720079553664277</v>
      </c>
      <c r="N706" s="51">
        <v>1508.6289423463934</v>
      </c>
      <c r="O706" s="51">
        <v>17.217422866905395</v>
      </c>
      <c r="P706" s="51">
        <v>1304.8958931569271</v>
      </c>
      <c r="Q706" s="51">
        <v>14.766326862155779</v>
      </c>
      <c r="R706" s="51">
        <f t="shared" si="22"/>
        <v>-27.812407650447046</v>
      </c>
      <c r="S706" s="132"/>
      <c r="T706" s="132"/>
      <c r="V706" s="41" t="s">
        <v>3630</v>
      </c>
    </row>
    <row r="707" spans="1:22" s="43" customFormat="1">
      <c r="A707" s="53" t="s">
        <v>1863</v>
      </c>
      <c r="C707" s="54">
        <v>780.28272085588571</v>
      </c>
      <c r="D707" s="51">
        <v>0.2574794307317636</v>
      </c>
      <c r="E707" s="55">
        <v>0.10791531345102952</v>
      </c>
      <c r="F707" s="55">
        <v>1.1872541229693727E-3</v>
      </c>
      <c r="G707" s="52">
        <v>3.4345977814619948</v>
      </c>
      <c r="H707" s="52">
        <v>0.10556725971276633</v>
      </c>
      <c r="I707" s="52">
        <v>0.23082961850115929</v>
      </c>
      <c r="J707" s="43">
        <v>6.6248101030443709E-3</v>
      </c>
      <c r="K707" s="128">
        <v>0.93374553219244694</v>
      </c>
      <c r="L707" s="51">
        <v>1764.4991111034676</v>
      </c>
      <c r="M707" s="51">
        <v>20.104398921751454</v>
      </c>
      <c r="N707" s="51">
        <v>1512.3490072167988</v>
      </c>
      <c r="O707" s="51">
        <v>24.176141091571481</v>
      </c>
      <c r="P707" s="51">
        <v>1338.8456316311824</v>
      </c>
      <c r="Q707" s="51">
        <v>34.6974768642757</v>
      </c>
      <c r="R707" s="51">
        <f t="shared" si="22"/>
        <v>-24.123190360016309</v>
      </c>
      <c r="S707" s="132"/>
      <c r="T707" s="132"/>
      <c r="V707" s="41" t="s">
        <v>3630</v>
      </c>
    </row>
    <row r="708" spans="1:22" s="43" customFormat="1">
      <c r="A708" s="53" t="s">
        <v>1864</v>
      </c>
      <c r="C708" s="54">
        <v>219.51189694267225</v>
      </c>
      <c r="D708" s="51">
        <v>0.62529419719718138</v>
      </c>
      <c r="E708" s="55">
        <v>0.18019602917614758</v>
      </c>
      <c r="F708" s="55">
        <v>3.4602032617091559E-3</v>
      </c>
      <c r="G708" s="52">
        <v>9.2468290416286294</v>
      </c>
      <c r="H708" s="52">
        <v>0.39782690672975812</v>
      </c>
      <c r="I708" s="52">
        <v>0.3721742629870059</v>
      </c>
      <c r="J708" s="43">
        <v>1.4328710430061087E-2</v>
      </c>
      <c r="K708" s="128">
        <v>0.89486896060889631</v>
      </c>
      <c r="L708" s="51">
        <v>2654.6609012875979</v>
      </c>
      <c r="M708" s="51">
        <v>31.845199589863569</v>
      </c>
      <c r="N708" s="51">
        <v>2362.7641731531271</v>
      </c>
      <c r="O708" s="51">
        <v>39.441454729234238</v>
      </c>
      <c r="P708" s="51">
        <v>2039.6231108915031</v>
      </c>
      <c r="Q708" s="51">
        <v>67.318096697400961</v>
      </c>
      <c r="R708" s="51">
        <f t="shared" si="22"/>
        <v>-23.168224239027335</v>
      </c>
      <c r="S708" s="132"/>
      <c r="T708" s="132"/>
      <c r="V708" s="41" t="s">
        <v>3630</v>
      </c>
    </row>
    <row r="709" spans="1:22" s="43" customFormat="1">
      <c r="A709" s="53" t="s">
        <v>1865</v>
      </c>
      <c r="C709" s="54">
        <v>817.02434364231397</v>
      </c>
      <c r="D709" s="51">
        <v>0.36936417210357669</v>
      </c>
      <c r="E709" s="55">
        <v>0.11347540238196392</v>
      </c>
      <c r="F709" s="55">
        <v>1.463854956423647E-3</v>
      </c>
      <c r="G709" s="52">
        <v>3.8922187448902474</v>
      </c>
      <c r="H709" s="52">
        <v>0.11576685203337252</v>
      </c>
      <c r="I709" s="52">
        <v>0.2487678391020057</v>
      </c>
      <c r="J709" s="43">
        <v>6.6669780986064733E-3</v>
      </c>
      <c r="K709" s="128">
        <v>0.90104775847211982</v>
      </c>
      <c r="L709" s="51">
        <v>1855.7855013950109</v>
      </c>
      <c r="M709" s="51">
        <v>23.312061200799121</v>
      </c>
      <c r="N709" s="51">
        <v>1612.0687735628462</v>
      </c>
      <c r="O709" s="51">
        <v>24.031968692343639</v>
      </c>
      <c r="P709" s="51">
        <v>1432.1182043239978</v>
      </c>
      <c r="Q709" s="51">
        <v>34.416733973025771</v>
      </c>
      <c r="R709" s="51">
        <f t="shared" si="22"/>
        <v>-22.829540200229957</v>
      </c>
      <c r="S709" s="132"/>
      <c r="T709" s="132"/>
      <c r="V709" s="41" t="s">
        <v>3630</v>
      </c>
    </row>
    <row r="710" spans="1:22" s="43" customFormat="1">
      <c r="A710" s="53" t="s">
        <v>1866</v>
      </c>
      <c r="C710" s="54">
        <v>412.11139459430916</v>
      </c>
      <c r="D710" s="51">
        <v>0.38845529013203745</v>
      </c>
      <c r="E710" s="55">
        <v>0.12237992827404195</v>
      </c>
      <c r="F710" s="55">
        <v>2.0355794654798626E-3</v>
      </c>
      <c r="G710" s="52">
        <v>4.6633370743611273</v>
      </c>
      <c r="H710" s="52">
        <v>0.11394935463084702</v>
      </c>
      <c r="I710" s="52">
        <v>0.27636646219693756</v>
      </c>
      <c r="J710" s="43">
        <v>4.9469653544754163E-3</v>
      </c>
      <c r="K710" s="128">
        <v>0.73255201632133427</v>
      </c>
      <c r="L710" s="51">
        <v>1991.1959450402892</v>
      </c>
      <c r="M710" s="51">
        <v>29.578826710543126</v>
      </c>
      <c r="N710" s="51">
        <v>1760.687726644117</v>
      </c>
      <c r="O710" s="51">
        <v>20.432804787409623</v>
      </c>
      <c r="P710" s="51">
        <v>1573.0368397666609</v>
      </c>
      <c r="Q710" s="51">
        <v>24.985259523789637</v>
      </c>
      <c r="R710" s="51">
        <f t="shared" si="22"/>
        <v>-21.000399599807707</v>
      </c>
      <c r="S710" s="132"/>
      <c r="T710" s="132"/>
      <c r="V710" s="41" t="s">
        <v>3630</v>
      </c>
    </row>
    <row r="711" spans="1:22" s="43" customFormat="1">
      <c r="A711" s="53" t="s">
        <v>1867</v>
      </c>
      <c r="C711" s="54">
        <v>313.3761770695466</v>
      </c>
      <c r="D711" s="51">
        <v>0.63614071944093542</v>
      </c>
      <c r="E711" s="55">
        <v>0.1699571303145396</v>
      </c>
      <c r="F711" s="55">
        <v>1.495934496471369E-3</v>
      </c>
      <c r="G711" s="52">
        <v>8.6330168115946613</v>
      </c>
      <c r="H711" s="52">
        <v>0.23125568292153442</v>
      </c>
      <c r="I711" s="52">
        <v>0.36840195175946977</v>
      </c>
      <c r="J711" s="43">
        <v>9.3205699742927809E-3</v>
      </c>
      <c r="K711" s="128">
        <v>0.94447555412206308</v>
      </c>
      <c r="L711" s="51">
        <v>2557.2046815679118</v>
      </c>
      <c r="M711" s="51">
        <v>14.732017555070115</v>
      </c>
      <c r="N711" s="51">
        <v>2300.042086594493</v>
      </c>
      <c r="O711" s="51">
        <v>24.380547693890321</v>
      </c>
      <c r="P711" s="51">
        <v>2021.8765539275105</v>
      </c>
      <c r="Q711" s="51">
        <v>43.909016345769942</v>
      </c>
      <c r="R711" s="51">
        <f t="shared" si="22"/>
        <v>-20.934113389475449</v>
      </c>
      <c r="S711" s="132"/>
      <c r="T711" s="132"/>
      <c r="V711" s="41" t="s">
        <v>3630</v>
      </c>
    </row>
    <row r="712" spans="1:22" s="43" customFormat="1">
      <c r="A712" s="53" t="s">
        <v>1868</v>
      </c>
      <c r="C712" s="54">
        <v>1059.898659326846</v>
      </c>
      <c r="D712" s="51">
        <v>0.1191829780513247</v>
      </c>
      <c r="E712" s="55">
        <v>0.18846012084711383</v>
      </c>
      <c r="F712" s="55">
        <v>2.694981058177497E-3</v>
      </c>
      <c r="G712" s="52">
        <v>10.369815160528997</v>
      </c>
      <c r="H712" s="52">
        <v>0.5362889246379301</v>
      </c>
      <c r="I712" s="52">
        <v>0.39907109738153124</v>
      </c>
      <c r="J712" s="43">
        <v>1.9833833542930768E-2</v>
      </c>
      <c r="K712" s="128">
        <v>0.96101148071626386</v>
      </c>
      <c r="L712" s="51">
        <v>2728.759545699224</v>
      </c>
      <c r="M712" s="51">
        <v>23.548830950800721</v>
      </c>
      <c r="N712" s="51">
        <v>2468.3576695543939</v>
      </c>
      <c r="O712" s="51">
        <v>47.928928282895185</v>
      </c>
      <c r="P712" s="51">
        <v>2164.7607705791984</v>
      </c>
      <c r="Q712" s="51">
        <v>91.393262505666144</v>
      </c>
      <c r="R712" s="51">
        <f t="shared" si="22"/>
        <v>-20.668687206571189</v>
      </c>
      <c r="S712" s="132"/>
      <c r="T712" s="132"/>
      <c r="V712" s="41" t="s">
        <v>3630</v>
      </c>
    </row>
    <row r="713" spans="1:22" s="43" customFormat="1">
      <c r="A713" s="53" t="s">
        <v>1869</v>
      </c>
      <c r="C713" s="54">
        <v>880.588991232235</v>
      </c>
      <c r="D713" s="51">
        <v>0.37601054822186991</v>
      </c>
      <c r="E713" s="55">
        <v>0.10740202153812095</v>
      </c>
      <c r="F713" s="55">
        <v>2.5885285566830838E-3</v>
      </c>
      <c r="G713" s="52">
        <v>3.5939241159183588</v>
      </c>
      <c r="H713" s="52">
        <v>0.14977968319220208</v>
      </c>
      <c r="I713" s="52">
        <v>0.24269183891457055</v>
      </c>
      <c r="J713" s="43">
        <v>8.2515226066705704E-3</v>
      </c>
      <c r="K713" s="128">
        <v>0.81582106848264724</v>
      </c>
      <c r="L713" s="51">
        <v>1755.7812996236867</v>
      </c>
      <c r="M713" s="51">
        <v>44.095699080588474</v>
      </c>
      <c r="N713" s="51">
        <v>1548.1896593853544</v>
      </c>
      <c r="O713" s="51">
        <v>33.117150293825034</v>
      </c>
      <c r="P713" s="51">
        <v>1400.6760005629901</v>
      </c>
      <c r="Q713" s="51">
        <v>42.805072398966786</v>
      </c>
      <c r="R713" s="51">
        <f t="shared" si="22"/>
        <v>-20.22491634560669</v>
      </c>
      <c r="S713" s="132"/>
      <c r="T713" s="132"/>
      <c r="V713" s="41" t="s">
        <v>3630</v>
      </c>
    </row>
    <row r="714" spans="1:22" s="43" customFormat="1">
      <c r="A714" s="53" t="s">
        <v>1870</v>
      </c>
      <c r="C714" s="54">
        <v>447.0166448278253</v>
      </c>
      <c r="D714" s="51">
        <v>0.40646193831839489</v>
      </c>
      <c r="E714" s="55">
        <v>0.15424682302981749</v>
      </c>
      <c r="F714" s="55">
        <v>5.7269124480317261E-3</v>
      </c>
      <c r="G714" s="52">
        <v>7.3408090237300128</v>
      </c>
      <c r="H714" s="52">
        <v>0.38117107708098963</v>
      </c>
      <c r="I714" s="52">
        <v>0.34516473911809564</v>
      </c>
      <c r="J714" s="43">
        <v>1.2529497204079363E-2</v>
      </c>
      <c r="K714" s="128">
        <v>0.6990869686465877</v>
      </c>
      <c r="L714" s="51">
        <v>2393.5327164681248</v>
      </c>
      <c r="M714" s="51">
        <v>63.199367469823756</v>
      </c>
      <c r="N714" s="51">
        <v>2153.7901374923672</v>
      </c>
      <c r="O714" s="51">
        <v>46.434874951324446</v>
      </c>
      <c r="P714" s="51">
        <v>1911.4680945631189</v>
      </c>
      <c r="Q714" s="51">
        <v>60.046670942562059</v>
      </c>
      <c r="R714" s="51">
        <f t="shared" si="22"/>
        <v>-20.140298003377033</v>
      </c>
      <c r="S714" s="132"/>
      <c r="T714" s="132"/>
      <c r="V714" s="41" t="s">
        <v>3630</v>
      </c>
    </row>
    <row r="715" spans="1:22" s="43" customFormat="1">
      <c r="A715" s="53" t="s">
        <v>1871</v>
      </c>
      <c r="C715" s="54">
        <v>671.03826797075294</v>
      </c>
      <c r="D715" s="51">
        <v>1.1534669297932727</v>
      </c>
      <c r="E715" s="55">
        <v>0.16134646523706611</v>
      </c>
      <c r="F715" s="55">
        <v>3.5658986467335257E-3</v>
      </c>
      <c r="G715" s="52">
        <v>7.9628859040367219</v>
      </c>
      <c r="H715" s="52">
        <v>0.33773235312223832</v>
      </c>
      <c r="I715" s="52">
        <v>0.35793961192231338</v>
      </c>
      <c r="J715" s="43">
        <v>1.2957414344827381E-2</v>
      </c>
      <c r="K715" s="128">
        <v>0.85350567042057812</v>
      </c>
      <c r="L715" s="51">
        <v>2469.8031705965191</v>
      </c>
      <c r="M715" s="51">
        <v>37.322028328016586</v>
      </c>
      <c r="N715" s="51">
        <v>2226.8287177051247</v>
      </c>
      <c r="O715" s="51">
        <v>38.2789823071721</v>
      </c>
      <c r="P715" s="51">
        <v>1972.4000628832327</v>
      </c>
      <c r="Q715" s="51">
        <v>61.513335407292061</v>
      </c>
      <c r="R715" s="51">
        <f t="shared" si="22"/>
        <v>-20.139382507681823</v>
      </c>
      <c r="S715" s="132"/>
      <c r="T715" s="132"/>
      <c r="V715" s="41" t="s">
        <v>3630</v>
      </c>
    </row>
    <row r="716" spans="1:22" s="43" customFormat="1">
      <c r="A716" s="53" t="s">
        <v>1872</v>
      </c>
      <c r="C716" s="54">
        <v>350.80024055961763</v>
      </c>
      <c r="D716" s="51">
        <v>0.43800290269226949</v>
      </c>
      <c r="E716" s="55">
        <v>0.11515979109525798</v>
      </c>
      <c r="F716" s="55">
        <v>1.0401737790410551E-3</v>
      </c>
      <c r="G716" s="52">
        <v>4.1878677640221778</v>
      </c>
      <c r="H716" s="52">
        <v>4.9706172553765991E-2</v>
      </c>
      <c r="I716" s="52">
        <v>0.26374899705588678</v>
      </c>
      <c r="J716" s="43">
        <v>2.0308725144965157E-3</v>
      </c>
      <c r="K716" s="128">
        <v>0.64874568455316184</v>
      </c>
      <c r="L716" s="51">
        <v>1882.3708921236664</v>
      </c>
      <c r="M716" s="51">
        <v>16.269463554888262</v>
      </c>
      <c r="N716" s="51">
        <v>1671.648248274633</v>
      </c>
      <c r="O716" s="51">
        <v>9.728919864861723</v>
      </c>
      <c r="P716" s="51">
        <v>1508.9940224130103</v>
      </c>
      <c r="Q716" s="51">
        <v>10.359538705875138</v>
      </c>
      <c r="R716" s="51">
        <f t="shared" si="22"/>
        <v>-19.835457043718797</v>
      </c>
      <c r="S716" s="132"/>
      <c r="T716" s="132"/>
      <c r="V716" s="41" t="s">
        <v>3630</v>
      </c>
    </row>
    <row r="717" spans="1:22" s="43" customFormat="1">
      <c r="A717" s="53" t="s">
        <v>1873</v>
      </c>
      <c r="C717" s="54">
        <v>600.13243440002532</v>
      </c>
      <c r="D717" s="51">
        <v>0.32450791241101484</v>
      </c>
      <c r="E717" s="55">
        <v>0.11504830944555722</v>
      </c>
      <c r="F717" s="55">
        <v>1.6682505281741058E-3</v>
      </c>
      <c r="G717" s="52">
        <v>4.2058819388833335</v>
      </c>
      <c r="H717" s="52">
        <v>0.12741966420440801</v>
      </c>
      <c r="I717" s="52">
        <v>0.26514018900580438</v>
      </c>
      <c r="J717" s="43">
        <v>7.0527290609406204E-3</v>
      </c>
      <c r="K717" s="128">
        <v>0.87801565639369639</v>
      </c>
      <c r="L717" s="51">
        <v>1880.6260066345055</v>
      </c>
      <c r="M717" s="51">
        <v>26.126143372710317</v>
      </c>
      <c r="N717" s="51">
        <v>1675.1679224461896</v>
      </c>
      <c r="O717" s="51">
        <v>24.857577397999421</v>
      </c>
      <c r="P717" s="51">
        <v>1516.0866229667276</v>
      </c>
      <c r="Q717" s="51">
        <v>35.936953084527886</v>
      </c>
      <c r="R717" s="51">
        <f t="shared" si="22"/>
        <v>-19.3839382408703</v>
      </c>
      <c r="S717" s="132"/>
      <c r="T717" s="132"/>
      <c r="V717" s="41" t="s">
        <v>3630</v>
      </c>
    </row>
    <row r="718" spans="1:22" s="43" customFormat="1">
      <c r="A718" s="53" t="s">
        <v>1874</v>
      </c>
      <c r="C718" s="54">
        <v>525.47893520716616</v>
      </c>
      <c r="D718" s="51">
        <v>0.52023849508924236</v>
      </c>
      <c r="E718" s="55">
        <v>0.11503526763499068</v>
      </c>
      <c r="F718" s="55">
        <v>2.4618885832599553E-3</v>
      </c>
      <c r="G718" s="52">
        <v>4.2081510445646906</v>
      </c>
      <c r="H718" s="52">
        <v>0.2625282552144787</v>
      </c>
      <c r="I718" s="52">
        <v>0.26531330994381608</v>
      </c>
      <c r="J718" s="43">
        <v>1.5547360022154908E-2</v>
      </c>
      <c r="K718" s="128">
        <v>0.93931852003101202</v>
      </c>
      <c r="L718" s="51">
        <v>1880.4217447112198</v>
      </c>
      <c r="M718" s="51">
        <v>38.561891631013623</v>
      </c>
      <c r="N718" s="51">
        <v>1675.6104045268632</v>
      </c>
      <c r="O718" s="51">
        <v>51.226021609610257</v>
      </c>
      <c r="P718" s="51">
        <v>1516.9686856264229</v>
      </c>
      <c r="Q718" s="51">
        <v>79.213397788826001</v>
      </c>
      <c r="R718" s="51">
        <f t="shared" si="22"/>
        <v>-19.328273569853504</v>
      </c>
      <c r="S718" s="132"/>
      <c r="T718" s="132"/>
      <c r="V718" s="41" t="s">
        <v>3630</v>
      </c>
    </row>
    <row r="719" spans="1:22" s="43" customFormat="1">
      <c r="A719" s="53" t="s">
        <v>1875</v>
      </c>
      <c r="C719" s="54">
        <v>642.72172599379974</v>
      </c>
      <c r="D719" s="51">
        <v>0.28382294244325557</v>
      </c>
      <c r="E719" s="55">
        <v>0.11361476736832254</v>
      </c>
      <c r="F719" s="55">
        <v>3.1699367019458156E-3</v>
      </c>
      <c r="G719" s="52">
        <v>4.1038831565976945</v>
      </c>
      <c r="H719" s="52">
        <v>0.12464268200082236</v>
      </c>
      <c r="I719" s="52">
        <v>0.26197444501315609</v>
      </c>
      <c r="J719" s="43">
        <v>3.1436935634788564E-3</v>
      </c>
      <c r="K719" s="128">
        <v>0.3951022281213124</v>
      </c>
      <c r="L719" s="51">
        <v>1858.0033534752558</v>
      </c>
      <c r="M719" s="51">
        <v>50.412611492072301</v>
      </c>
      <c r="N719" s="51">
        <v>1655.0760555052295</v>
      </c>
      <c r="O719" s="51">
        <v>24.801750345998016</v>
      </c>
      <c r="P719" s="51">
        <v>1499.9356281748069</v>
      </c>
      <c r="Q719" s="51">
        <v>16.058639516508492</v>
      </c>
      <c r="R719" s="51">
        <f t="shared" si="22"/>
        <v>-19.271640421461576</v>
      </c>
      <c r="S719" s="132"/>
      <c r="T719" s="132"/>
      <c r="V719" s="41" t="s">
        <v>3630</v>
      </c>
    </row>
    <row r="720" spans="1:22" s="43" customFormat="1">
      <c r="A720" s="53" t="s">
        <v>1876</v>
      </c>
      <c r="C720" s="54">
        <v>520.73139723889824</v>
      </c>
      <c r="D720" s="51">
        <v>0.38172860671344805</v>
      </c>
      <c r="E720" s="55">
        <v>0.12312796712565141</v>
      </c>
      <c r="F720" s="55">
        <v>2.3024981438159327E-3</v>
      </c>
      <c r="G720" s="52">
        <v>4.8510446145217729</v>
      </c>
      <c r="H720" s="52">
        <v>0.1165969102326839</v>
      </c>
      <c r="I720" s="52">
        <v>0.28574410851047632</v>
      </c>
      <c r="J720" s="43">
        <v>4.3147360489271336E-3</v>
      </c>
      <c r="K720" s="128">
        <v>0.62823940797383704</v>
      </c>
      <c r="L720" s="51">
        <v>2002.0222064891816</v>
      </c>
      <c r="M720" s="51">
        <v>33.215484440187311</v>
      </c>
      <c r="N720" s="51">
        <v>1793.7962246916472</v>
      </c>
      <c r="O720" s="51">
        <v>20.236762744733028</v>
      </c>
      <c r="P720" s="51">
        <v>1620.2264207577293</v>
      </c>
      <c r="Q720" s="51">
        <v>21.633138263285218</v>
      </c>
      <c r="R720" s="51">
        <f t="shared" si="22"/>
        <v>-19.070507035033501</v>
      </c>
      <c r="S720" s="132"/>
      <c r="T720" s="132"/>
      <c r="V720" s="41" t="s">
        <v>3630</v>
      </c>
    </row>
    <row r="721" spans="1:22" s="43" customFormat="1">
      <c r="A721" s="53" t="s">
        <v>1877</v>
      </c>
      <c r="C721" s="54">
        <v>382.77292995837973</v>
      </c>
      <c r="D721" s="51">
        <v>0.5810241266587729</v>
      </c>
      <c r="E721" s="55">
        <v>0.12877674846102746</v>
      </c>
      <c r="F721" s="55">
        <v>7.0855855506838251E-4</v>
      </c>
      <c r="G721" s="52">
        <v>5.3047793316275724</v>
      </c>
      <c r="H721" s="52">
        <v>6.0083386696745143E-2</v>
      </c>
      <c r="I721" s="52">
        <v>0.29876422531025093</v>
      </c>
      <c r="J721" s="43">
        <v>2.9577661477230566E-3</v>
      </c>
      <c r="K721" s="128">
        <v>0.874073914632016</v>
      </c>
      <c r="L721" s="51">
        <v>2081.323360610435</v>
      </c>
      <c r="M721" s="51">
        <v>9.6825420551854222</v>
      </c>
      <c r="N721" s="51">
        <v>1869.6329084181009</v>
      </c>
      <c r="O721" s="51">
        <v>9.6767065709527742</v>
      </c>
      <c r="P721" s="51">
        <v>1685.1778659111578</v>
      </c>
      <c r="Q721" s="51">
        <v>14.680892985546507</v>
      </c>
      <c r="R721" s="51">
        <f t="shared" si="22"/>
        <v>-19.033346869421141</v>
      </c>
      <c r="S721" s="132"/>
      <c r="T721" s="132"/>
      <c r="V721" s="41" t="s">
        <v>3630</v>
      </c>
    </row>
    <row r="722" spans="1:22" s="43" customFormat="1">
      <c r="A722" s="53" t="s">
        <v>1878</v>
      </c>
      <c r="C722" s="54">
        <v>484.08466649283616</v>
      </c>
      <c r="D722" s="51">
        <v>0.56739409344523073</v>
      </c>
      <c r="E722" s="55">
        <v>0.13259559689007189</v>
      </c>
      <c r="F722" s="55">
        <v>1.6840300083302018E-3</v>
      </c>
      <c r="G722" s="52">
        <v>5.6206705066745108</v>
      </c>
      <c r="H722" s="52">
        <v>0.2310712703973454</v>
      </c>
      <c r="I722" s="52">
        <v>0.30743814394184832</v>
      </c>
      <c r="J722" s="43">
        <v>1.2020831476229264E-2</v>
      </c>
      <c r="K722" s="128">
        <v>0.95108412790779628</v>
      </c>
      <c r="L722" s="51">
        <v>2132.6077460108418</v>
      </c>
      <c r="M722" s="51">
        <v>22.222552767499792</v>
      </c>
      <c r="N722" s="51">
        <v>1919.2736455461111</v>
      </c>
      <c r="O722" s="51">
        <v>35.452782089632478</v>
      </c>
      <c r="P722" s="51">
        <v>1728.0877175772412</v>
      </c>
      <c r="Q722" s="51">
        <v>59.271211035100578</v>
      </c>
      <c r="R722" s="51">
        <f t="shared" si="22"/>
        <v>-18.968327822604849</v>
      </c>
      <c r="S722" s="132"/>
      <c r="T722" s="132"/>
      <c r="V722" s="41" t="s">
        <v>3630</v>
      </c>
    </row>
    <row r="723" spans="1:22" s="43" customFormat="1">
      <c r="A723" s="53" t="s">
        <v>1879</v>
      </c>
      <c r="C723" s="54">
        <v>627.63197589995889</v>
      </c>
      <c r="D723" s="51">
        <v>0.13018477972896705</v>
      </c>
      <c r="E723" s="55">
        <v>0.11424916779923854</v>
      </c>
      <c r="F723" s="55">
        <v>7.1982484669919295E-4</v>
      </c>
      <c r="G723" s="52">
        <v>4.1794288187747757</v>
      </c>
      <c r="H723" s="52">
        <v>0.11750485336757073</v>
      </c>
      <c r="I723" s="52">
        <v>0.26531549408667554</v>
      </c>
      <c r="J723" s="43">
        <v>7.2696445533095124E-3</v>
      </c>
      <c r="K723" s="128">
        <v>0.97456697824869876</v>
      </c>
      <c r="L723" s="51">
        <v>1868.0574454442044</v>
      </c>
      <c r="M723" s="51">
        <v>11.369401383989157</v>
      </c>
      <c r="N723" s="51">
        <v>1669.9952109923154</v>
      </c>
      <c r="O723" s="51">
        <v>23.039782382238172</v>
      </c>
      <c r="P723" s="51">
        <v>1516.9798132082183</v>
      </c>
      <c r="Q723" s="51">
        <v>37.037130745146783</v>
      </c>
      <c r="R723" s="51">
        <f t="shared" si="22"/>
        <v>-18.793727842373908</v>
      </c>
      <c r="S723" s="132"/>
      <c r="T723" s="132"/>
      <c r="V723" s="41" t="s">
        <v>3630</v>
      </c>
    </row>
    <row r="724" spans="1:22" s="43" customFormat="1">
      <c r="A724" s="53" t="s">
        <v>1880</v>
      </c>
      <c r="C724" s="54">
        <v>328.25803184249673</v>
      </c>
      <c r="D724" s="51">
        <v>0.79505832330780202</v>
      </c>
      <c r="E724" s="55">
        <v>0.11028991774358636</v>
      </c>
      <c r="F724" s="55">
        <v>1.6548199117238443E-3</v>
      </c>
      <c r="G724" s="52">
        <v>3.8965624401191552</v>
      </c>
      <c r="H724" s="52">
        <v>0.14874145194361688</v>
      </c>
      <c r="I724" s="52">
        <v>0.25623859974381052</v>
      </c>
      <c r="J724" s="43">
        <v>8.9939750596558267E-3</v>
      </c>
      <c r="K724" s="128">
        <v>0.91951062083817336</v>
      </c>
      <c r="L724" s="51">
        <v>1804.1747793322272</v>
      </c>
      <c r="M724" s="51">
        <v>27.284286619495788</v>
      </c>
      <c r="N724" s="51">
        <v>1612.9699102273755</v>
      </c>
      <c r="O724" s="51">
        <v>30.853487747075064</v>
      </c>
      <c r="P724" s="51">
        <v>1470.5690117858164</v>
      </c>
      <c r="Q724" s="51">
        <v>46.153556372049593</v>
      </c>
      <c r="R724" s="51">
        <f t="shared" si="22"/>
        <v>-18.490767710980151</v>
      </c>
      <c r="S724" s="132"/>
      <c r="T724" s="132"/>
      <c r="V724" s="41" t="s">
        <v>3630</v>
      </c>
    </row>
    <row r="725" spans="1:22" s="43" customFormat="1">
      <c r="A725" s="53" t="s">
        <v>1881</v>
      </c>
      <c r="C725" s="54">
        <v>247.6467322602046</v>
      </c>
      <c r="D725" s="51">
        <v>0.72026342109143315</v>
      </c>
      <c r="E725" s="55">
        <v>0.11371601376406855</v>
      </c>
      <c r="F725" s="55">
        <v>2.8664824312010454E-3</v>
      </c>
      <c r="G725" s="52">
        <v>4.1969458888338913</v>
      </c>
      <c r="H725" s="52">
        <v>0.15289227045956574</v>
      </c>
      <c r="I725" s="52">
        <v>0.26767663727345731</v>
      </c>
      <c r="J725" s="43">
        <v>7.0398965514364255E-3</v>
      </c>
      <c r="K725" s="128">
        <v>0.72194422965181715</v>
      </c>
      <c r="L725" s="51">
        <v>1859.6125075633036</v>
      </c>
      <c r="M725" s="51">
        <v>45.535018693833877</v>
      </c>
      <c r="N725" s="51">
        <v>1673.4234898428124</v>
      </c>
      <c r="O725" s="51">
        <v>29.880825341476111</v>
      </c>
      <c r="P725" s="51">
        <v>1528.9979408173629</v>
      </c>
      <c r="Q725" s="51">
        <v>35.799788505367701</v>
      </c>
      <c r="R725" s="51">
        <f t="shared" si="22"/>
        <v>-17.778680526254</v>
      </c>
      <c r="S725" s="132"/>
      <c r="T725" s="132"/>
      <c r="V725" s="41" t="s">
        <v>3630</v>
      </c>
    </row>
    <row r="726" spans="1:22" s="43" customFormat="1">
      <c r="A726" s="53" t="s">
        <v>1882</v>
      </c>
      <c r="C726" s="54">
        <v>333.16083399069902</v>
      </c>
      <c r="D726" s="51">
        <v>0.5999158678366725</v>
      </c>
      <c r="E726" s="55">
        <v>0.11441420725137801</v>
      </c>
      <c r="F726" s="55">
        <v>1.9802236985725181E-3</v>
      </c>
      <c r="G726" s="52">
        <v>4.2527208637023701</v>
      </c>
      <c r="H726" s="52">
        <v>0.22180251626034772</v>
      </c>
      <c r="I726" s="52">
        <v>0.2695787450616775</v>
      </c>
      <c r="J726" s="43">
        <v>1.3263274639897992E-2</v>
      </c>
      <c r="K726" s="128">
        <v>0.94333407962061999</v>
      </c>
      <c r="L726" s="51">
        <v>1870.6618720644935</v>
      </c>
      <c r="M726" s="51">
        <v>31.220263493393304</v>
      </c>
      <c r="N726" s="51">
        <v>1684.2627832727435</v>
      </c>
      <c r="O726" s="51">
        <v>42.901292853679251</v>
      </c>
      <c r="P726" s="51">
        <v>1538.6633272852171</v>
      </c>
      <c r="Q726" s="51">
        <v>67.348065470023471</v>
      </c>
      <c r="R726" s="51">
        <f t="shared" si="22"/>
        <v>-17.747651231747053</v>
      </c>
      <c r="S726" s="132"/>
      <c r="T726" s="132"/>
      <c r="V726" s="41" t="s">
        <v>3630</v>
      </c>
    </row>
    <row r="727" spans="1:22" s="43" customFormat="1">
      <c r="A727" s="53" t="s">
        <v>1883</v>
      </c>
      <c r="C727" s="54">
        <v>294.96440983969086</v>
      </c>
      <c r="D727" s="51">
        <v>0.4336602640223135</v>
      </c>
      <c r="E727" s="55">
        <v>0.11592118956435131</v>
      </c>
      <c r="F727" s="55">
        <v>1.4494124022349317E-3</v>
      </c>
      <c r="G727" s="52">
        <v>4.3838671525748456</v>
      </c>
      <c r="H727" s="52">
        <v>9.5719587800940531E-2</v>
      </c>
      <c r="I727" s="52">
        <v>0.27427945703457796</v>
      </c>
      <c r="J727" s="43">
        <v>4.9096026495134178E-3</v>
      </c>
      <c r="K727" s="128">
        <v>0.81980323698847846</v>
      </c>
      <c r="L727" s="51">
        <v>1894.2296226914757</v>
      </c>
      <c r="M727" s="51">
        <v>22.490724070972533</v>
      </c>
      <c r="N727" s="51">
        <v>1709.3028558190526</v>
      </c>
      <c r="O727" s="51">
        <v>18.054362605173196</v>
      </c>
      <c r="P727" s="51">
        <v>1562.4875882396443</v>
      </c>
      <c r="Q727" s="51">
        <v>24.837164705425494</v>
      </c>
      <c r="R727" s="51">
        <f t="shared" si="22"/>
        <v>-17.513295667948924</v>
      </c>
      <c r="S727" s="132"/>
      <c r="T727" s="132"/>
      <c r="V727" s="41" t="s">
        <v>3630</v>
      </c>
    </row>
    <row r="728" spans="1:22" s="43" customFormat="1">
      <c r="A728" s="53" t="s">
        <v>1884</v>
      </c>
      <c r="C728" s="54">
        <v>504.86677428544294</v>
      </c>
      <c r="D728" s="51">
        <v>0.67367312047225125</v>
      </c>
      <c r="E728" s="55">
        <v>0.11390293570775037</v>
      </c>
      <c r="F728" s="55">
        <v>1.8339606944300366E-3</v>
      </c>
      <c r="G728" s="52">
        <v>4.2633020279669971</v>
      </c>
      <c r="H728" s="52">
        <v>0.17163986793620251</v>
      </c>
      <c r="I728" s="52">
        <v>0.27146254002430309</v>
      </c>
      <c r="J728" s="43">
        <v>1.0016967797830883E-2</v>
      </c>
      <c r="K728" s="128">
        <v>0.91654606728357002</v>
      </c>
      <c r="L728" s="51">
        <v>1862.5787571392727</v>
      </c>
      <c r="M728" s="51">
        <v>29.07174695872834</v>
      </c>
      <c r="N728" s="51">
        <v>1686.3061296242163</v>
      </c>
      <c r="O728" s="51">
        <v>33.124079048089357</v>
      </c>
      <c r="P728" s="51">
        <v>1548.2213969311135</v>
      </c>
      <c r="Q728" s="51">
        <v>50.787858286546793</v>
      </c>
      <c r="R728" s="51">
        <f t="shared" si="22"/>
        <v>-16.87753384941313</v>
      </c>
      <c r="S728" s="132"/>
      <c r="T728" s="132"/>
      <c r="V728" s="41" t="s">
        <v>3630</v>
      </c>
    </row>
    <row r="729" spans="1:22" s="43" customFormat="1">
      <c r="A729" s="53" t="s">
        <v>1885</v>
      </c>
      <c r="C729" s="54">
        <v>295.63460260184212</v>
      </c>
      <c r="D729" s="51">
        <v>0.83040572954960679</v>
      </c>
      <c r="E729" s="55">
        <v>0.11641959246005862</v>
      </c>
      <c r="F729" s="55">
        <v>2.1426677503913394E-3</v>
      </c>
      <c r="G729" s="52">
        <v>4.4625739801376643</v>
      </c>
      <c r="H729" s="52">
        <v>0.1605003124113169</v>
      </c>
      <c r="I729" s="52">
        <v>0.2780085031878074</v>
      </c>
      <c r="J729" s="43">
        <v>8.5904632059577799E-3</v>
      </c>
      <c r="K729" s="128">
        <v>0.8591481303531755</v>
      </c>
      <c r="L729" s="51">
        <v>1901.9436860065302</v>
      </c>
      <c r="M729" s="51">
        <v>33.075744843899315</v>
      </c>
      <c r="N729" s="51">
        <v>1724.0392989842401</v>
      </c>
      <c r="O729" s="51">
        <v>29.842381777207265</v>
      </c>
      <c r="P729" s="51">
        <v>1581.3247989994841</v>
      </c>
      <c r="Q729" s="51">
        <v>43.331885313391126</v>
      </c>
      <c r="R729" s="51">
        <f t="shared" si="22"/>
        <v>-16.857433233485619</v>
      </c>
      <c r="S729" s="132"/>
      <c r="T729" s="132"/>
      <c r="V729" s="41" t="s">
        <v>3630</v>
      </c>
    </row>
    <row r="730" spans="1:22" s="43" customFormat="1">
      <c r="A730" s="53" t="s">
        <v>1886</v>
      </c>
      <c r="C730" s="54">
        <v>596.36603044978312</v>
      </c>
      <c r="D730" s="51">
        <v>0.61905179575057268</v>
      </c>
      <c r="E730" s="55">
        <v>0.11928346089811172</v>
      </c>
      <c r="F730" s="55">
        <v>2.4692237833071414E-3</v>
      </c>
      <c r="G730" s="52">
        <v>4.7807616657175487</v>
      </c>
      <c r="H730" s="52">
        <v>0.10416680675325445</v>
      </c>
      <c r="I730" s="52">
        <v>0.2906802917633251</v>
      </c>
      <c r="J730" s="43">
        <v>1.9766262666570437E-3</v>
      </c>
      <c r="K730" s="128">
        <v>0.31208774646269943</v>
      </c>
      <c r="L730" s="51">
        <v>1945.5019340416898</v>
      </c>
      <c r="M730" s="51">
        <v>37.01129168512216</v>
      </c>
      <c r="N730" s="51">
        <v>1781.5255623478522</v>
      </c>
      <c r="O730" s="51">
        <v>18.29874098895209</v>
      </c>
      <c r="P730" s="51">
        <v>1644.9278796151987</v>
      </c>
      <c r="Q730" s="51">
        <v>9.872438311128235</v>
      </c>
      <c r="R730" s="51">
        <f t="shared" si="22"/>
        <v>-15.44969188501717</v>
      </c>
      <c r="S730" s="132"/>
      <c r="T730" s="132"/>
      <c r="V730" s="41" t="s">
        <v>3630</v>
      </c>
    </row>
    <row r="731" spans="1:22" s="43" customFormat="1">
      <c r="A731" s="53" t="s">
        <v>1887</v>
      </c>
      <c r="C731" s="54">
        <v>399.71777395643898</v>
      </c>
      <c r="D731" s="51">
        <v>0.38229517486746889</v>
      </c>
      <c r="E731" s="55">
        <v>0.11377600709530047</v>
      </c>
      <c r="F731" s="55">
        <v>1.752409084137371E-3</v>
      </c>
      <c r="G731" s="52">
        <v>4.3443232704541357</v>
      </c>
      <c r="H731" s="52">
        <v>0.12425372463406173</v>
      </c>
      <c r="I731" s="52">
        <v>0.27693010570338733</v>
      </c>
      <c r="J731" s="43">
        <v>6.6740157760672028E-3</v>
      </c>
      <c r="K731" s="128">
        <v>0.84261614460799639</v>
      </c>
      <c r="L731" s="51">
        <v>1860.5651843453043</v>
      </c>
      <c r="M731" s="51">
        <v>27.818370238330544</v>
      </c>
      <c r="N731" s="51">
        <v>1701.817461167145</v>
      </c>
      <c r="O731" s="51">
        <v>23.611570634958184</v>
      </c>
      <c r="P731" s="51">
        <v>1575.8829482824781</v>
      </c>
      <c r="Q731" s="51">
        <v>33.693200221846723</v>
      </c>
      <c r="R731" s="51">
        <f t="shared" si="22"/>
        <v>-15.300847208048785</v>
      </c>
      <c r="S731" s="132"/>
      <c r="T731" s="132"/>
      <c r="V731" s="41" t="s">
        <v>3630</v>
      </c>
    </row>
    <row r="732" spans="1:22" s="43" customFormat="1">
      <c r="A732" s="53" t="s">
        <v>1888</v>
      </c>
      <c r="C732" s="54">
        <v>613.48661856253045</v>
      </c>
      <c r="D732" s="51">
        <v>0.12152827724909153</v>
      </c>
      <c r="E732" s="55">
        <v>0.1127120230819771</v>
      </c>
      <c r="F732" s="55">
        <v>1.6343314234179499E-3</v>
      </c>
      <c r="G732" s="52">
        <v>4.2847329854832354</v>
      </c>
      <c r="H732" s="52">
        <v>0.10412005406001698</v>
      </c>
      <c r="I732" s="52">
        <v>0.27570982531884652</v>
      </c>
      <c r="J732" s="43">
        <v>5.376341600632331E-3</v>
      </c>
      <c r="K732" s="128">
        <v>0.80246110202961685</v>
      </c>
      <c r="L732" s="51">
        <v>1843.5819047391094</v>
      </c>
      <c r="M732" s="51">
        <v>26.24253758335999</v>
      </c>
      <c r="N732" s="51">
        <v>1690.4321419084065</v>
      </c>
      <c r="O732" s="51">
        <v>20.007713016327557</v>
      </c>
      <c r="P732" s="51">
        <v>1569.7195773497515</v>
      </c>
      <c r="Q732" s="51">
        <v>27.167878811738888</v>
      </c>
      <c r="R732" s="51">
        <f t="shared" si="22"/>
        <v>-14.854904286344306</v>
      </c>
      <c r="S732" s="132"/>
      <c r="T732" s="132"/>
      <c r="V732" s="41" t="s">
        <v>3630</v>
      </c>
    </row>
    <row r="733" spans="1:22" s="43" customFormat="1">
      <c r="A733" s="53" t="s">
        <v>1889</v>
      </c>
      <c r="C733" s="54">
        <v>539.00896902971328</v>
      </c>
      <c r="D733" s="51">
        <v>0.35464113151461379</v>
      </c>
      <c r="E733" s="55">
        <v>0.11459556523004952</v>
      </c>
      <c r="F733" s="55">
        <v>1.5127117980292858E-3</v>
      </c>
      <c r="G733" s="52">
        <v>4.4377018887262381</v>
      </c>
      <c r="H733" s="52">
        <v>8.3472642093254987E-2</v>
      </c>
      <c r="I733" s="52">
        <v>0.28085944835762622</v>
      </c>
      <c r="J733" s="43">
        <v>3.763516678609869E-3</v>
      </c>
      <c r="K733" s="128">
        <v>0.71239156846488305</v>
      </c>
      <c r="L733" s="51">
        <v>1873.518542825693</v>
      </c>
      <c r="M733" s="51">
        <v>23.801858625835052</v>
      </c>
      <c r="N733" s="51">
        <v>1719.4055182887616</v>
      </c>
      <c r="O733" s="51">
        <v>15.588085988411422</v>
      </c>
      <c r="P733" s="51">
        <v>1595.689261197306</v>
      </c>
      <c r="Q733" s="51">
        <v>18.941389035604175</v>
      </c>
      <c r="R733" s="51">
        <f t="shared" si="22"/>
        <v>-14.829278455357963</v>
      </c>
      <c r="S733" s="132"/>
      <c r="T733" s="132"/>
      <c r="V733" s="41" t="s">
        <v>3630</v>
      </c>
    </row>
    <row r="734" spans="1:22" s="43" customFormat="1">
      <c r="A734" s="53" t="s">
        <v>1890</v>
      </c>
      <c r="C734" s="54">
        <v>371.15006488779153</v>
      </c>
      <c r="D734" s="51">
        <v>0.35750827678088021</v>
      </c>
      <c r="E734" s="55">
        <v>0.15804911835895413</v>
      </c>
      <c r="F734" s="55">
        <v>2.7662166351229743E-3</v>
      </c>
      <c r="G734" s="52">
        <v>8.271460347927988</v>
      </c>
      <c r="H734" s="52">
        <v>0.17459821511987689</v>
      </c>
      <c r="I734" s="52">
        <v>0.37956734305397288</v>
      </c>
      <c r="J734" s="43">
        <v>4.4788974938787382E-3</v>
      </c>
      <c r="K734" s="128">
        <v>0.5590165629963002</v>
      </c>
      <c r="L734" s="51">
        <v>2434.8806491237606</v>
      </c>
      <c r="M734" s="51">
        <v>29.658767281799328</v>
      </c>
      <c r="N734" s="51">
        <v>2261.1980525016679</v>
      </c>
      <c r="O734" s="51">
        <v>19.123743584752674</v>
      </c>
      <c r="P734" s="51">
        <v>2074.2622432585681</v>
      </c>
      <c r="Q734" s="51">
        <v>20.928974518238419</v>
      </c>
      <c r="R734" s="51">
        <f t="shared" si="22"/>
        <v>-14.810516728816591</v>
      </c>
      <c r="S734" s="132"/>
      <c r="T734" s="132"/>
      <c r="V734" s="41" t="s">
        <v>3630</v>
      </c>
    </row>
    <row r="735" spans="1:22" s="43" customFormat="1">
      <c r="A735" s="53" t="s">
        <v>1891</v>
      </c>
      <c r="C735" s="54">
        <v>928.0531763365301</v>
      </c>
      <c r="D735" s="51">
        <v>0.11658511001780142</v>
      </c>
      <c r="E735" s="55">
        <v>0.10827291681247159</v>
      </c>
      <c r="F735" s="55">
        <v>3.8437104083173992E-3</v>
      </c>
      <c r="G735" s="52">
        <v>3.9356791517236394</v>
      </c>
      <c r="H735" s="52">
        <v>0.25631590056358555</v>
      </c>
      <c r="I735" s="52">
        <v>0.26363227349333562</v>
      </c>
      <c r="J735" s="43">
        <v>1.4394322148286233E-2</v>
      </c>
      <c r="K735" s="128">
        <v>0.83837203015403539</v>
      </c>
      <c r="L735" s="51">
        <v>1770.5426579747902</v>
      </c>
      <c r="M735" s="51">
        <v>64.843422026724397</v>
      </c>
      <c r="N735" s="51">
        <v>1621.0491778582036</v>
      </c>
      <c r="O735" s="51">
        <v>52.777571824929737</v>
      </c>
      <c r="P735" s="51">
        <v>1508.398585200335</v>
      </c>
      <c r="Q735" s="51">
        <v>73.435744126147256</v>
      </c>
      <c r="R735" s="51">
        <f t="shared" si="22"/>
        <v>-14.805860315972563</v>
      </c>
      <c r="S735" s="132"/>
      <c r="T735" s="132"/>
      <c r="V735" s="41" t="s">
        <v>3630</v>
      </c>
    </row>
    <row r="736" spans="1:22" s="43" customFormat="1">
      <c r="A736" s="53" t="s">
        <v>1892</v>
      </c>
      <c r="C736" s="54">
        <v>586.71579147279454</v>
      </c>
      <c r="D736" s="51">
        <v>1.017946968630927</v>
      </c>
      <c r="E736" s="55">
        <v>9.985196049107449E-2</v>
      </c>
      <c r="F736" s="55">
        <v>2.4264845853100097E-3</v>
      </c>
      <c r="G736" s="52">
        <v>3.2927193567527855</v>
      </c>
      <c r="H736" s="52">
        <v>0.1081566789207422</v>
      </c>
      <c r="I736" s="52">
        <v>0.23916457131137425</v>
      </c>
      <c r="J736" s="43">
        <v>5.2855370946650656E-3</v>
      </c>
      <c r="K736" s="128">
        <v>0.67281188231723532</v>
      </c>
      <c r="L736" s="51">
        <v>1621.3083883384722</v>
      </c>
      <c r="M736" s="51">
        <v>45.225241609899285</v>
      </c>
      <c r="N736" s="51">
        <v>1479.3322991461721</v>
      </c>
      <c r="O736" s="51">
        <v>25.588373444346075</v>
      </c>
      <c r="P736" s="51">
        <v>1382.3524238104426</v>
      </c>
      <c r="Q736" s="51">
        <v>27.496725386115486</v>
      </c>
      <c r="R736" s="51">
        <f t="shared" si="22"/>
        <v>-14.738464702135623</v>
      </c>
      <c r="S736" s="132"/>
      <c r="T736" s="132"/>
      <c r="V736" s="41" t="s">
        <v>3630</v>
      </c>
    </row>
    <row r="737" spans="1:22" s="43" customFormat="1">
      <c r="A737" s="53" t="s">
        <v>1893</v>
      </c>
      <c r="C737" s="54">
        <v>1328.0174292449276</v>
      </c>
      <c r="D737" s="51">
        <v>0.32184029018888877</v>
      </c>
      <c r="E737" s="55">
        <v>0.113232678376394</v>
      </c>
      <c r="F737" s="55">
        <v>3.5215676565521965E-3</v>
      </c>
      <c r="G737" s="52">
        <v>4.3389007227786189</v>
      </c>
      <c r="H737" s="52">
        <v>0.2610373416385145</v>
      </c>
      <c r="I737" s="52">
        <v>0.27791158966310953</v>
      </c>
      <c r="J737" s="43">
        <v>1.4312446893391421E-2</v>
      </c>
      <c r="K737" s="128">
        <v>0.85602077550431199</v>
      </c>
      <c r="L737" s="51">
        <v>1851.9187053884975</v>
      </c>
      <c r="M737" s="51">
        <v>56.238463115333957</v>
      </c>
      <c r="N737" s="51">
        <v>1700.7866930223367</v>
      </c>
      <c r="O737" s="51">
        <v>49.685210388574433</v>
      </c>
      <c r="P737" s="51">
        <v>1580.8359380823545</v>
      </c>
      <c r="Q737" s="51">
        <v>72.202036077382331</v>
      </c>
      <c r="R737" s="51">
        <f t="shared" si="22"/>
        <v>-14.637940991544497</v>
      </c>
      <c r="S737" s="132"/>
      <c r="T737" s="132"/>
      <c r="V737" s="41" t="s">
        <v>3630</v>
      </c>
    </row>
    <row r="738" spans="1:22" s="43" customFormat="1">
      <c r="A738" s="53" t="s">
        <v>1894</v>
      </c>
      <c r="C738" s="54">
        <v>424.00481822090529</v>
      </c>
      <c r="D738" s="51">
        <v>0.23378013868442601</v>
      </c>
      <c r="E738" s="55">
        <v>0.12464086651301309</v>
      </c>
      <c r="F738" s="55">
        <v>4.4247637840057743E-3</v>
      </c>
      <c r="G738" s="52">
        <v>5.3049317355265524</v>
      </c>
      <c r="H738" s="52">
        <v>0.35668190605766431</v>
      </c>
      <c r="I738" s="52">
        <v>0.30868680478210031</v>
      </c>
      <c r="J738" s="43">
        <v>1.7626016569884207E-2</v>
      </c>
      <c r="K738" s="128">
        <v>0.84924858043896012</v>
      </c>
      <c r="L738" s="51">
        <v>2023.6864021683382</v>
      </c>
      <c r="M738" s="51">
        <v>62.90936751945253</v>
      </c>
      <c r="N738" s="51">
        <v>1869.6574527293001</v>
      </c>
      <c r="O738" s="51">
        <v>57.503535437403571</v>
      </c>
      <c r="P738" s="51">
        <v>1734.2413881535767</v>
      </c>
      <c r="Q738" s="51">
        <v>86.828623944135984</v>
      </c>
      <c r="R738" s="51">
        <f t="shared" si="22"/>
        <v>-14.302859064755646</v>
      </c>
      <c r="S738" s="132"/>
      <c r="T738" s="132"/>
      <c r="V738" s="41" t="s">
        <v>3630</v>
      </c>
    </row>
    <row r="739" spans="1:22" s="43" customFormat="1">
      <c r="A739" s="53" t="s">
        <v>1895</v>
      </c>
      <c r="C739" s="54">
        <v>63.972652169784439</v>
      </c>
      <c r="D739" s="51">
        <v>0.76851848047141047</v>
      </c>
      <c r="E739" s="55">
        <v>0.12749770509367853</v>
      </c>
      <c r="F739" s="55">
        <v>4.1913105603449468E-3</v>
      </c>
      <c r="G739" s="52">
        <v>5.5627442927780573</v>
      </c>
      <c r="H739" s="52">
        <v>0.19854833655821783</v>
      </c>
      <c r="I739" s="52">
        <v>0.31643568547190265</v>
      </c>
      <c r="J739" s="43">
        <v>4.3992646745251336E-3</v>
      </c>
      <c r="K739" s="128">
        <v>0.38950898565366793</v>
      </c>
      <c r="L739" s="51">
        <v>2063.7408444283224</v>
      </c>
      <c r="M739" s="51">
        <v>57.987162545871229</v>
      </c>
      <c r="N739" s="51">
        <v>1910.3506653714455</v>
      </c>
      <c r="O739" s="51">
        <v>30.728632670127809</v>
      </c>
      <c r="P739" s="51">
        <v>1772.2987661561954</v>
      </c>
      <c r="Q739" s="51">
        <v>21.542706621958132</v>
      </c>
      <c r="R739" s="51">
        <f t="shared" si="22"/>
        <v>-14.122028890350302</v>
      </c>
      <c r="S739" s="132"/>
      <c r="T739" s="132"/>
      <c r="V739" s="41" t="s">
        <v>3630</v>
      </c>
    </row>
    <row r="740" spans="1:22" s="43" customFormat="1">
      <c r="A740" s="53" t="s">
        <v>1896</v>
      </c>
      <c r="C740" s="54">
        <v>267.14928855985772</v>
      </c>
      <c r="D740" s="51">
        <v>0.47037804546357131</v>
      </c>
      <c r="E740" s="55">
        <v>0.13059778369986241</v>
      </c>
      <c r="F740" s="55">
        <v>1.5933892697632501E-3</v>
      </c>
      <c r="G740" s="52">
        <v>5.8559919502348494</v>
      </c>
      <c r="H740" s="52">
        <v>0.31848510969499072</v>
      </c>
      <c r="I740" s="52">
        <v>0.32520962415094673</v>
      </c>
      <c r="J740" s="43">
        <v>1.7236110137294366E-2</v>
      </c>
      <c r="K740" s="128">
        <v>0.97451204136786329</v>
      </c>
      <c r="L740" s="51">
        <v>2106.0045299353587</v>
      </c>
      <c r="M740" s="51">
        <v>21.413763841943819</v>
      </c>
      <c r="N740" s="51">
        <v>1954.7372769203616</v>
      </c>
      <c r="O740" s="51">
        <v>47.202111799506952</v>
      </c>
      <c r="P740" s="51">
        <v>1815.1210561235628</v>
      </c>
      <c r="Q740" s="51">
        <v>83.848901183494377</v>
      </c>
      <c r="R740" s="51">
        <f t="shared" si="22"/>
        <v>-13.812101050928138</v>
      </c>
      <c r="S740" s="132"/>
      <c r="T740" s="132"/>
      <c r="V740" s="41" t="s">
        <v>3630</v>
      </c>
    </row>
    <row r="741" spans="1:22" s="43" customFormat="1">
      <c r="A741" s="53" t="s">
        <v>1897</v>
      </c>
      <c r="C741" s="54">
        <v>347.22825164946516</v>
      </c>
      <c r="D741" s="51">
        <v>0.48721110686679847</v>
      </c>
      <c r="E741" s="55">
        <v>0.1137088880603235</v>
      </c>
      <c r="F741" s="55">
        <v>2.4222429884123344E-3</v>
      </c>
      <c r="G741" s="52">
        <v>4.4326582428857328</v>
      </c>
      <c r="H741" s="52">
        <v>0.14967829669558042</v>
      </c>
      <c r="I741" s="52">
        <v>0.28272783083372971</v>
      </c>
      <c r="J741" s="43">
        <v>7.4074694524718489E-3</v>
      </c>
      <c r="K741" s="128">
        <v>0.77590173719211508</v>
      </c>
      <c r="L741" s="51">
        <v>1859.4993127324226</v>
      </c>
      <c r="M741" s="51">
        <v>38.480212028152209</v>
      </c>
      <c r="N741" s="51">
        <v>1718.4632803465829</v>
      </c>
      <c r="O741" s="51">
        <v>27.982485240701408</v>
      </c>
      <c r="P741" s="51">
        <v>1605.0857576785236</v>
      </c>
      <c r="Q741" s="51">
        <v>37.227029618302822</v>
      </c>
      <c r="R741" s="51">
        <f t="shared" si="22"/>
        <v>-13.681831088178974</v>
      </c>
      <c r="S741" s="132"/>
      <c r="T741" s="132"/>
      <c r="V741" s="41" t="s">
        <v>3630</v>
      </c>
    </row>
    <row r="742" spans="1:22" s="43" customFormat="1">
      <c r="A742" s="53" t="s">
        <v>1898</v>
      </c>
      <c r="C742" s="54">
        <v>262.6168719077686</v>
      </c>
      <c r="D742" s="51">
        <v>0.48904499939904844</v>
      </c>
      <c r="E742" s="55">
        <v>0.11450572268605774</v>
      </c>
      <c r="F742" s="55">
        <v>2.3017102433620265E-3</v>
      </c>
      <c r="G742" s="52">
        <v>4.5172019604004925</v>
      </c>
      <c r="H742" s="52">
        <v>0.15387097845815145</v>
      </c>
      <c r="I742" s="52">
        <v>0.28611527287663502</v>
      </c>
      <c r="J742" s="43">
        <v>7.8681701660606711E-3</v>
      </c>
      <c r="K742" s="128">
        <v>0.80731959796904695</v>
      </c>
      <c r="L742" s="51">
        <v>1872.1040716009884</v>
      </c>
      <c r="M742" s="51">
        <v>36.25514475207433</v>
      </c>
      <c r="N742" s="51">
        <v>1734.1431086403195</v>
      </c>
      <c r="O742" s="51">
        <v>28.325682469738922</v>
      </c>
      <c r="P742" s="51">
        <v>1622.087081778177</v>
      </c>
      <c r="Q742" s="51">
        <v>39.438235139488711</v>
      </c>
      <c r="R742" s="51">
        <f t="shared" si="22"/>
        <v>-13.354865982904551</v>
      </c>
      <c r="S742" s="132"/>
      <c r="T742" s="132"/>
      <c r="V742" s="41" t="s">
        <v>3630</v>
      </c>
    </row>
    <row r="743" spans="1:22" s="43" customFormat="1">
      <c r="A743" s="53" t="s">
        <v>1899</v>
      </c>
      <c r="C743" s="54">
        <v>647.99012439464434</v>
      </c>
      <c r="D743" s="51">
        <v>0.18259253023722213</v>
      </c>
      <c r="E743" s="55">
        <v>0.16927738455146191</v>
      </c>
      <c r="F743" s="55">
        <v>3.7241154778175963E-3</v>
      </c>
      <c r="G743" s="52">
        <v>9.5594103455760155</v>
      </c>
      <c r="H743" s="52">
        <v>0.32050315000773394</v>
      </c>
      <c r="I743" s="52">
        <v>0.4095725947021962</v>
      </c>
      <c r="J743" s="43">
        <v>1.0362186730056606E-2</v>
      </c>
      <c r="K743" s="128">
        <v>0.75460438906737481</v>
      </c>
      <c r="L743" s="51">
        <v>2550.4996480715977</v>
      </c>
      <c r="M743" s="51">
        <v>36.855245248128995</v>
      </c>
      <c r="N743" s="51">
        <v>2393.2755630115948</v>
      </c>
      <c r="O743" s="51">
        <v>30.828753560926543</v>
      </c>
      <c r="P743" s="51">
        <v>2212.9671820398326</v>
      </c>
      <c r="Q743" s="51">
        <v>47.390358673971832</v>
      </c>
      <c r="R743" s="51">
        <f t="shared" si="22"/>
        <v>-13.233974224892343</v>
      </c>
      <c r="S743" s="132"/>
      <c r="T743" s="132"/>
      <c r="V743" s="41" t="s">
        <v>3630</v>
      </c>
    </row>
    <row r="744" spans="1:22" s="43" customFormat="1">
      <c r="A744" s="53" t="s">
        <v>1900</v>
      </c>
      <c r="C744" s="54">
        <v>266.26537327915986</v>
      </c>
      <c r="D744" s="51">
        <v>0.7604857754354919</v>
      </c>
      <c r="E744" s="55">
        <v>0.11507946887583639</v>
      </c>
      <c r="F744" s="55">
        <v>2.5895202312199096E-3</v>
      </c>
      <c r="G744" s="52">
        <v>4.6090509302959477</v>
      </c>
      <c r="H744" s="52">
        <v>0.2212392866365086</v>
      </c>
      <c r="I744" s="52">
        <v>0.29047742335450266</v>
      </c>
      <c r="J744" s="43">
        <v>1.2316242948109322E-2</v>
      </c>
      <c r="K744" s="128">
        <v>0.88331401513417929</v>
      </c>
      <c r="L744" s="51">
        <v>1881.1139141292911</v>
      </c>
      <c r="M744" s="51">
        <v>40.542803240733633</v>
      </c>
      <c r="N744" s="51">
        <v>1750.9077835078022</v>
      </c>
      <c r="O744" s="51">
        <v>40.070812608777942</v>
      </c>
      <c r="P744" s="51">
        <v>1643.9145561884523</v>
      </c>
      <c r="Q744" s="51">
        <v>61.526077510230721</v>
      </c>
      <c r="R744" s="51">
        <f t="shared" si="22"/>
        <v>-12.609515891579115</v>
      </c>
      <c r="S744" s="132"/>
      <c r="T744" s="132"/>
      <c r="V744" s="41" t="s">
        <v>3630</v>
      </c>
    </row>
    <row r="745" spans="1:22" s="43" customFormat="1">
      <c r="A745" s="53" t="s">
        <v>1901</v>
      </c>
      <c r="C745" s="54">
        <v>125.65922831006867</v>
      </c>
      <c r="D745" s="51">
        <v>1.5111133183186862</v>
      </c>
      <c r="E745" s="55">
        <v>0.10913555220687342</v>
      </c>
      <c r="F745" s="55">
        <v>2.0965274861860939E-3</v>
      </c>
      <c r="G745" s="52">
        <v>4.1219172552217591</v>
      </c>
      <c r="H745" s="52">
        <v>9.023950132208583E-2</v>
      </c>
      <c r="I745" s="52">
        <v>0.27392504671023488</v>
      </c>
      <c r="J745" s="43">
        <v>2.8762155642900961E-3</v>
      </c>
      <c r="K745" s="128">
        <v>0.47961446235591321</v>
      </c>
      <c r="L745" s="51">
        <v>1785.017546559701</v>
      </c>
      <c r="M745" s="51">
        <v>35.017363905225238</v>
      </c>
      <c r="N745" s="51">
        <v>1658.6574939003951</v>
      </c>
      <c r="O745" s="51">
        <v>17.891179831322688</v>
      </c>
      <c r="P745" s="51">
        <v>1560.6944230894337</v>
      </c>
      <c r="Q745" s="51">
        <v>14.554473480987895</v>
      </c>
      <c r="R745" s="51">
        <f t="shared" si="22"/>
        <v>-12.566998229379289</v>
      </c>
      <c r="S745" s="132"/>
      <c r="T745" s="132"/>
      <c r="V745" s="41" t="s">
        <v>3630</v>
      </c>
    </row>
    <row r="746" spans="1:22" s="43" customFormat="1">
      <c r="A746" s="53" t="s">
        <v>1902</v>
      </c>
      <c r="C746" s="54">
        <v>378.67920677922029</v>
      </c>
      <c r="D746" s="51">
        <v>0.1629723522729225</v>
      </c>
      <c r="E746" s="55">
        <v>0.11476320136215948</v>
      </c>
      <c r="F746" s="55">
        <v>2.1920363090169944E-3</v>
      </c>
      <c r="G746" s="52">
        <v>4.611286719148235</v>
      </c>
      <c r="H746" s="52">
        <v>0.12039518638960046</v>
      </c>
      <c r="I746" s="52">
        <v>0.29141922386270824</v>
      </c>
      <c r="J746" s="43">
        <v>5.1872622875496315E-3</v>
      </c>
      <c r="K746" s="128">
        <v>0.68176235021374176</v>
      </c>
      <c r="L746" s="51">
        <v>1876.1541802773404</v>
      </c>
      <c r="M746" s="51">
        <v>34.432856478560552</v>
      </c>
      <c r="N746" s="51">
        <v>1751.3124383786708</v>
      </c>
      <c r="O746" s="51">
        <v>21.789297592138496</v>
      </c>
      <c r="P746" s="51">
        <v>1648.617483727116</v>
      </c>
      <c r="Q746" s="51">
        <v>25.893544402024418</v>
      </c>
      <c r="R746" s="51">
        <f t="shared" si="22"/>
        <v>-12.127825044559447</v>
      </c>
      <c r="S746" s="132"/>
      <c r="T746" s="132"/>
      <c r="V746" s="41" t="s">
        <v>3630</v>
      </c>
    </row>
    <row r="747" spans="1:22" s="43" customFormat="1">
      <c r="A747" s="53" t="s">
        <v>1903</v>
      </c>
      <c r="C747" s="54">
        <v>288.00592784270759</v>
      </c>
      <c r="D747" s="51">
        <v>0.57713557188826325</v>
      </c>
      <c r="E747" s="55">
        <v>0.16402361246340411</v>
      </c>
      <c r="F747" s="55">
        <v>1.6251659129232904E-3</v>
      </c>
      <c r="G747" s="52">
        <v>9.2410892594486853</v>
      </c>
      <c r="H747" s="52">
        <v>0.70185214138882857</v>
      </c>
      <c r="I747" s="52">
        <v>0.40861614082120118</v>
      </c>
      <c r="J747" s="43">
        <v>3.0768796659234331E-2</v>
      </c>
      <c r="K747" s="128">
        <v>0.99145390972388059</v>
      </c>
      <c r="L747" s="51">
        <v>2497.553237349035</v>
      </c>
      <c r="M747" s="51">
        <v>16.682095421813983</v>
      </c>
      <c r="N747" s="51">
        <v>2362.1952449075407</v>
      </c>
      <c r="O747" s="51">
        <v>69.696457264927858</v>
      </c>
      <c r="P747" s="51">
        <v>2208.5915360641106</v>
      </c>
      <c r="Q747" s="51">
        <v>140.83323082363063</v>
      </c>
      <c r="R747" s="51">
        <f t="shared" si="22"/>
        <v>-11.569791464851232</v>
      </c>
      <c r="S747" s="132"/>
      <c r="T747" s="132"/>
      <c r="V747" s="41" t="s">
        <v>3630</v>
      </c>
    </row>
    <row r="748" spans="1:22" s="43" customFormat="1">
      <c r="A748" s="53" t="s">
        <v>1904</v>
      </c>
      <c r="C748" s="54">
        <v>242.45608082461712</v>
      </c>
      <c r="D748" s="51">
        <v>0.64412277273258078</v>
      </c>
      <c r="E748" s="55">
        <v>0.1415384811253757</v>
      </c>
      <c r="F748" s="55">
        <v>3.3128321002421162E-3</v>
      </c>
      <c r="G748" s="52">
        <v>7.0626576581951594</v>
      </c>
      <c r="H748" s="52">
        <v>0.52330077653885543</v>
      </c>
      <c r="I748" s="52">
        <v>0.36190313903515792</v>
      </c>
      <c r="J748" s="43">
        <v>2.5441791790233044E-2</v>
      </c>
      <c r="K748" s="128">
        <v>0.94879441692278177</v>
      </c>
      <c r="L748" s="51">
        <v>2246.1008164785453</v>
      </c>
      <c r="M748" s="51">
        <v>40.455667716550806</v>
      </c>
      <c r="N748" s="51">
        <v>2119.3514103015996</v>
      </c>
      <c r="O748" s="51">
        <v>65.995453402720614</v>
      </c>
      <c r="P748" s="51">
        <v>1991.188322218421</v>
      </c>
      <c r="Q748" s="51">
        <v>120.4398502045949</v>
      </c>
      <c r="R748" s="51">
        <f t="shared" si="22"/>
        <v>-11.349111864879601</v>
      </c>
      <c r="S748" s="132"/>
      <c r="T748" s="132"/>
      <c r="V748" s="41" t="s">
        <v>3630</v>
      </c>
    </row>
    <row r="749" spans="1:22" s="43" customFormat="1">
      <c r="A749" s="53" t="s">
        <v>1905</v>
      </c>
      <c r="C749" s="54">
        <v>170.4063558383186</v>
      </c>
      <c r="D749" s="51">
        <v>0.9652976358173887</v>
      </c>
      <c r="E749" s="55">
        <v>0.11838445304879984</v>
      </c>
      <c r="F749" s="55">
        <v>1.6226983948650965E-3</v>
      </c>
      <c r="G749" s="52">
        <v>4.9986608523456573</v>
      </c>
      <c r="H749" s="52">
        <v>0.29499056586470035</v>
      </c>
      <c r="I749" s="52">
        <v>0.30623704478687191</v>
      </c>
      <c r="J749" s="43">
        <v>1.7578006754105896E-2</v>
      </c>
      <c r="K749" s="128">
        <v>0.9726519163105436</v>
      </c>
      <c r="L749" s="51">
        <v>1931.9648188272679</v>
      </c>
      <c r="M749" s="51">
        <v>24.54567965517731</v>
      </c>
      <c r="N749" s="51">
        <v>1819.0955506335501</v>
      </c>
      <c r="O749" s="51">
        <v>49.97285697893426</v>
      </c>
      <c r="P749" s="51">
        <v>1722.1628932492642</v>
      </c>
      <c r="Q749" s="51">
        <v>86.754508547163368</v>
      </c>
      <c r="R749" s="51">
        <f t="shared" si="22"/>
        <v>-10.859510666729255</v>
      </c>
      <c r="S749" s="132">
        <v>1931.9648188272679</v>
      </c>
      <c r="T749" s="132">
        <v>24.54567965517731</v>
      </c>
      <c r="V749" s="41" t="s">
        <v>3630</v>
      </c>
    </row>
    <row r="750" spans="1:22" s="43" customFormat="1">
      <c r="A750" s="53" t="s">
        <v>1906</v>
      </c>
      <c r="C750" s="54">
        <v>182.97046310446009</v>
      </c>
      <c r="D750" s="51">
        <v>0.82506925920111673</v>
      </c>
      <c r="E750" s="55">
        <v>0.11333611897700796</v>
      </c>
      <c r="F750" s="55">
        <v>1.7244331581392875E-3</v>
      </c>
      <c r="G750" s="52">
        <v>4.5658081366389762</v>
      </c>
      <c r="H750" s="52">
        <v>9.0197882039085187E-2</v>
      </c>
      <c r="I750" s="52">
        <v>0.29217835940749787</v>
      </c>
      <c r="J750" s="43">
        <v>3.6814506818806216E-3</v>
      </c>
      <c r="K750" s="128">
        <v>0.63781137231956697</v>
      </c>
      <c r="L750" s="51">
        <v>1853.5694417262901</v>
      </c>
      <c r="M750" s="51">
        <v>27.503740431023289</v>
      </c>
      <c r="N750" s="51">
        <v>1743.0493901704001</v>
      </c>
      <c r="O750" s="51">
        <v>16.456445752097352</v>
      </c>
      <c r="P750" s="51">
        <v>1652.4057689574461</v>
      </c>
      <c r="Q750" s="51">
        <v>18.366055989783604</v>
      </c>
      <c r="R750" s="51">
        <f t="shared" si="22"/>
        <v>-10.852772399047195</v>
      </c>
      <c r="S750" s="132">
        <v>1853.5694417262901</v>
      </c>
      <c r="T750" s="132">
        <v>27.503740431023289</v>
      </c>
      <c r="V750" s="41" t="s">
        <v>3630</v>
      </c>
    </row>
    <row r="751" spans="1:22" s="43" customFormat="1">
      <c r="A751" s="53" t="s">
        <v>1907</v>
      </c>
      <c r="C751" s="54">
        <v>723.7580737305218</v>
      </c>
      <c r="D751" s="51">
        <v>0.2340473193688585</v>
      </c>
      <c r="E751" s="55">
        <v>0.10948747806027084</v>
      </c>
      <c r="F751" s="55">
        <v>1.4233488516028022E-3</v>
      </c>
      <c r="G751" s="52">
        <v>4.2486402199983022</v>
      </c>
      <c r="H751" s="52">
        <v>5.9330973726649458E-2</v>
      </c>
      <c r="I751" s="52">
        <v>0.28143896760374493</v>
      </c>
      <c r="J751" s="43">
        <v>1.4353387754329906E-3</v>
      </c>
      <c r="K751" s="128">
        <v>0.3652066429170257</v>
      </c>
      <c r="L751" s="51">
        <v>1790.8841241058633</v>
      </c>
      <c r="M751" s="51">
        <v>23.679455404934629</v>
      </c>
      <c r="N751" s="51">
        <v>1683.4736633407629</v>
      </c>
      <c r="O751" s="51">
        <v>11.478445643721784</v>
      </c>
      <c r="P751" s="51">
        <v>1598.6052534388152</v>
      </c>
      <c r="Q751" s="51">
        <v>7.2206264532250088</v>
      </c>
      <c r="R751" s="51">
        <f t="shared" si="22"/>
        <v>-10.736533317757079</v>
      </c>
      <c r="S751" s="132">
        <v>1790.8841241058633</v>
      </c>
      <c r="T751" s="132">
        <v>23.679455404934629</v>
      </c>
      <c r="V751" s="41" t="s">
        <v>3630</v>
      </c>
    </row>
    <row r="752" spans="1:22" s="43" customFormat="1">
      <c r="A752" s="53" t="s">
        <v>1908</v>
      </c>
      <c r="C752" s="54">
        <v>481.05035925679744</v>
      </c>
      <c r="D752" s="51">
        <v>0.43456313413053627</v>
      </c>
      <c r="E752" s="55">
        <v>9.9926531002183724E-2</v>
      </c>
      <c r="F752" s="55">
        <v>3.9971120278012419E-3</v>
      </c>
      <c r="G752" s="52">
        <v>3.4725468904301819</v>
      </c>
      <c r="H752" s="52">
        <v>0.16005581047664105</v>
      </c>
      <c r="I752" s="52">
        <v>0.25203800490149436</v>
      </c>
      <c r="J752" s="43">
        <v>5.7716703917987701E-3</v>
      </c>
      <c r="K752" s="128">
        <v>0.49683497681297228</v>
      </c>
      <c r="L752" s="51">
        <v>1622.6975070985475</v>
      </c>
      <c r="M752" s="51">
        <v>74.449477097672002</v>
      </c>
      <c r="N752" s="51">
        <v>1521.0011885173124</v>
      </c>
      <c r="O752" s="51">
        <v>36.352304738567568</v>
      </c>
      <c r="P752" s="51">
        <v>1448.9774541165102</v>
      </c>
      <c r="Q752" s="51">
        <v>29.7170223890746</v>
      </c>
      <c r="R752" s="51">
        <f t="shared" si="22"/>
        <v>-10.705633811729708</v>
      </c>
      <c r="S752" s="132">
        <v>1622.6975070985475</v>
      </c>
      <c r="T752" s="132">
        <v>74.449477097672002</v>
      </c>
      <c r="V752" s="41" t="s">
        <v>3630</v>
      </c>
    </row>
    <row r="753" spans="1:22" s="43" customFormat="1">
      <c r="A753" s="53" t="s">
        <v>1909</v>
      </c>
      <c r="C753" s="54">
        <v>461.63745133415631</v>
      </c>
      <c r="D753" s="51">
        <v>0.18101016750269849</v>
      </c>
      <c r="E753" s="55">
        <v>0.12123981881815633</v>
      </c>
      <c r="F753" s="55">
        <v>2.0611616441933503E-3</v>
      </c>
      <c r="G753" s="52">
        <v>5.2684282982676773</v>
      </c>
      <c r="H753" s="52">
        <v>9.336032227720889E-2</v>
      </c>
      <c r="I753" s="52">
        <v>0.3151624880736858</v>
      </c>
      <c r="J753" s="43">
        <v>1.5758130586700674E-3</v>
      </c>
      <c r="K753" s="128">
        <v>0.28215575080161182</v>
      </c>
      <c r="L753" s="51">
        <v>1974.5342521266077</v>
      </c>
      <c r="M753" s="51">
        <v>30.291041638020602</v>
      </c>
      <c r="N753" s="51">
        <v>1863.7616419648407</v>
      </c>
      <c r="O753" s="51">
        <v>15.123966466361821</v>
      </c>
      <c r="P753" s="51">
        <v>1766.0610673407839</v>
      </c>
      <c r="Q753" s="51">
        <v>7.7240254365431156</v>
      </c>
      <c r="R753" s="51">
        <f t="shared" si="22"/>
        <v>-10.558094120742378</v>
      </c>
      <c r="S753" s="132">
        <v>1974.5342521266077</v>
      </c>
      <c r="T753" s="132">
        <v>30.291041638020602</v>
      </c>
      <c r="V753" s="41" t="s">
        <v>3630</v>
      </c>
    </row>
    <row r="754" spans="1:22" s="43" customFormat="1">
      <c r="A754" s="53" t="s">
        <v>1910</v>
      </c>
      <c r="C754" s="54">
        <v>353.75417936014952</v>
      </c>
      <c r="D754" s="51">
        <v>0.36044247526185813</v>
      </c>
      <c r="E754" s="55">
        <v>0.11624511598802564</v>
      </c>
      <c r="F754" s="55">
        <v>1.4299500550692705E-3</v>
      </c>
      <c r="G754" s="52">
        <v>4.8361062676916378</v>
      </c>
      <c r="H754" s="52">
        <v>7.6060531780632643E-2</v>
      </c>
      <c r="I754" s="52">
        <v>0.30173093982867633</v>
      </c>
      <c r="J754" s="43">
        <v>2.9569635116888388E-3</v>
      </c>
      <c r="K754" s="128">
        <v>0.62310695368727465</v>
      </c>
      <c r="L754" s="51">
        <v>1899.2477904727807</v>
      </c>
      <c r="M754" s="51">
        <v>22.113563586092368</v>
      </c>
      <c r="N754" s="51">
        <v>1791.2005274805424</v>
      </c>
      <c r="O754" s="51">
        <v>13.233985897583125</v>
      </c>
      <c r="P754" s="51">
        <v>1699.8863561241483</v>
      </c>
      <c r="Q754" s="51">
        <v>14.643459505268538</v>
      </c>
      <c r="R754" s="51">
        <f t="shared" si="22"/>
        <v>-10.496862776341853</v>
      </c>
      <c r="S754" s="132">
        <v>1899.2477904727807</v>
      </c>
      <c r="T754" s="132">
        <v>22.113563586092368</v>
      </c>
      <c r="V754" s="41" t="s">
        <v>3630</v>
      </c>
    </row>
    <row r="755" spans="1:22" s="43" customFormat="1">
      <c r="A755" s="53" t="s">
        <v>1911</v>
      </c>
      <c r="C755" s="54">
        <v>299.36352989586305</v>
      </c>
      <c r="D755" s="51">
        <v>0.89225060286009561</v>
      </c>
      <c r="E755" s="55">
        <v>0.17088697666071714</v>
      </c>
      <c r="F755" s="55">
        <v>4.8361650524848887E-3</v>
      </c>
      <c r="G755" s="52">
        <v>10.086004878461466</v>
      </c>
      <c r="H755" s="52">
        <v>0.31163488801273098</v>
      </c>
      <c r="I755" s="52">
        <v>0.4280642242064136</v>
      </c>
      <c r="J755" s="43">
        <v>5.3079976583356751E-3</v>
      </c>
      <c r="K755" s="128">
        <v>0.40132377798491814</v>
      </c>
      <c r="L755" s="51">
        <v>2566.3346066193194</v>
      </c>
      <c r="M755" s="51">
        <v>47.338211081051213</v>
      </c>
      <c r="N755" s="51">
        <v>2442.6902483155554</v>
      </c>
      <c r="O755" s="51">
        <v>28.550607310789474</v>
      </c>
      <c r="P755" s="51">
        <v>2296.9852560226527</v>
      </c>
      <c r="Q755" s="51">
        <v>23.960903425700963</v>
      </c>
      <c r="R755" s="51">
        <f t="shared" si="22"/>
        <v>-10.495488386508011</v>
      </c>
      <c r="S755" s="132">
        <v>2566.3346066193194</v>
      </c>
      <c r="T755" s="132">
        <v>47.338211081051213</v>
      </c>
      <c r="V755" s="41" t="s">
        <v>3630</v>
      </c>
    </row>
    <row r="756" spans="1:22" s="43" customFormat="1">
      <c r="A756" s="53" t="s">
        <v>1912</v>
      </c>
      <c r="C756" s="54">
        <v>834.77216005192963</v>
      </c>
      <c r="D756" s="51">
        <v>2.1003315064014382E-2</v>
      </c>
      <c r="E756" s="55">
        <v>0.12133284549528428</v>
      </c>
      <c r="F756" s="55">
        <v>2.5965248839864776E-3</v>
      </c>
      <c r="G756" s="52">
        <v>5.2929701716843534</v>
      </c>
      <c r="H756" s="52">
        <v>0.1344925600981895</v>
      </c>
      <c r="I756" s="52">
        <v>0.31638784399924752</v>
      </c>
      <c r="J756" s="43">
        <v>4.3345134696048063E-3</v>
      </c>
      <c r="K756" s="128">
        <v>0.53916507658972268</v>
      </c>
      <c r="L756" s="51">
        <v>1975.9008388127058</v>
      </c>
      <c r="M756" s="51">
        <v>38.1262574071568</v>
      </c>
      <c r="N756" s="51">
        <v>1867.7292629473609</v>
      </c>
      <c r="O756" s="51">
        <v>21.703942667238607</v>
      </c>
      <c r="P756" s="51">
        <v>1772.0644884354151</v>
      </c>
      <c r="Q756" s="51">
        <v>21.226396319682749</v>
      </c>
      <c r="R756" s="51">
        <f t="shared" si="22"/>
        <v>-10.316122467956102</v>
      </c>
      <c r="S756" s="132">
        <v>1975.9008388127058</v>
      </c>
      <c r="T756" s="132">
        <v>38.1262574071568</v>
      </c>
      <c r="V756" s="41" t="s">
        <v>3630</v>
      </c>
    </row>
    <row r="757" spans="1:22" s="43" customFormat="1">
      <c r="A757" s="53" t="s">
        <v>1913</v>
      </c>
      <c r="C757" s="54">
        <v>228.10656254435156</v>
      </c>
      <c r="D757" s="51">
        <v>0.75330123938066207</v>
      </c>
      <c r="E757" s="55">
        <v>0.1451911976538495</v>
      </c>
      <c r="F757" s="55">
        <v>1.9891579681266744E-3</v>
      </c>
      <c r="G757" s="52">
        <v>7.5191428272405041</v>
      </c>
      <c r="H757" s="52">
        <v>0.16300025678059679</v>
      </c>
      <c r="I757" s="52">
        <v>0.37560102778297733</v>
      </c>
      <c r="J757" s="43">
        <v>6.3100974146744803E-3</v>
      </c>
      <c r="K757" s="128">
        <v>0.7749779353347106</v>
      </c>
      <c r="L757" s="51">
        <v>2290.0314863377807</v>
      </c>
      <c r="M757" s="51">
        <v>23.567175099454062</v>
      </c>
      <c r="N757" s="51">
        <v>2175.271085595361</v>
      </c>
      <c r="O757" s="51">
        <v>19.430112039032338</v>
      </c>
      <c r="P757" s="51">
        <v>2055.7018322526592</v>
      </c>
      <c r="Q757" s="51">
        <v>29.570919153573641</v>
      </c>
      <c r="R757" s="51">
        <f t="shared" si="22"/>
        <v>-10.232595293257807</v>
      </c>
      <c r="S757" s="132">
        <v>2290.0314863377807</v>
      </c>
      <c r="T757" s="132">
        <v>23.567175099454062</v>
      </c>
      <c r="V757" s="41" t="s">
        <v>3630</v>
      </c>
    </row>
    <row r="758" spans="1:22" s="43" customFormat="1">
      <c r="A758" s="53" t="s">
        <v>1914</v>
      </c>
      <c r="C758" s="54">
        <v>291.91772312749816</v>
      </c>
      <c r="D758" s="51">
        <v>0.42603905161088551</v>
      </c>
      <c r="E758" s="55">
        <v>0.12020160544028791</v>
      </c>
      <c r="F758" s="55">
        <v>2.2959081135685939E-3</v>
      </c>
      <c r="G758" s="52">
        <v>5.2186990723487048</v>
      </c>
      <c r="H758" s="52">
        <v>0.26475979628809732</v>
      </c>
      <c r="I758" s="52">
        <v>0.31488408559733061</v>
      </c>
      <c r="J758" s="43">
        <v>1.4799552072437612E-2</v>
      </c>
      <c r="K758" s="128">
        <v>0.92642032762256599</v>
      </c>
      <c r="L758" s="51">
        <v>1959.2001927205092</v>
      </c>
      <c r="M758" s="51">
        <v>34.094804993300727</v>
      </c>
      <c r="N758" s="51">
        <v>1855.6741965986396</v>
      </c>
      <c r="O758" s="51">
        <v>43.255866521190114</v>
      </c>
      <c r="P758" s="51">
        <v>1764.6963023996759</v>
      </c>
      <c r="Q758" s="51">
        <v>72.560062476927214</v>
      </c>
      <c r="R758" s="51">
        <f t="shared" si="22"/>
        <v>-9.9277190275664839</v>
      </c>
      <c r="S758" s="132">
        <v>1959.2001927205092</v>
      </c>
      <c r="T758" s="132">
        <v>34.094804993300727</v>
      </c>
      <c r="V758" s="41" t="s">
        <v>3630</v>
      </c>
    </row>
    <row r="759" spans="1:22" s="43" customFormat="1">
      <c r="A759" s="53" t="s">
        <v>1915</v>
      </c>
      <c r="C759" s="54">
        <v>605.58528788022659</v>
      </c>
      <c r="D759" s="51">
        <v>1.770298865604204</v>
      </c>
      <c r="E759" s="55">
        <v>9.7616663154038746E-2</v>
      </c>
      <c r="F759" s="55">
        <v>1.7376818869983552E-3</v>
      </c>
      <c r="G759" s="52">
        <v>3.3281806347032328</v>
      </c>
      <c r="H759" s="52">
        <v>0.14147071430839855</v>
      </c>
      <c r="I759" s="52">
        <v>0.24727582331498191</v>
      </c>
      <c r="J759" s="43">
        <v>9.5448468198387065E-3</v>
      </c>
      <c r="K759" s="128">
        <v>0.90808739932038307</v>
      </c>
      <c r="L759" s="51">
        <v>1579.0641990155282</v>
      </c>
      <c r="M759" s="51">
        <v>33.309575386879487</v>
      </c>
      <c r="N759" s="51">
        <v>1487.6857155632974</v>
      </c>
      <c r="O759" s="51">
        <v>33.200590940969391</v>
      </c>
      <c r="P759" s="51">
        <v>1424.4114858720961</v>
      </c>
      <c r="Q759" s="51">
        <v>49.332501998818088</v>
      </c>
      <c r="R759" s="51">
        <f t="shared" si="22"/>
        <v>-9.7939471517276324</v>
      </c>
      <c r="S759" s="132">
        <v>1579.0641990155282</v>
      </c>
      <c r="T759" s="132">
        <v>33.309575386879487</v>
      </c>
      <c r="V759" s="41" t="s">
        <v>3630</v>
      </c>
    </row>
    <row r="760" spans="1:22" s="43" customFormat="1">
      <c r="A760" s="53" t="s">
        <v>1916</v>
      </c>
      <c r="C760" s="54">
        <v>617.46349444817133</v>
      </c>
      <c r="D760" s="51">
        <v>0.19010377389246966</v>
      </c>
      <c r="E760" s="55">
        <v>0.11405702436590737</v>
      </c>
      <c r="F760" s="55">
        <v>1.7793231595592939E-3</v>
      </c>
      <c r="G760" s="52">
        <v>4.701444743641054</v>
      </c>
      <c r="H760" s="52">
        <v>0.14215004517447172</v>
      </c>
      <c r="I760" s="52">
        <v>0.29895651648390092</v>
      </c>
      <c r="J760" s="43">
        <v>7.7429738111025395E-3</v>
      </c>
      <c r="K760" s="128">
        <v>0.85661189377889135</v>
      </c>
      <c r="L760" s="51">
        <v>1865.0195196003463</v>
      </c>
      <c r="M760" s="51">
        <v>28.159015925170252</v>
      </c>
      <c r="N760" s="51">
        <v>1767.4971889329943</v>
      </c>
      <c r="O760" s="51">
        <v>25.321067206796101</v>
      </c>
      <c r="P760" s="51">
        <v>1686.1322321994453</v>
      </c>
      <c r="Q760" s="51">
        <v>38.427004108491701</v>
      </c>
      <c r="R760" s="51">
        <f t="shared" si="22"/>
        <v>-9.5917112674099307</v>
      </c>
      <c r="S760" s="132">
        <v>1865.0195196003463</v>
      </c>
      <c r="T760" s="132">
        <v>28.159015925170252</v>
      </c>
      <c r="V760" s="41" t="s">
        <v>3630</v>
      </c>
    </row>
    <row r="761" spans="1:22" s="43" customFormat="1">
      <c r="A761" s="53" t="s">
        <v>1917</v>
      </c>
      <c r="C761" s="54">
        <v>382.88025828506318</v>
      </c>
      <c r="D761" s="51">
        <v>0.75820752016193449</v>
      </c>
      <c r="E761" s="55">
        <v>0.16750462552491921</v>
      </c>
      <c r="F761" s="55">
        <v>3.8862119950851697E-3</v>
      </c>
      <c r="G761" s="52">
        <v>9.8701040109285998</v>
      </c>
      <c r="H761" s="52">
        <v>0.39012128854320949</v>
      </c>
      <c r="I761" s="52">
        <v>0.42735978310368011</v>
      </c>
      <c r="J761" s="43">
        <v>1.3675513701077703E-2</v>
      </c>
      <c r="K761" s="128">
        <v>0.80960294258979815</v>
      </c>
      <c r="L761" s="51">
        <v>2532.8491240650524</v>
      </c>
      <c r="M761" s="51">
        <v>38.93174099926523</v>
      </c>
      <c r="N761" s="51">
        <v>2422.7204850586645</v>
      </c>
      <c r="O761" s="51">
        <v>36.457125999526625</v>
      </c>
      <c r="P761" s="51">
        <v>2293.8045590784332</v>
      </c>
      <c r="Q761" s="51">
        <v>61.76489218735037</v>
      </c>
      <c r="R761" s="51">
        <f t="shared" si="22"/>
        <v>-9.4377735616154155</v>
      </c>
      <c r="S761" s="132">
        <v>2532.8491240650524</v>
      </c>
      <c r="T761" s="132">
        <v>38.93174099926523</v>
      </c>
      <c r="V761" s="41" t="s">
        <v>3630</v>
      </c>
    </row>
    <row r="762" spans="1:22" s="43" customFormat="1">
      <c r="A762" s="53" t="s">
        <v>1918</v>
      </c>
      <c r="C762" s="54">
        <v>368.93691643900007</v>
      </c>
      <c r="D762" s="51">
        <v>0.39871143573670392</v>
      </c>
      <c r="E762" s="55">
        <v>0.12140889257767171</v>
      </c>
      <c r="F762" s="55">
        <v>2.6411872581661696E-3</v>
      </c>
      <c r="G762" s="52">
        <v>5.3674479573125309</v>
      </c>
      <c r="H762" s="52">
        <v>0.1301271939530308</v>
      </c>
      <c r="I762" s="52">
        <v>0.32063879648729116</v>
      </c>
      <c r="J762" s="43">
        <v>3.4310327473553622E-3</v>
      </c>
      <c r="K762" s="128">
        <v>0.44137585397754764</v>
      </c>
      <c r="L762" s="51">
        <v>1977.0170498178857</v>
      </c>
      <c r="M762" s="51">
        <v>38.752945133203866</v>
      </c>
      <c r="N762" s="51">
        <v>1879.6758436957471</v>
      </c>
      <c r="O762" s="51">
        <v>20.753580909119023</v>
      </c>
      <c r="P762" s="51">
        <v>1792.8480662140853</v>
      </c>
      <c r="Q762" s="51">
        <v>16.747885934832766</v>
      </c>
      <c r="R762" s="51">
        <f t="shared" ref="R762:R825" si="23">100*(P762/L762-1)</f>
        <v>-9.3154979933412925</v>
      </c>
      <c r="S762" s="132">
        <v>1977.0170498178857</v>
      </c>
      <c r="T762" s="132">
        <v>38.752945133203866</v>
      </c>
      <c r="V762" s="41" t="s">
        <v>3630</v>
      </c>
    </row>
    <row r="763" spans="1:22" s="43" customFormat="1">
      <c r="A763" s="53" t="s">
        <v>1919</v>
      </c>
      <c r="C763" s="54">
        <v>562.61830152248922</v>
      </c>
      <c r="D763" s="51">
        <v>0.50004467005663533</v>
      </c>
      <c r="E763" s="55">
        <v>0.11009552874285748</v>
      </c>
      <c r="F763" s="55">
        <v>1.805648377437556E-3</v>
      </c>
      <c r="G763" s="52">
        <v>4.3795525495041909</v>
      </c>
      <c r="H763" s="52">
        <v>0.2019631195484981</v>
      </c>
      <c r="I763" s="52">
        <v>0.28850861469798261</v>
      </c>
      <c r="J763" s="43">
        <v>1.2434721339677244E-2</v>
      </c>
      <c r="K763" s="128">
        <v>0.93461972664533877</v>
      </c>
      <c r="L763" s="51">
        <v>1800.9660439509294</v>
      </c>
      <c r="M763" s="51">
        <v>29.836079440796311</v>
      </c>
      <c r="N763" s="51">
        <v>1708.4888069023718</v>
      </c>
      <c r="O763" s="51">
        <v>38.138182384665583</v>
      </c>
      <c r="P763" s="51">
        <v>1634.0721155365709</v>
      </c>
      <c r="Q763" s="51">
        <v>62.212896117448167</v>
      </c>
      <c r="R763" s="51">
        <f t="shared" si="23"/>
        <v>-9.266911443162428</v>
      </c>
      <c r="S763" s="132">
        <v>1800.9660439509294</v>
      </c>
      <c r="T763" s="132">
        <v>29.836079440796311</v>
      </c>
      <c r="V763" s="41" t="s">
        <v>3630</v>
      </c>
    </row>
    <row r="764" spans="1:22" s="43" customFormat="1">
      <c r="A764" s="53" t="s">
        <v>1920</v>
      </c>
      <c r="C764" s="54">
        <v>1092.1376788539478</v>
      </c>
      <c r="D764" s="51">
        <v>0.28707586006981045</v>
      </c>
      <c r="E764" s="55">
        <v>0.13924970088893107</v>
      </c>
      <c r="F764" s="55">
        <v>1.462131386279403E-3</v>
      </c>
      <c r="G764" s="52">
        <v>7.0513777043924097</v>
      </c>
      <c r="H764" s="52">
        <v>0.22079950519027491</v>
      </c>
      <c r="I764" s="52">
        <v>0.36726406126780664</v>
      </c>
      <c r="J764" s="43">
        <v>1.0834289821334386E-2</v>
      </c>
      <c r="K764" s="128">
        <v>0.94210194161372229</v>
      </c>
      <c r="L764" s="51">
        <v>2217.8847525108431</v>
      </c>
      <c r="M764" s="51">
        <v>18.201852093058733</v>
      </c>
      <c r="N764" s="51">
        <v>2117.9298575314965</v>
      </c>
      <c r="O764" s="51">
        <v>27.852662331832107</v>
      </c>
      <c r="P764" s="51">
        <v>2016.513827782398</v>
      </c>
      <c r="Q764" s="51">
        <v>51.082876680253662</v>
      </c>
      <c r="R764" s="51">
        <f t="shared" si="23"/>
        <v>-9.0794133689983347</v>
      </c>
      <c r="S764" s="132">
        <v>2217.8847525108431</v>
      </c>
      <c r="T764" s="132">
        <v>18.201852093058733</v>
      </c>
      <c r="V764" s="41" t="s">
        <v>3630</v>
      </c>
    </row>
    <row r="765" spans="1:22" s="43" customFormat="1">
      <c r="A765" s="53" t="s">
        <v>1921</v>
      </c>
      <c r="C765" s="54">
        <v>254.84676886425493</v>
      </c>
      <c r="D765" s="51">
        <v>0.56987907964047724</v>
      </c>
      <c r="E765" s="55">
        <v>0.1163822634591925</v>
      </c>
      <c r="F765" s="55">
        <v>1.5249459043522695E-3</v>
      </c>
      <c r="G765" s="52">
        <v>4.9604876466750261</v>
      </c>
      <c r="H765" s="52">
        <v>7.8852441477356955E-2</v>
      </c>
      <c r="I765" s="52">
        <v>0.30912654387711891</v>
      </c>
      <c r="J765" s="43">
        <v>2.7821398527612213E-3</v>
      </c>
      <c r="K765" s="128">
        <v>0.56617656161711682</v>
      </c>
      <c r="L765" s="51">
        <v>1901.3673160446426</v>
      </c>
      <c r="M765" s="51">
        <v>23.549124586159678</v>
      </c>
      <c r="N765" s="51">
        <v>1812.61339050831</v>
      </c>
      <c r="O765" s="51">
        <v>13.433482092860913</v>
      </c>
      <c r="P765" s="51">
        <v>1736.4071196154252</v>
      </c>
      <c r="Q765" s="51">
        <v>13.699861856621283</v>
      </c>
      <c r="R765" s="51">
        <f t="shared" si="23"/>
        <v>-8.6758720967382139</v>
      </c>
      <c r="S765" s="132">
        <v>1901.3673160446426</v>
      </c>
      <c r="T765" s="132">
        <v>23.549124586159678</v>
      </c>
      <c r="V765" s="41" t="s">
        <v>3630</v>
      </c>
    </row>
    <row r="766" spans="1:22" s="43" customFormat="1">
      <c r="A766" s="53" t="s">
        <v>1922</v>
      </c>
      <c r="C766" s="54">
        <v>236.44949316665856</v>
      </c>
      <c r="D766" s="51">
        <v>0.49505615460480079</v>
      </c>
      <c r="E766" s="55">
        <v>0.11551904674530911</v>
      </c>
      <c r="F766" s="55">
        <v>2.3451856381573257E-3</v>
      </c>
      <c r="G766" s="52">
        <v>4.8957136562634398</v>
      </c>
      <c r="H766" s="52">
        <v>0.1130414242872331</v>
      </c>
      <c r="I766" s="52">
        <v>0.3073697595427175</v>
      </c>
      <c r="J766" s="43">
        <v>3.3810678761256735E-3</v>
      </c>
      <c r="K766" s="128">
        <v>0.4763993275855018</v>
      </c>
      <c r="L766" s="51">
        <v>1887.9799238548908</v>
      </c>
      <c r="M766" s="51">
        <v>36.546321990015258</v>
      </c>
      <c r="N766" s="51">
        <v>1801.5185946540437</v>
      </c>
      <c r="O766" s="51">
        <v>19.470826031483966</v>
      </c>
      <c r="P766" s="51">
        <v>1727.7505347502315</v>
      </c>
      <c r="Q766" s="51">
        <v>16.671498128285634</v>
      </c>
      <c r="R766" s="51">
        <f t="shared" si="23"/>
        <v>-8.4868163628298419</v>
      </c>
      <c r="S766" s="132">
        <v>1887.9799238548908</v>
      </c>
      <c r="T766" s="132">
        <v>36.546321990015258</v>
      </c>
      <c r="V766" s="41" t="s">
        <v>3630</v>
      </c>
    </row>
    <row r="767" spans="1:22" s="43" customFormat="1">
      <c r="A767" s="53" t="s">
        <v>1923</v>
      </c>
      <c r="C767" s="54">
        <v>263.3484632671794</v>
      </c>
      <c r="D767" s="51">
        <v>1.4087127855348509</v>
      </c>
      <c r="E767" s="55">
        <v>9.9560756888345814E-2</v>
      </c>
      <c r="F767" s="55">
        <v>1.8432596292979209E-3</v>
      </c>
      <c r="G767" s="52">
        <v>3.5420511305572129</v>
      </c>
      <c r="H767" s="52">
        <v>7.0753774321751589E-2</v>
      </c>
      <c r="I767" s="52">
        <v>0.2580271240242063</v>
      </c>
      <c r="J767" s="43">
        <v>1.9352065912828793E-3</v>
      </c>
      <c r="K767" s="128">
        <v>0.37546303540208559</v>
      </c>
      <c r="L767" s="51">
        <v>1615.8747850245438</v>
      </c>
      <c r="M767" s="51">
        <v>34.478431733398111</v>
      </c>
      <c r="N767" s="51">
        <v>1536.6590860518072</v>
      </c>
      <c r="O767" s="51">
        <v>15.818403011276246</v>
      </c>
      <c r="P767" s="51">
        <v>1479.7403337522501</v>
      </c>
      <c r="Q767" s="51">
        <v>9.9164420362862984</v>
      </c>
      <c r="R767" s="51">
        <f t="shared" si="23"/>
        <v>-8.4248143812842518</v>
      </c>
      <c r="S767" s="132">
        <v>1615.8747850245438</v>
      </c>
      <c r="T767" s="132">
        <v>34.478431733398111</v>
      </c>
      <c r="V767" s="41" t="s">
        <v>3630</v>
      </c>
    </row>
    <row r="768" spans="1:22" s="43" customFormat="1">
      <c r="A768" s="53" t="s">
        <v>1924</v>
      </c>
      <c r="C768" s="54">
        <v>1039.7848880605104</v>
      </c>
      <c r="D768" s="51">
        <v>0.41956929895348488</v>
      </c>
      <c r="E768" s="55">
        <v>0.11387539001018834</v>
      </c>
      <c r="F768" s="55">
        <v>1.8447861546593053E-3</v>
      </c>
      <c r="G768" s="52">
        <v>4.7549791020994672</v>
      </c>
      <c r="H768" s="52">
        <v>0.19162337924548539</v>
      </c>
      <c r="I768" s="52">
        <v>0.30284294472896667</v>
      </c>
      <c r="J768" s="43">
        <v>1.1174904664220475E-2</v>
      </c>
      <c r="K768" s="128">
        <v>0.91564364231948259</v>
      </c>
      <c r="L768" s="51">
        <v>1862.1420095885192</v>
      </c>
      <c r="M768" s="51">
        <v>29.252012922590325</v>
      </c>
      <c r="N768" s="51">
        <v>1776.9867603263301</v>
      </c>
      <c r="O768" s="51">
        <v>33.821684242635001</v>
      </c>
      <c r="P768" s="51">
        <v>1705.3908608247953</v>
      </c>
      <c r="Q768" s="51">
        <v>55.294332218111208</v>
      </c>
      <c r="R768" s="51">
        <f t="shared" si="23"/>
        <v>-8.4177870407618158</v>
      </c>
      <c r="S768" s="132">
        <v>1862.1420095885192</v>
      </c>
      <c r="T768" s="132">
        <v>29.252012922590325</v>
      </c>
      <c r="V768" s="41" t="s">
        <v>3630</v>
      </c>
    </row>
    <row r="769" spans="1:22" s="43" customFormat="1">
      <c r="A769" s="53" t="s">
        <v>1925</v>
      </c>
      <c r="C769" s="54">
        <v>225.40334884309812</v>
      </c>
      <c r="D769" s="51">
        <v>0.71411147301348166</v>
      </c>
      <c r="E769" s="55">
        <v>0.11433010925374164</v>
      </c>
      <c r="F769" s="55">
        <v>1.2922209288271252E-3</v>
      </c>
      <c r="G769" s="52">
        <v>4.8044206828315206</v>
      </c>
      <c r="H769" s="52">
        <v>0.1154248953660351</v>
      </c>
      <c r="I769" s="52">
        <v>0.30477485595635001</v>
      </c>
      <c r="J769" s="43">
        <v>6.4612272278330362E-3</v>
      </c>
      <c r="K769" s="128">
        <v>0.88242421698950257</v>
      </c>
      <c r="L769" s="51">
        <v>1869.3353249710303</v>
      </c>
      <c r="M769" s="51">
        <v>20.39111660624917</v>
      </c>
      <c r="N769" s="51">
        <v>1785.6727561869241</v>
      </c>
      <c r="O769" s="51">
        <v>20.194252167161949</v>
      </c>
      <c r="P769" s="51">
        <v>1714.9427991572641</v>
      </c>
      <c r="Q769" s="51">
        <v>31.922815736315897</v>
      </c>
      <c r="R769" s="51">
        <f t="shared" si="23"/>
        <v>-8.2592204700437488</v>
      </c>
      <c r="S769" s="132">
        <v>1869.3353249710303</v>
      </c>
      <c r="T769" s="132">
        <v>20.39111660624917</v>
      </c>
      <c r="V769" s="41" t="s">
        <v>3630</v>
      </c>
    </row>
    <row r="770" spans="1:22" s="43" customFormat="1">
      <c r="A770" s="53" t="s">
        <v>1926</v>
      </c>
      <c r="C770" s="54">
        <v>286.10942632366016</v>
      </c>
      <c r="D770" s="51">
        <v>8.7019398936805228E-2</v>
      </c>
      <c r="E770" s="55">
        <v>0.17323893428314469</v>
      </c>
      <c r="F770" s="55">
        <v>3.1186824731034967E-3</v>
      </c>
      <c r="G770" s="52">
        <v>10.643639572601924</v>
      </c>
      <c r="H770" s="52">
        <v>0.2494065303741885</v>
      </c>
      <c r="I770" s="52">
        <v>0.44559815235492745</v>
      </c>
      <c r="J770" s="43">
        <v>6.6839767749481615E-3</v>
      </c>
      <c r="K770" s="128">
        <v>0.6401384141365043</v>
      </c>
      <c r="L770" s="51">
        <v>2589.1718680649501</v>
      </c>
      <c r="M770" s="51">
        <v>30.042531029968814</v>
      </c>
      <c r="N770" s="51">
        <v>2492.5217764007512</v>
      </c>
      <c r="O770" s="51">
        <v>21.752812257225969</v>
      </c>
      <c r="P770" s="51">
        <v>2375.6530680332744</v>
      </c>
      <c r="Q770" s="51">
        <v>29.806339788751529</v>
      </c>
      <c r="R770" s="51">
        <f t="shared" si="23"/>
        <v>-8.2466058999494543</v>
      </c>
      <c r="S770" s="132">
        <v>2589.1718680649501</v>
      </c>
      <c r="T770" s="132">
        <v>30.042531029968814</v>
      </c>
      <c r="V770" s="41" t="s">
        <v>3630</v>
      </c>
    </row>
    <row r="771" spans="1:22" s="43" customFormat="1">
      <c r="A771" s="53" t="s">
        <v>1927</v>
      </c>
      <c r="C771" s="54">
        <v>193.53983305663471</v>
      </c>
      <c r="D771" s="51">
        <v>0.50613912912517911</v>
      </c>
      <c r="E771" s="55">
        <v>0.13169172362711223</v>
      </c>
      <c r="F771" s="55">
        <v>2.3970951978736677E-3</v>
      </c>
      <c r="G771" s="52">
        <v>6.3987790056000868</v>
      </c>
      <c r="H771" s="52">
        <v>0.587550252355592</v>
      </c>
      <c r="I771" s="52">
        <v>0.35240118050233821</v>
      </c>
      <c r="J771" s="43">
        <v>3.1716106451389343E-2</v>
      </c>
      <c r="K771" s="128">
        <v>0.98015465390217904</v>
      </c>
      <c r="L771" s="51">
        <v>2120.6294095888443</v>
      </c>
      <c r="M771" s="51">
        <v>31.895227308077438</v>
      </c>
      <c r="N771" s="51">
        <v>2032.101322387186</v>
      </c>
      <c r="O771" s="51">
        <v>80.803523195855973</v>
      </c>
      <c r="P771" s="51">
        <v>1946.0542449352272</v>
      </c>
      <c r="Q771" s="51">
        <v>151.2070944520608</v>
      </c>
      <c r="R771" s="51">
        <f t="shared" si="23"/>
        <v>-8.2322334993677355</v>
      </c>
      <c r="S771" s="132">
        <v>2120.6294095888443</v>
      </c>
      <c r="T771" s="132">
        <v>31.895227308077438</v>
      </c>
      <c r="V771" s="41" t="s">
        <v>3630</v>
      </c>
    </row>
    <row r="772" spans="1:22" s="43" customFormat="1">
      <c r="A772" s="53" t="s">
        <v>1928</v>
      </c>
      <c r="C772" s="54">
        <v>124.06647042066282</v>
      </c>
      <c r="D772" s="51">
        <v>0.72112937106500585</v>
      </c>
      <c r="E772" s="55">
        <v>0.10774727518090911</v>
      </c>
      <c r="F772" s="55">
        <v>2.9127487790900643E-3</v>
      </c>
      <c r="G772" s="52">
        <v>4.2370718223681427</v>
      </c>
      <c r="H772" s="52">
        <v>0.13667774353347376</v>
      </c>
      <c r="I772" s="52">
        <v>0.28520573548326406</v>
      </c>
      <c r="J772" s="43">
        <v>5.0196284115425873E-3</v>
      </c>
      <c r="K772" s="128">
        <v>0.54560876612050835</v>
      </c>
      <c r="L772" s="51">
        <v>1761.6507449080314</v>
      </c>
      <c r="M772" s="51">
        <v>49.426071790613491</v>
      </c>
      <c r="N772" s="51">
        <v>1681.2332127876091</v>
      </c>
      <c r="O772" s="51">
        <v>26.505610469744624</v>
      </c>
      <c r="P772" s="51">
        <v>1617.5265815704925</v>
      </c>
      <c r="Q772" s="51">
        <v>25.177889755125761</v>
      </c>
      <c r="R772" s="51">
        <f t="shared" si="23"/>
        <v>-8.1811995796626018</v>
      </c>
      <c r="S772" s="132">
        <v>1761.6507449080314</v>
      </c>
      <c r="T772" s="132">
        <v>49.426071790613491</v>
      </c>
      <c r="V772" s="41" t="s">
        <v>3630</v>
      </c>
    </row>
    <row r="773" spans="1:22" s="43" customFormat="1">
      <c r="A773" s="53" t="s">
        <v>1929</v>
      </c>
      <c r="C773" s="54">
        <v>782.53132022916463</v>
      </c>
      <c r="D773" s="51">
        <v>0.39942379801113992</v>
      </c>
      <c r="E773" s="55">
        <v>0.1136791892231577</v>
      </c>
      <c r="F773" s="55">
        <v>2.6714652291514244E-3</v>
      </c>
      <c r="G773" s="52">
        <v>4.7604397868341755</v>
      </c>
      <c r="H773" s="52">
        <v>0.22249196437892663</v>
      </c>
      <c r="I773" s="52">
        <v>0.30371401570347389</v>
      </c>
      <c r="J773" s="43">
        <v>1.2270046238973532E-2</v>
      </c>
      <c r="K773" s="128">
        <v>0.86439871208977237</v>
      </c>
      <c r="L773" s="51">
        <v>1859.0274409305398</v>
      </c>
      <c r="M773" s="51">
        <v>42.452557406056826</v>
      </c>
      <c r="N773" s="51">
        <v>1777.9497625771201</v>
      </c>
      <c r="O773" s="51">
        <v>39.23780486936505</v>
      </c>
      <c r="P773" s="51">
        <v>1709.6994445833443</v>
      </c>
      <c r="Q773" s="51">
        <v>60.672919607428526</v>
      </c>
      <c r="R773" s="51">
        <f t="shared" si="23"/>
        <v>-8.0325869892726836</v>
      </c>
      <c r="S773" s="132">
        <v>1859.0274409305398</v>
      </c>
      <c r="T773" s="132">
        <v>42.452557406056826</v>
      </c>
      <c r="V773" s="41" t="s">
        <v>3630</v>
      </c>
    </row>
    <row r="774" spans="1:22" s="43" customFormat="1">
      <c r="A774" s="53" t="s">
        <v>1930</v>
      </c>
      <c r="C774" s="54">
        <v>1160.9529477037777</v>
      </c>
      <c r="D774" s="51">
        <v>6.8216287502001399E-2</v>
      </c>
      <c r="E774" s="55">
        <v>0.11209749682970563</v>
      </c>
      <c r="F774" s="55">
        <v>2.1074412939554709E-3</v>
      </c>
      <c r="G774" s="52">
        <v>4.6284298068136414</v>
      </c>
      <c r="H774" s="52">
        <v>0.12207941437413382</v>
      </c>
      <c r="I774" s="52">
        <v>0.29945839476580283</v>
      </c>
      <c r="J774" s="43">
        <v>5.5399803173970833E-3</v>
      </c>
      <c r="K774" s="128">
        <v>0.70139549804499679</v>
      </c>
      <c r="L774" s="51">
        <v>1833.6813400960539</v>
      </c>
      <c r="M774" s="51">
        <v>34.065635127558039</v>
      </c>
      <c r="N774" s="51">
        <v>1754.4098143940935</v>
      </c>
      <c r="O774" s="51">
        <v>22.026891458769114</v>
      </c>
      <c r="P774" s="51">
        <v>1688.6224544502263</v>
      </c>
      <c r="Q774" s="51">
        <v>27.483160832854992</v>
      </c>
      <c r="R774" s="51">
        <f t="shared" si="23"/>
        <v>-7.9108012103252907</v>
      </c>
      <c r="S774" s="132">
        <v>1833.6813400960539</v>
      </c>
      <c r="T774" s="132">
        <v>34.065635127558039</v>
      </c>
      <c r="V774" s="41" t="s">
        <v>3630</v>
      </c>
    </row>
    <row r="775" spans="1:22" s="43" customFormat="1">
      <c r="A775" s="53" t="s">
        <v>1931</v>
      </c>
      <c r="C775" s="54">
        <v>198.01582958442393</v>
      </c>
      <c r="D775" s="51">
        <v>0.7821529878775354</v>
      </c>
      <c r="E775" s="55">
        <v>0.15839158196314629</v>
      </c>
      <c r="F775" s="55">
        <v>1.7108479897798316E-3</v>
      </c>
      <c r="G775" s="52">
        <v>9.1030067791560789</v>
      </c>
      <c r="H775" s="52">
        <v>0.2868284971913525</v>
      </c>
      <c r="I775" s="52">
        <v>0.41682282722723296</v>
      </c>
      <c r="J775" s="43">
        <v>1.233795624666925E-2</v>
      </c>
      <c r="K775" s="128">
        <v>0.93940809768755007</v>
      </c>
      <c r="L775" s="51">
        <v>2438.5478988607924</v>
      </c>
      <c r="M775" s="51">
        <v>18.294965385966179</v>
      </c>
      <c r="N775" s="51">
        <v>2348.4115149003746</v>
      </c>
      <c r="O775" s="51">
        <v>28.834889221914864</v>
      </c>
      <c r="P775" s="51">
        <v>2246.0397690711134</v>
      </c>
      <c r="Q775" s="51">
        <v>56.137990686103649</v>
      </c>
      <c r="R775" s="51">
        <f t="shared" si="23"/>
        <v>-7.8943755781714309</v>
      </c>
      <c r="S775" s="132">
        <v>2438.5478988607924</v>
      </c>
      <c r="T775" s="132">
        <v>18.294965385966179</v>
      </c>
      <c r="V775" s="41" t="s">
        <v>3630</v>
      </c>
    </row>
    <row r="776" spans="1:22" s="43" customFormat="1">
      <c r="A776" s="53" t="s">
        <v>1932</v>
      </c>
      <c r="C776" s="54">
        <v>123.63548887411767</v>
      </c>
      <c r="D776" s="51">
        <v>0.60420125307049055</v>
      </c>
      <c r="E776" s="55">
        <v>0.12082548756325488</v>
      </c>
      <c r="F776" s="55">
        <v>3.0964847138322364E-3</v>
      </c>
      <c r="G776" s="52">
        <v>5.4133647706318913</v>
      </c>
      <c r="H776" s="52">
        <v>0.15886842575532797</v>
      </c>
      <c r="I776" s="52">
        <v>0.32494320614607713</v>
      </c>
      <c r="J776" s="43">
        <v>4.6467020945146218E-3</v>
      </c>
      <c r="K776" s="128">
        <v>0.4872670777247633</v>
      </c>
      <c r="L776" s="51">
        <v>1968.4321742600898</v>
      </c>
      <c r="M776" s="51">
        <v>45.699462705512587</v>
      </c>
      <c r="N776" s="51">
        <v>1886.9716793655036</v>
      </c>
      <c r="O776" s="51">
        <v>25.157669997076937</v>
      </c>
      <c r="P776" s="51">
        <v>1813.8249491284391</v>
      </c>
      <c r="Q776" s="51">
        <v>22.608281588961177</v>
      </c>
      <c r="R776" s="51">
        <f t="shared" si="23"/>
        <v>-7.8543333701485363</v>
      </c>
      <c r="S776" s="132">
        <v>1968.4321742600898</v>
      </c>
      <c r="T776" s="132">
        <v>45.699462705512587</v>
      </c>
      <c r="V776" s="41" t="s">
        <v>3630</v>
      </c>
    </row>
    <row r="777" spans="1:22" s="43" customFormat="1">
      <c r="A777" s="53" t="s">
        <v>1933</v>
      </c>
      <c r="C777" s="54">
        <v>222.28820991382406</v>
      </c>
      <c r="D777" s="51">
        <v>0.43067218513279132</v>
      </c>
      <c r="E777" s="55">
        <v>0.11556839210343446</v>
      </c>
      <c r="F777" s="55">
        <v>2.9933632344385864E-3</v>
      </c>
      <c r="G777" s="52">
        <v>4.9411718644254714</v>
      </c>
      <c r="H777" s="52">
        <v>0.1343929387293018</v>
      </c>
      <c r="I777" s="52">
        <v>0.31009132310665627</v>
      </c>
      <c r="J777" s="43">
        <v>2.5737588338536543E-3</v>
      </c>
      <c r="K777" s="128">
        <v>0.30516290840757687</v>
      </c>
      <c r="L777" s="51">
        <v>1888.7486912188915</v>
      </c>
      <c r="M777" s="51">
        <v>46.625227873385938</v>
      </c>
      <c r="N777" s="51">
        <v>1809.317558501315</v>
      </c>
      <c r="O777" s="51">
        <v>22.972504069077559</v>
      </c>
      <c r="P777" s="51">
        <v>1741.1561455499016</v>
      </c>
      <c r="Q777" s="51">
        <v>12.664412396574676</v>
      </c>
      <c r="R777" s="51">
        <f t="shared" si="23"/>
        <v>-7.8143030015148334</v>
      </c>
      <c r="S777" s="132">
        <v>1888.7486912188915</v>
      </c>
      <c r="T777" s="132">
        <v>46.625227873385938</v>
      </c>
      <c r="V777" s="41" t="s">
        <v>3630</v>
      </c>
    </row>
    <row r="778" spans="1:22" s="43" customFormat="1">
      <c r="A778" s="53" t="s">
        <v>1934</v>
      </c>
      <c r="C778" s="54">
        <v>268.68663704731154</v>
      </c>
      <c r="D778" s="51">
        <v>0.35220628845534718</v>
      </c>
      <c r="E778" s="55">
        <v>0.11448142307580697</v>
      </c>
      <c r="F778" s="55">
        <v>1.3967501656886683E-3</v>
      </c>
      <c r="G778" s="52">
        <v>4.8477885791601905</v>
      </c>
      <c r="H778" s="52">
        <v>0.14363338860731659</v>
      </c>
      <c r="I778" s="52">
        <v>0.30711948943738648</v>
      </c>
      <c r="J778" s="43">
        <v>8.2922262800737539E-3</v>
      </c>
      <c r="K778" s="128">
        <v>0.91128040587657144</v>
      </c>
      <c r="L778" s="51">
        <v>1871.7212689181999</v>
      </c>
      <c r="M778" s="51">
        <v>22.003469922835052</v>
      </c>
      <c r="N778" s="51">
        <v>1793.2310190583009</v>
      </c>
      <c r="O778" s="51">
        <v>24.944856664118902</v>
      </c>
      <c r="P778" s="51">
        <v>1726.5163780124124</v>
      </c>
      <c r="Q778" s="51">
        <v>40.895910926707302</v>
      </c>
      <c r="R778" s="51">
        <f t="shared" si="23"/>
        <v>-7.7578266228556458</v>
      </c>
      <c r="S778" s="132">
        <v>1871.7212689181999</v>
      </c>
      <c r="T778" s="132">
        <v>22.003469922835052</v>
      </c>
      <c r="V778" s="41" t="s">
        <v>3630</v>
      </c>
    </row>
    <row r="779" spans="1:22" s="43" customFormat="1">
      <c r="A779" s="53" t="s">
        <v>1935</v>
      </c>
      <c r="C779" s="54">
        <v>421.61883704297702</v>
      </c>
      <c r="D779" s="51">
        <v>0.25913462003839594</v>
      </c>
      <c r="E779" s="55">
        <v>0.11509010937771376</v>
      </c>
      <c r="F779" s="55">
        <v>2.1867311400605312E-3</v>
      </c>
      <c r="G779" s="52">
        <v>4.9035069736365164</v>
      </c>
      <c r="H779" s="52">
        <v>0.12600164892018997</v>
      </c>
      <c r="I779" s="52">
        <v>0.30900643224049956</v>
      </c>
      <c r="J779" s="43">
        <v>5.345811317443514E-3</v>
      </c>
      <c r="K779" s="128">
        <v>0.67325048521671693</v>
      </c>
      <c r="L779" s="51">
        <v>1881.2804907611167</v>
      </c>
      <c r="M779" s="51">
        <v>34.23083220015485</v>
      </c>
      <c r="N779" s="51">
        <v>1802.8599041842576</v>
      </c>
      <c r="O779" s="51">
        <v>21.675145365453773</v>
      </c>
      <c r="P779" s="51">
        <v>1735.8156375437763</v>
      </c>
      <c r="Q779" s="51">
        <v>26.326459997907932</v>
      </c>
      <c r="R779" s="51">
        <f t="shared" si="23"/>
        <v>-7.7322256798872724</v>
      </c>
      <c r="S779" s="132">
        <v>1881.2804907611167</v>
      </c>
      <c r="T779" s="132">
        <v>34.23083220015485</v>
      </c>
      <c r="V779" s="41" t="s">
        <v>3630</v>
      </c>
    </row>
    <row r="780" spans="1:22" s="43" customFormat="1">
      <c r="A780" s="53" t="s">
        <v>1936</v>
      </c>
      <c r="C780" s="54">
        <v>188.02946758334792</v>
      </c>
      <c r="D780" s="51">
        <v>0.92132675320922619</v>
      </c>
      <c r="E780" s="55">
        <v>0.12371107252343548</v>
      </c>
      <c r="F780" s="55">
        <v>2.0165621238014443E-3</v>
      </c>
      <c r="G780" s="52">
        <v>5.6974572645601853</v>
      </c>
      <c r="H780" s="52">
        <v>0.39674103230647828</v>
      </c>
      <c r="I780" s="52">
        <v>0.33401904462761395</v>
      </c>
      <c r="J780" s="43">
        <v>2.2613089367160298E-2</v>
      </c>
      <c r="K780" s="128">
        <v>0.97221569281796227</v>
      </c>
      <c r="L780" s="51">
        <v>2010.4099107468739</v>
      </c>
      <c r="M780" s="51">
        <v>28.922358049721538</v>
      </c>
      <c r="N780" s="51">
        <v>1930.9823238173519</v>
      </c>
      <c r="O780" s="51">
        <v>60.219319756361188</v>
      </c>
      <c r="P780" s="51">
        <v>1857.8322238457392</v>
      </c>
      <c r="Q780" s="51">
        <v>109.28427532713977</v>
      </c>
      <c r="R780" s="51">
        <f t="shared" si="23"/>
        <v>-7.5893819506914202</v>
      </c>
      <c r="S780" s="132">
        <v>2010.4099107468739</v>
      </c>
      <c r="T780" s="132">
        <v>28.922358049721538</v>
      </c>
      <c r="V780" s="41" t="s">
        <v>3630</v>
      </c>
    </row>
    <row r="781" spans="1:22" s="43" customFormat="1">
      <c r="A781" s="53" t="s">
        <v>1937</v>
      </c>
      <c r="C781" s="54">
        <v>586.77200645712651</v>
      </c>
      <c r="D781" s="51">
        <v>0.21533083190426641</v>
      </c>
      <c r="E781" s="55">
        <v>0.10871787577790283</v>
      </c>
      <c r="F781" s="55">
        <v>1.7395223077697115E-3</v>
      </c>
      <c r="G781" s="52">
        <v>4.3585533858590182</v>
      </c>
      <c r="H781" s="52">
        <v>8.6911422190098189E-2</v>
      </c>
      <c r="I781" s="52">
        <v>0.29076366667692849</v>
      </c>
      <c r="J781" s="43">
        <v>3.4600877045840618E-3</v>
      </c>
      <c r="K781" s="128">
        <v>0.59677755870218485</v>
      </c>
      <c r="L781" s="51">
        <v>1778.0284200954477</v>
      </c>
      <c r="M781" s="51">
        <v>29.191695423703322</v>
      </c>
      <c r="N781" s="51">
        <v>1704.5174878993932</v>
      </c>
      <c r="O781" s="51">
        <v>16.470140048390704</v>
      </c>
      <c r="P781" s="51">
        <v>1645.3442893721601</v>
      </c>
      <c r="Q781" s="51">
        <v>17.280631965205998</v>
      </c>
      <c r="R781" s="51">
        <f t="shared" si="23"/>
        <v>-7.4624302527270592</v>
      </c>
      <c r="S781" s="132">
        <v>1778.0284200954477</v>
      </c>
      <c r="T781" s="132">
        <v>29.191695423703322</v>
      </c>
      <c r="V781" s="41" t="s">
        <v>3630</v>
      </c>
    </row>
    <row r="782" spans="1:22" s="43" customFormat="1">
      <c r="A782" s="53" t="s">
        <v>1938</v>
      </c>
      <c r="C782" s="54">
        <v>594.22158774192155</v>
      </c>
      <c r="D782" s="51">
        <v>0.2942234328844115</v>
      </c>
      <c r="E782" s="55">
        <v>0.10937312131070394</v>
      </c>
      <c r="F782" s="55">
        <v>1.5749993020029343E-3</v>
      </c>
      <c r="G782" s="52">
        <v>4.4155172538670779</v>
      </c>
      <c r="H782" s="52">
        <v>8.4779879586058482E-2</v>
      </c>
      <c r="I782" s="52">
        <v>0.2927990782006612</v>
      </c>
      <c r="J782" s="43">
        <v>3.7185483395995584E-3</v>
      </c>
      <c r="K782" s="128">
        <v>0.66144314073588195</v>
      </c>
      <c r="L782" s="51">
        <v>1788.9803432509702</v>
      </c>
      <c r="M782" s="51">
        <v>26.236376024649076</v>
      </c>
      <c r="N782" s="51">
        <v>1715.2545040403156</v>
      </c>
      <c r="O782" s="51">
        <v>15.897112398593094</v>
      </c>
      <c r="P782" s="51">
        <v>1655.5016648442286</v>
      </c>
      <c r="Q782" s="51">
        <v>18.54222304608129</v>
      </c>
      <c r="R782" s="51">
        <f t="shared" si="23"/>
        <v>-7.4611595879349624</v>
      </c>
      <c r="S782" s="132">
        <v>1788.9803432509702</v>
      </c>
      <c r="T782" s="132">
        <v>26.236376024649076</v>
      </c>
      <c r="V782" s="41" t="s">
        <v>3630</v>
      </c>
    </row>
    <row r="783" spans="1:22" s="43" customFormat="1">
      <c r="A783" s="53" t="s">
        <v>1939</v>
      </c>
      <c r="C783" s="54">
        <v>623.19977026939171</v>
      </c>
      <c r="D783" s="51">
        <v>0.20745286537070365</v>
      </c>
      <c r="E783" s="55">
        <v>0.11572407759035856</v>
      </c>
      <c r="F783" s="55">
        <v>3.2402967000589389E-3</v>
      </c>
      <c r="G783" s="52">
        <v>4.9778308958663757</v>
      </c>
      <c r="H783" s="52">
        <v>0.14625176457419931</v>
      </c>
      <c r="I783" s="52">
        <v>0.311971654651301</v>
      </c>
      <c r="J783" s="43">
        <v>2.7765478692361074E-3</v>
      </c>
      <c r="K783" s="128">
        <v>0.30292077077734592</v>
      </c>
      <c r="L783" s="51">
        <v>1891.1676715154374</v>
      </c>
      <c r="M783" s="51">
        <v>50.390968887715871</v>
      </c>
      <c r="N783" s="51">
        <v>1815.5635637078151</v>
      </c>
      <c r="O783" s="51">
        <v>24.847006551344521</v>
      </c>
      <c r="P783" s="51">
        <v>1750.4018411088109</v>
      </c>
      <c r="Q783" s="51">
        <v>13.642676059224755</v>
      </c>
      <c r="R783" s="51">
        <f t="shared" si="23"/>
        <v>-7.443328929889514</v>
      </c>
      <c r="S783" s="132">
        <v>1891.1676715154374</v>
      </c>
      <c r="T783" s="132">
        <v>50.390968887715871</v>
      </c>
      <c r="V783" s="41" t="s">
        <v>3630</v>
      </c>
    </row>
    <row r="784" spans="1:22" s="43" customFormat="1">
      <c r="A784" s="53" t="s">
        <v>1940</v>
      </c>
      <c r="C784" s="54">
        <v>102.33000981230019</v>
      </c>
      <c r="D784" s="51">
        <v>0.46988790890312365</v>
      </c>
      <c r="E784" s="55">
        <v>0.1351248950781698</v>
      </c>
      <c r="F784" s="55">
        <v>2.6628588816028048E-3</v>
      </c>
      <c r="G784" s="52">
        <v>6.7960609943291557</v>
      </c>
      <c r="H784" s="52">
        <v>0.32084047688647716</v>
      </c>
      <c r="I784" s="52">
        <v>0.36477126854934233</v>
      </c>
      <c r="J784" s="43">
        <v>1.5648689010019593E-2</v>
      </c>
      <c r="K784" s="128">
        <v>0.90871030081806625</v>
      </c>
      <c r="L784" s="51">
        <v>2165.6102853470143</v>
      </c>
      <c r="M784" s="51">
        <v>34.359928300469846</v>
      </c>
      <c r="N784" s="51">
        <v>2085.2095297890055</v>
      </c>
      <c r="O784" s="51">
        <v>41.810869488290336</v>
      </c>
      <c r="P784" s="51">
        <v>2004.7500130048522</v>
      </c>
      <c r="Q784" s="51">
        <v>73.918871493885717</v>
      </c>
      <c r="R784" s="51">
        <f t="shared" si="23"/>
        <v>-7.4279418337905634</v>
      </c>
      <c r="S784" s="132">
        <v>2165.6102853470143</v>
      </c>
      <c r="T784" s="132">
        <v>34.359928300469846</v>
      </c>
      <c r="V784" s="41" t="s">
        <v>3630</v>
      </c>
    </row>
    <row r="785" spans="1:22" s="43" customFormat="1">
      <c r="A785" s="53" t="s">
        <v>1941</v>
      </c>
      <c r="C785" s="54">
        <v>222.68629126705281</v>
      </c>
      <c r="D785" s="51">
        <v>0.35955224133955738</v>
      </c>
      <c r="E785" s="55">
        <v>0.11600003647708691</v>
      </c>
      <c r="F785" s="55">
        <v>1.3922167756239431E-3</v>
      </c>
      <c r="G785" s="52">
        <v>5.0047425716015823</v>
      </c>
      <c r="H785" s="52">
        <v>0.16636872389076604</v>
      </c>
      <c r="I785" s="52">
        <v>0.31291208983714663</v>
      </c>
      <c r="J785" s="43">
        <v>9.7002749500860221E-3</v>
      </c>
      <c r="K785" s="128">
        <v>0.93254921197021345</v>
      </c>
      <c r="L785" s="51">
        <v>1895.4526634395381</v>
      </c>
      <c r="M785" s="51">
        <v>21.58522520361646</v>
      </c>
      <c r="N785" s="51">
        <v>1820.1244713450262</v>
      </c>
      <c r="O785" s="51">
        <v>28.13962892292102</v>
      </c>
      <c r="P785" s="51">
        <v>1755.0210437622754</v>
      </c>
      <c r="Q785" s="51">
        <v>47.629333571532925</v>
      </c>
      <c r="R785" s="51">
        <f t="shared" si="23"/>
        <v>-7.4088697853541667</v>
      </c>
      <c r="S785" s="132">
        <v>1895.4526634395381</v>
      </c>
      <c r="T785" s="132">
        <v>21.58522520361646</v>
      </c>
      <c r="V785" s="41" t="s">
        <v>3630</v>
      </c>
    </row>
    <row r="786" spans="1:22" s="43" customFormat="1">
      <c r="A786" s="53" t="s">
        <v>1942</v>
      </c>
      <c r="C786" s="54">
        <v>187.60814104390212</v>
      </c>
      <c r="D786" s="51">
        <v>0.48648667620559993</v>
      </c>
      <c r="E786" s="55">
        <v>0.11597600916453726</v>
      </c>
      <c r="F786" s="55">
        <v>1.4734822171811233E-3</v>
      </c>
      <c r="G786" s="52">
        <v>5.0057553773860075</v>
      </c>
      <c r="H786" s="52">
        <v>0.1934624828136223</v>
      </c>
      <c r="I786" s="52">
        <v>0.31304025424359905</v>
      </c>
      <c r="J786" s="43">
        <v>1.1425969696804015E-2</v>
      </c>
      <c r="K786" s="128">
        <v>0.94442124015002704</v>
      </c>
      <c r="L786" s="51">
        <v>1895.0800688193303</v>
      </c>
      <c r="M786" s="51">
        <v>22.851146757822562</v>
      </c>
      <c r="N786" s="51">
        <v>1820.295719171145</v>
      </c>
      <c r="O786" s="51">
        <v>32.719700094022983</v>
      </c>
      <c r="P786" s="51">
        <v>1755.6503018292888</v>
      </c>
      <c r="Q786" s="51">
        <v>56.097588873169002</v>
      </c>
      <c r="R786" s="51">
        <f t="shared" si="23"/>
        <v>-7.3574604727339459</v>
      </c>
      <c r="S786" s="132">
        <v>1895.0800688193303</v>
      </c>
      <c r="T786" s="132">
        <v>22.851146757822562</v>
      </c>
      <c r="V786" s="41" t="s">
        <v>3630</v>
      </c>
    </row>
    <row r="787" spans="1:22" s="43" customFormat="1">
      <c r="A787" s="53" t="s">
        <v>1943</v>
      </c>
      <c r="C787" s="54">
        <v>42.329883201975122</v>
      </c>
      <c r="D787" s="51">
        <v>0.83811802393825718</v>
      </c>
      <c r="E787" s="55">
        <v>0.13617856058427438</v>
      </c>
      <c r="F787" s="55">
        <v>3.1344144362045346E-3</v>
      </c>
      <c r="G787" s="52">
        <v>6.9171197972385015</v>
      </c>
      <c r="H787" s="52">
        <v>0.22312841595555688</v>
      </c>
      <c r="I787" s="52">
        <v>0.36839631992397459</v>
      </c>
      <c r="J787" s="43">
        <v>8.3257664374709189E-3</v>
      </c>
      <c r="K787" s="128">
        <v>0.70061487747123863</v>
      </c>
      <c r="L787" s="51">
        <v>2179.143689658807</v>
      </c>
      <c r="M787" s="51">
        <v>40.074183998238595</v>
      </c>
      <c r="N787" s="51">
        <v>2100.855437600092</v>
      </c>
      <c r="O787" s="51">
        <v>28.6241500879471</v>
      </c>
      <c r="P787" s="51">
        <v>2021.850022820279</v>
      </c>
      <c r="Q787" s="51">
        <v>39.22255589194674</v>
      </c>
      <c r="R787" s="51">
        <f t="shared" si="23"/>
        <v>-7.2181411251111989</v>
      </c>
      <c r="S787" s="132">
        <v>2179.143689658807</v>
      </c>
      <c r="T787" s="132">
        <v>40.074183998238595</v>
      </c>
      <c r="V787" s="41" t="s">
        <v>3630</v>
      </c>
    </row>
    <row r="788" spans="1:22" s="43" customFormat="1">
      <c r="A788" s="53" t="s">
        <v>1944</v>
      </c>
      <c r="C788" s="54">
        <v>373.60478587028774</v>
      </c>
      <c r="D788" s="51">
        <v>0.48521086763449633</v>
      </c>
      <c r="E788" s="55">
        <v>0.10707373556371398</v>
      </c>
      <c r="F788" s="55">
        <v>1.5313743516265318E-3</v>
      </c>
      <c r="G788" s="52">
        <v>4.2390591631574903</v>
      </c>
      <c r="H788" s="52">
        <v>0.14126684731230407</v>
      </c>
      <c r="I788" s="52">
        <v>0.28713441495400149</v>
      </c>
      <c r="J788" s="43">
        <v>8.6427460379333194E-3</v>
      </c>
      <c r="K788" s="128">
        <v>0.90322453867214392</v>
      </c>
      <c r="L788" s="51">
        <v>1750.1787747780972</v>
      </c>
      <c r="M788" s="51">
        <v>26.183055056231296</v>
      </c>
      <c r="N788" s="51">
        <v>1681.6184527555979</v>
      </c>
      <c r="O788" s="51">
        <v>27.385592889481472</v>
      </c>
      <c r="P788" s="51">
        <v>1627.1933194788555</v>
      </c>
      <c r="Q788" s="51">
        <v>43.286510990310376</v>
      </c>
      <c r="R788" s="51">
        <f t="shared" si="23"/>
        <v>-7.0270224431692618</v>
      </c>
      <c r="S788" s="132">
        <v>1750.1787747780972</v>
      </c>
      <c r="T788" s="132">
        <v>26.183055056231296</v>
      </c>
      <c r="V788" s="41" t="s">
        <v>3630</v>
      </c>
    </row>
    <row r="789" spans="1:22" s="43" customFormat="1">
      <c r="A789" s="53" t="s">
        <v>1945</v>
      </c>
      <c r="C789" s="54">
        <v>149.08213844839045</v>
      </c>
      <c r="D789" s="51">
        <v>0.86225744778733704</v>
      </c>
      <c r="E789" s="55">
        <v>0.18705884702610806</v>
      </c>
      <c r="F789" s="55">
        <v>1.8147882478724677E-3</v>
      </c>
      <c r="G789" s="52">
        <v>12.370857140539792</v>
      </c>
      <c r="H789" s="52">
        <v>0.43977711641760542</v>
      </c>
      <c r="I789" s="52">
        <v>0.47964537792537582</v>
      </c>
      <c r="J789" s="43">
        <v>1.6403873176741478E-2</v>
      </c>
      <c r="K789" s="128">
        <v>0.96204038522091107</v>
      </c>
      <c r="L789" s="51">
        <v>2716.4615269010442</v>
      </c>
      <c r="M789" s="51">
        <v>15.996430209786695</v>
      </c>
      <c r="N789" s="51">
        <v>2632.9669475544665</v>
      </c>
      <c r="O789" s="51">
        <v>33.408730208545649</v>
      </c>
      <c r="P789" s="51">
        <v>2525.7208673985338</v>
      </c>
      <c r="Q789" s="51">
        <v>71.470160964758406</v>
      </c>
      <c r="R789" s="51">
        <f t="shared" si="23"/>
        <v>-7.0216587871247516</v>
      </c>
      <c r="S789" s="132">
        <v>2716.4615269010442</v>
      </c>
      <c r="T789" s="132">
        <v>15.996430209786695</v>
      </c>
      <c r="V789" s="41" t="s">
        <v>3630</v>
      </c>
    </row>
    <row r="790" spans="1:22" s="43" customFormat="1">
      <c r="A790" s="53" t="s">
        <v>1946</v>
      </c>
      <c r="C790" s="54">
        <v>316.12195645213995</v>
      </c>
      <c r="D790" s="51">
        <v>0.47813189988424154</v>
      </c>
      <c r="E790" s="55">
        <v>0.13768642556633062</v>
      </c>
      <c r="F790" s="55">
        <v>2.4511311450694105E-3</v>
      </c>
      <c r="G790" s="52">
        <v>7.08624819283225</v>
      </c>
      <c r="H790" s="52">
        <v>0.14040985553132596</v>
      </c>
      <c r="I790" s="52">
        <v>0.37327074970025692</v>
      </c>
      <c r="J790" s="43">
        <v>3.2474582766841014E-3</v>
      </c>
      <c r="K790" s="128">
        <v>0.43907467415580237</v>
      </c>
      <c r="L790" s="51">
        <v>2198.2908705254786</v>
      </c>
      <c r="M790" s="51">
        <v>30.927135104501986</v>
      </c>
      <c r="N790" s="51">
        <v>2122.3179823217024</v>
      </c>
      <c r="O790" s="51">
        <v>17.632914019711734</v>
      </c>
      <c r="P790" s="51">
        <v>2044.7723000699095</v>
      </c>
      <c r="Q790" s="51">
        <v>15.244262733954088</v>
      </c>
      <c r="R790" s="51">
        <f t="shared" si="23"/>
        <v>-6.9835421924338892</v>
      </c>
      <c r="S790" s="132">
        <v>2198.2908705254786</v>
      </c>
      <c r="T790" s="132">
        <v>30.927135104501986</v>
      </c>
      <c r="V790" s="41" t="s">
        <v>3630</v>
      </c>
    </row>
    <row r="791" spans="1:22" s="43" customFormat="1">
      <c r="A791" s="53" t="s">
        <v>1947</v>
      </c>
      <c r="C791" s="54">
        <v>225.87180704586456</v>
      </c>
      <c r="D791" s="51">
        <v>1.1176608889506823</v>
      </c>
      <c r="E791" s="55">
        <v>9.8328993020189284E-2</v>
      </c>
      <c r="F791" s="55">
        <v>1.1116784487744022E-3</v>
      </c>
      <c r="G791" s="52">
        <v>3.503452723537603</v>
      </c>
      <c r="H791" s="52">
        <v>7.836378605570983E-2</v>
      </c>
      <c r="I791" s="52">
        <v>0.25841242705407169</v>
      </c>
      <c r="J791" s="43">
        <v>4.9873601508385419E-3</v>
      </c>
      <c r="K791" s="128">
        <v>0.86285572906558439</v>
      </c>
      <c r="L791" s="51">
        <v>1592.6568130524365</v>
      </c>
      <c r="M791" s="51">
        <v>21.116339785183413</v>
      </c>
      <c r="N791" s="51">
        <v>1527.99347562666</v>
      </c>
      <c r="O791" s="51">
        <v>17.67028490901896</v>
      </c>
      <c r="P791" s="51">
        <v>1481.7144109236899</v>
      </c>
      <c r="Q791" s="51">
        <v>25.548665007339423</v>
      </c>
      <c r="R791" s="51">
        <f t="shared" si="23"/>
        <v>-6.9658699362933003</v>
      </c>
      <c r="S791" s="132">
        <v>1592.6568130524365</v>
      </c>
      <c r="T791" s="132">
        <v>21.116339785183413</v>
      </c>
      <c r="V791" s="41" t="s">
        <v>3630</v>
      </c>
    </row>
    <row r="792" spans="1:22" s="43" customFormat="1">
      <c r="A792" s="53" t="s">
        <v>1948</v>
      </c>
      <c r="C792" s="54">
        <v>326.89627099542707</v>
      </c>
      <c r="D792" s="51">
        <v>0.47059311301612522</v>
      </c>
      <c r="E792" s="55">
        <v>0.11327457105087574</v>
      </c>
      <c r="F792" s="55">
        <v>1.1443455789438256E-3</v>
      </c>
      <c r="G792" s="52">
        <v>4.7879470717802084</v>
      </c>
      <c r="H792" s="52">
        <v>5.5304129260654242E-2</v>
      </c>
      <c r="I792" s="52">
        <v>0.30656010762332714</v>
      </c>
      <c r="J792" s="43">
        <v>1.716737512011259E-3</v>
      </c>
      <c r="K792" s="128">
        <v>0.4848194549386956</v>
      </c>
      <c r="L792" s="51">
        <v>1852.5874628594329</v>
      </c>
      <c r="M792" s="51">
        <v>18.262504772457532</v>
      </c>
      <c r="N792" s="51">
        <v>1782.7868855690583</v>
      </c>
      <c r="O792" s="51">
        <v>9.7023321023657445</v>
      </c>
      <c r="P792" s="51">
        <v>1723.7570444518024</v>
      </c>
      <c r="Q792" s="51">
        <v>8.4701862153250431</v>
      </c>
      <c r="R792" s="51">
        <f t="shared" si="23"/>
        <v>-6.9540802251130014</v>
      </c>
      <c r="S792" s="132">
        <v>1852.5874628594329</v>
      </c>
      <c r="T792" s="132">
        <v>18.262504772457532</v>
      </c>
      <c r="V792" s="41" t="s">
        <v>3630</v>
      </c>
    </row>
    <row r="793" spans="1:22" s="43" customFormat="1">
      <c r="A793" s="53" t="s">
        <v>1949</v>
      </c>
      <c r="C793" s="54">
        <v>438.9360976138359</v>
      </c>
      <c r="D793" s="51">
        <v>5.4392547162536824E-2</v>
      </c>
      <c r="E793" s="55">
        <v>0.11413567127226762</v>
      </c>
      <c r="F793" s="55">
        <v>2.3285274601590809E-3</v>
      </c>
      <c r="G793" s="52">
        <v>4.8693529581603601</v>
      </c>
      <c r="H793" s="52">
        <v>0.11574905250014897</v>
      </c>
      <c r="I793" s="52">
        <v>0.30942014382577371</v>
      </c>
      <c r="J793" s="43">
        <v>3.7749262678060695E-3</v>
      </c>
      <c r="K793" s="128">
        <v>0.51323196934718662</v>
      </c>
      <c r="L793" s="51">
        <v>1866.2637371060005</v>
      </c>
      <c r="M793" s="51">
        <v>36.822523742899421</v>
      </c>
      <c r="N793" s="51">
        <v>1796.9684715150565</v>
      </c>
      <c r="O793" s="51">
        <v>20.026886620942719</v>
      </c>
      <c r="P793" s="51">
        <v>1737.8527053593764</v>
      </c>
      <c r="Q793" s="51">
        <v>18.584413689143048</v>
      </c>
      <c r="R793" s="51">
        <f t="shared" si="23"/>
        <v>-6.88064763803159</v>
      </c>
      <c r="S793" s="132">
        <v>1866.2637371060005</v>
      </c>
      <c r="T793" s="132">
        <v>36.822523742899421</v>
      </c>
      <c r="V793" s="41" t="s">
        <v>3630</v>
      </c>
    </row>
    <row r="794" spans="1:22" s="43" customFormat="1">
      <c r="A794" s="53" t="s">
        <v>1950</v>
      </c>
      <c r="C794" s="54">
        <v>172.42517118904652</v>
      </c>
      <c r="D794" s="51">
        <v>0.57824566236299069</v>
      </c>
      <c r="E794" s="55">
        <v>0.11458998721464916</v>
      </c>
      <c r="F794" s="55">
        <v>1.8220934082055675E-3</v>
      </c>
      <c r="G794" s="52">
        <v>4.9194696109676448</v>
      </c>
      <c r="H794" s="52">
        <v>9.3740267393931251E-2</v>
      </c>
      <c r="I794" s="52">
        <v>0.31136538984349799</v>
      </c>
      <c r="J794" s="43">
        <v>3.2693369193573145E-3</v>
      </c>
      <c r="K794" s="128">
        <v>0.55103785706936459</v>
      </c>
      <c r="L794" s="51">
        <v>1873.4307624906035</v>
      </c>
      <c r="M794" s="51">
        <v>28.672908056095253</v>
      </c>
      <c r="N794" s="51">
        <v>1805.6017181705772</v>
      </c>
      <c r="O794" s="51">
        <v>16.080872589086198</v>
      </c>
      <c r="P794" s="51">
        <v>1747.422251327989</v>
      </c>
      <c r="Q794" s="51">
        <v>16.071450193015494</v>
      </c>
      <c r="R794" s="51">
        <f t="shared" si="23"/>
        <v>-6.7260831670712173</v>
      </c>
      <c r="S794" s="132">
        <v>1873.4307624906035</v>
      </c>
      <c r="T794" s="132">
        <v>28.672908056095253</v>
      </c>
      <c r="V794" s="41" t="s">
        <v>3630</v>
      </c>
    </row>
    <row r="795" spans="1:22" s="43" customFormat="1">
      <c r="A795" s="53" t="s">
        <v>1951</v>
      </c>
      <c r="C795" s="54">
        <v>256.9774317095559</v>
      </c>
      <c r="D795" s="51">
        <v>0.18697212555002013</v>
      </c>
      <c r="E795" s="55">
        <v>0.12202772753967281</v>
      </c>
      <c r="F795" s="55">
        <v>4.2101795020648035E-3</v>
      </c>
      <c r="G795" s="52">
        <v>5.6155985179206862</v>
      </c>
      <c r="H795" s="52">
        <v>0.34577571518896505</v>
      </c>
      <c r="I795" s="52">
        <v>0.33376151055827014</v>
      </c>
      <c r="J795" s="43">
        <v>1.70218374275426E-2</v>
      </c>
      <c r="K795" s="128">
        <v>0.82826965104715</v>
      </c>
      <c r="L795" s="51">
        <v>1986.0689340808694</v>
      </c>
      <c r="M795" s="51">
        <v>61.405870615653043</v>
      </c>
      <c r="N795" s="51">
        <v>1918.4954788785346</v>
      </c>
      <c r="O795" s="51">
        <v>53.11915978265165</v>
      </c>
      <c r="P795" s="51">
        <v>1856.5876152673277</v>
      </c>
      <c r="Q795" s="51">
        <v>82.275407826063088</v>
      </c>
      <c r="R795" s="51">
        <f t="shared" si="23"/>
        <v>-6.5194775766161506</v>
      </c>
      <c r="S795" s="132">
        <v>1986.0689340808694</v>
      </c>
      <c r="T795" s="132">
        <v>61.405870615653043</v>
      </c>
      <c r="V795" s="41" t="s">
        <v>3630</v>
      </c>
    </row>
    <row r="796" spans="1:22" s="43" customFormat="1">
      <c r="A796" s="53" t="s">
        <v>1952</v>
      </c>
      <c r="C796" s="54">
        <v>349.93318740382745</v>
      </c>
      <c r="D796" s="51">
        <v>0.21656343119807922</v>
      </c>
      <c r="E796" s="55">
        <v>0.11408897653343945</v>
      </c>
      <c r="F796" s="55">
        <v>1.7228009395814658E-3</v>
      </c>
      <c r="G796" s="52">
        <v>4.8895111033488261</v>
      </c>
      <c r="H796" s="52">
        <v>7.8413064313456848E-2</v>
      </c>
      <c r="I796" s="52">
        <v>0.3108282460328502</v>
      </c>
      <c r="J796" s="43">
        <v>1.678472833897073E-3</v>
      </c>
      <c r="K796" s="128">
        <v>0.3367215016032809</v>
      </c>
      <c r="L796" s="51">
        <v>1865.5251384794901</v>
      </c>
      <c r="M796" s="51">
        <v>27.254981886462588</v>
      </c>
      <c r="N796" s="51">
        <v>1800.4498042276609</v>
      </c>
      <c r="O796" s="51">
        <v>13.519628417769809</v>
      </c>
      <c r="P796" s="51">
        <v>1744.7812171344412</v>
      </c>
      <c r="Q796" s="51">
        <v>8.2544277078441155</v>
      </c>
      <c r="R796" s="51">
        <f t="shared" si="23"/>
        <v>-6.472382432941215</v>
      </c>
      <c r="S796" s="132">
        <v>1865.5251384794901</v>
      </c>
      <c r="T796" s="132">
        <v>27.254981886462588</v>
      </c>
      <c r="V796" s="41" t="s">
        <v>3630</v>
      </c>
    </row>
    <row r="797" spans="1:22" s="43" customFormat="1">
      <c r="A797" s="53" t="s">
        <v>1953</v>
      </c>
      <c r="C797" s="54">
        <v>1047.2879790208274</v>
      </c>
      <c r="D797" s="51">
        <v>0.28446414838143508</v>
      </c>
      <c r="E797" s="55">
        <v>0.10733803641247984</v>
      </c>
      <c r="F797" s="55">
        <v>6.6551236821126274E-4</v>
      </c>
      <c r="G797" s="52">
        <v>4.2929994289741273</v>
      </c>
      <c r="H797" s="52">
        <v>5.4207836908496627E-2</v>
      </c>
      <c r="I797" s="52">
        <v>0.29007206703379729</v>
      </c>
      <c r="J797" s="43">
        <v>3.19079275095366E-3</v>
      </c>
      <c r="K797" s="128">
        <v>0.87114698930778434</v>
      </c>
      <c r="L797" s="51">
        <v>1754.6909822870214</v>
      </c>
      <c r="M797" s="51">
        <v>11.344706678566013</v>
      </c>
      <c r="N797" s="51">
        <v>1692.0191755014741</v>
      </c>
      <c r="O797" s="51">
        <v>10.399329187907597</v>
      </c>
      <c r="P797" s="51">
        <v>1641.8893326724308</v>
      </c>
      <c r="Q797" s="51">
        <v>15.944236071155956</v>
      </c>
      <c r="R797" s="51">
        <f t="shared" si="23"/>
        <v>-6.4285763563660447</v>
      </c>
      <c r="S797" s="132">
        <v>1754.6909822870214</v>
      </c>
      <c r="T797" s="132">
        <v>11.344706678566013</v>
      </c>
      <c r="V797" s="41" t="s">
        <v>3630</v>
      </c>
    </row>
    <row r="798" spans="1:22" s="43" customFormat="1">
      <c r="A798" s="53" t="s">
        <v>1954</v>
      </c>
      <c r="C798" s="54">
        <v>105.33637206784674</v>
      </c>
      <c r="D798" s="51">
        <v>0.7833783557063857</v>
      </c>
      <c r="E798" s="55">
        <v>0.11316456741519729</v>
      </c>
      <c r="F798" s="55">
        <v>1.66503286791745E-3</v>
      </c>
      <c r="G798" s="52">
        <v>4.8094189323058334</v>
      </c>
      <c r="H798" s="52">
        <v>9.6688904130571574E-2</v>
      </c>
      <c r="I798" s="52">
        <v>0.30823423000205136</v>
      </c>
      <c r="J798" s="43">
        <v>4.2228119303111154E-3</v>
      </c>
      <c r="K798" s="128">
        <v>0.68145446937482201</v>
      </c>
      <c r="L798" s="51">
        <v>1850.8307654674541</v>
      </c>
      <c r="M798" s="51">
        <v>26.605258259379184</v>
      </c>
      <c r="N798" s="51">
        <v>1786.5467372808059</v>
      </c>
      <c r="O798" s="51">
        <v>16.901060580291983</v>
      </c>
      <c r="P798" s="51">
        <v>1732.0116804391437</v>
      </c>
      <c r="Q798" s="51">
        <v>20.808268607893069</v>
      </c>
      <c r="R798" s="51">
        <f t="shared" si="23"/>
        <v>-6.4197703671897255</v>
      </c>
      <c r="S798" s="132">
        <v>1850.8307654674541</v>
      </c>
      <c r="T798" s="132">
        <v>26.605258259379184</v>
      </c>
      <c r="V798" s="41" t="s">
        <v>3630</v>
      </c>
    </row>
    <row r="799" spans="1:22" s="43" customFormat="1">
      <c r="A799" s="53" t="s">
        <v>1955</v>
      </c>
      <c r="C799" s="54">
        <v>479.0264528293709</v>
      </c>
      <c r="D799" s="51">
        <v>0.27173486844109412</v>
      </c>
      <c r="E799" s="55">
        <v>0.12937282959337459</v>
      </c>
      <c r="F799" s="55">
        <v>2.8073961499024752E-3</v>
      </c>
      <c r="G799" s="52">
        <v>6.3442247448954943</v>
      </c>
      <c r="H799" s="52">
        <v>0.1552173844150154</v>
      </c>
      <c r="I799" s="52">
        <v>0.3556593314618145</v>
      </c>
      <c r="J799" s="43">
        <v>4.0189504830192169E-3</v>
      </c>
      <c r="K799" s="128">
        <v>0.46186669461309959</v>
      </c>
      <c r="L799" s="51">
        <v>2089.448126736645</v>
      </c>
      <c r="M799" s="51">
        <v>38.160042873094199</v>
      </c>
      <c r="N799" s="51">
        <v>2024.5867445482982</v>
      </c>
      <c r="O799" s="51">
        <v>21.462928955041775</v>
      </c>
      <c r="P799" s="51">
        <v>1961.5660110823617</v>
      </c>
      <c r="Q799" s="51">
        <v>19.110918715842672</v>
      </c>
      <c r="R799" s="51">
        <f t="shared" si="23"/>
        <v>-6.1203776259338376</v>
      </c>
      <c r="S799" s="132">
        <v>2089.448126736645</v>
      </c>
      <c r="T799" s="132">
        <v>38.160042873094199</v>
      </c>
      <c r="V799" s="41" t="s">
        <v>3630</v>
      </c>
    </row>
    <row r="800" spans="1:22" s="43" customFormat="1">
      <c r="A800" s="53" t="s">
        <v>1956</v>
      </c>
      <c r="C800" s="54">
        <v>802.32626047502947</v>
      </c>
      <c r="D800" s="51">
        <v>0.34338318705977305</v>
      </c>
      <c r="E800" s="55">
        <v>0.22973673863695945</v>
      </c>
      <c r="F800" s="55">
        <v>5.5366564633033688E-3</v>
      </c>
      <c r="G800" s="52">
        <v>17.715282985141144</v>
      </c>
      <c r="H800" s="52">
        <v>0.73395600246583936</v>
      </c>
      <c r="I800" s="52">
        <v>0.55926336049057235</v>
      </c>
      <c r="J800" s="43">
        <v>1.8847175271273508E-2</v>
      </c>
      <c r="K800" s="128">
        <v>0.81340711883802108</v>
      </c>
      <c r="L800" s="51">
        <v>3050.2000426019035</v>
      </c>
      <c r="M800" s="51">
        <v>38.584635550967278</v>
      </c>
      <c r="N800" s="51">
        <v>2974.4026623428604</v>
      </c>
      <c r="O800" s="51">
        <v>39.840642287807214</v>
      </c>
      <c r="P800" s="51">
        <v>2863.5842380268009</v>
      </c>
      <c r="Q800" s="51">
        <v>77.92308758999684</v>
      </c>
      <c r="R800" s="51">
        <f t="shared" si="23"/>
        <v>-6.1181496940743045</v>
      </c>
      <c r="S800" s="132">
        <v>3050.2000426019035</v>
      </c>
      <c r="T800" s="132">
        <v>38.584635550967278</v>
      </c>
      <c r="V800" s="41" t="s">
        <v>3630</v>
      </c>
    </row>
    <row r="801" spans="1:22" s="43" customFormat="1">
      <c r="A801" s="53" t="s">
        <v>1957</v>
      </c>
      <c r="C801" s="54">
        <v>422.79289716076346</v>
      </c>
      <c r="D801" s="51">
        <v>0.54436374796836129</v>
      </c>
      <c r="E801" s="55">
        <v>0.1685966549744593</v>
      </c>
      <c r="F801" s="55">
        <v>2.461547931721729E-3</v>
      </c>
      <c r="G801" s="52">
        <v>10.42346019028008</v>
      </c>
      <c r="H801" s="52">
        <v>0.24729236802826896</v>
      </c>
      <c r="I801" s="52">
        <v>0.44839595229405621</v>
      </c>
      <c r="J801" s="43">
        <v>8.3850045932573804E-3</v>
      </c>
      <c r="K801" s="128">
        <v>0.78821159644292138</v>
      </c>
      <c r="L801" s="51">
        <v>2543.7475638361443</v>
      </c>
      <c r="M801" s="51">
        <v>24.472149332430945</v>
      </c>
      <c r="N801" s="51">
        <v>2473.1371805142021</v>
      </c>
      <c r="O801" s="51">
        <v>21.984207058472748</v>
      </c>
      <c r="P801" s="51">
        <v>2388.1173524602837</v>
      </c>
      <c r="Q801" s="51">
        <v>37.319778688974338</v>
      </c>
      <c r="R801" s="51">
        <f t="shared" si="23"/>
        <v>-6.1181468471328877</v>
      </c>
      <c r="S801" s="132">
        <v>2543.7475638361443</v>
      </c>
      <c r="T801" s="132">
        <v>24.472149332430945</v>
      </c>
      <c r="V801" s="41" t="s">
        <v>3630</v>
      </c>
    </row>
    <row r="802" spans="1:22" s="43" customFormat="1">
      <c r="A802" s="53" t="s">
        <v>1958</v>
      </c>
      <c r="C802" s="54">
        <v>259.86313423859718</v>
      </c>
      <c r="D802" s="51">
        <v>0.49758330039390375</v>
      </c>
      <c r="E802" s="55">
        <v>0.10823726643031928</v>
      </c>
      <c r="F802" s="55">
        <v>1.9484222670535514E-3</v>
      </c>
      <c r="G802" s="52">
        <v>4.3909557525407505</v>
      </c>
      <c r="H802" s="52">
        <v>0.17320973105574944</v>
      </c>
      <c r="I802" s="52">
        <v>0.29422594781599526</v>
      </c>
      <c r="J802" s="43">
        <v>1.0327330884966811E-2</v>
      </c>
      <c r="K802" s="128">
        <v>0.88980305965063156</v>
      </c>
      <c r="L802" s="51">
        <v>1769.941261581657</v>
      </c>
      <c r="M802" s="51">
        <v>32.874439058116536</v>
      </c>
      <c r="N802" s="51">
        <v>1710.638867627041</v>
      </c>
      <c r="O802" s="51">
        <v>32.635174628392065</v>
      </c>
      <c r="P802" s="51">
        <v>1662.6126849267753</v>
      </c>
      <c r="Q802" s="51">
        <v>51.440527400045312</v>
      </c>
      <c r="R802" s="51">
        <f t="shared" si="23"/>
        <v>-6.0639626288485182</v>
      </c>
      <c r="S802" s="132">
        <v>1769.941261581657</v>
      </c>
      <c r="T802" s="132">
        <v>32.874439058116536</v>
      </c>
      <c r="V802" s="41" t="s">
        <v>3630</v>
      </c>
    </row>
    <row r="803" spans="1:22" s="43" customFormat="1">
      <c r="A803" s="53" t="s">
        <v>1959</v>
      </c>
      <c r="C803" s="54">
        <v>525.21659861361684</v>
      </c>
      <c r="D803" s="51">
        <v>0.28061649915470555</v>
      </c>
      <c r="E803" s="55">
        <v>0.14860864919489808</v>
      </c>
      <c r="F803" s="55">
        <v>2.8681578044785E-3</v>
      </c>
      <c r="G803" s="52">
        <v>8.2855026835478043</v>
      </c>
      <c r="H803" s="52">
        <v>0.28313307627813583</v>
      </c>
      <c r="I803" s="52">
        <v>0.40436494691821501</v>
      </c>
      <c r="J803" s="43">
        <v>1.1403091548573694E-2</v>
      </c>
      <c r="K803" s="128">
        <v>0.82523447870998268</v>
      </c>
      <c r="L803" s="51">
        <v>2329.9642815530265</v>
      </c>
      <c r="M803" s="51">
        <v>33.060297314735408</v>
      </c>
      <c r="N803" s="51">
        <v>2262.7347643347248</v>
      </c>
      <c r="O803" s="51">
        <v>30.970609276899722</v>
      </c>
      <c r="P803" s="51">
        <v>2189.1068849581952</v>
      </c>
      <c r="Q803" s="51">
        <v>52.344418589982752</v>
      </c>
      <c r="R803" s="51">
        <f t="shared" si="23"/>
        <v>-6.0454745040530611</v>
      </c>
      <c r="S803" s="132">
        <v>2329.9642815530265</v>
      </c>
      <c r="T803" s="132">
        <v>33.060297314735408</v>
      </c>
      <c r="V803" s="41" t="s">
        <v>3630</v>
      </c>
    </row>
    <row r="804" spans="1:22" s="43" customFormat="1">
      <c r="A804" s="53" t="s">
        <v>1960</v>
      </c>
      <c r="C804" s="54">
        <v>638.32203376606492</v>
      </c>
      <c r="D804" s="51">
        <v>0.25869623692532145</v>
      </c>
      <c r="E804" s="55">
        <v>0.10963732442092018</v>
      </c>
      <c r="F804" s="55">
        <v>2.7957572101529361E-3</v>
      </c>
      <c r="G804" s="52">
        <v>4.5187759885262135</v>
      </c>
      <c r="H804" s="52">
        <v>0.12893110282519171</v>
      </c>
      <c r="I804" s="52">
        <v>0.29892422305235433</v>
      </c>
      <c r="J804" s="43">
        <v>3.8262300725636052E-3</v>
      </c>
      <c r="K804" s="128">
        <v>0.44861427266314613</v>
      </c>
      <c r="L804" s="51">
        <v>1793.3750420708766</v>
      </c>
      <c r="M804" s="51">
        <v>46.439357807564306</v>
      </c>
      <c r="N804" s="51">
        <v>1734.4327506643326</v>
      </c>
      <c r="O804" s="51">
        <v>23.725964312321821</v>
      </c>
      <c r="P804" s="51">
        <v>1685.9719655390447</v>
      </c>
      <c r="Q804" s="51">
        <v>18.989202532351783</v>
      </c>
      <c r="R804" s="51">
        <f t="shared" si="23"/>
        <v>-5.9888798501293694</v>
      </c>
      <c r="S804" s="132">
        <v>1793.3750420708766</v>
      </c>
      <c r="T804" s="132">
        <v>46.439357807564306</v>
      </c>
      <c r="V804" s="41" t="s">
        <v>3630</v>
      </c>
    </row>
    <row r="805" spans="1:22" s="43" customFormat="1">
      <c r="A805" s="53" t="s">
        <v>1961</v>
      </c>
      <c r="C805" s="54">
        <v>221.69347508226699</v>
      </c>
      <c r="D805" s="51">
        <v>0.90371923421544709</v>
      </c>
      <c r="E805" s="55">
        <v>0.11456443067084082</v>
      </c>
      <c r="F805" s="55">
        <v>1.524586943258407E-3</v>
      </c>
      <c r="G805" s="52">
        <v>4.9635650509295646</v>
      </c>
      <c r="H805" s="52">
        <v>0.21915725026765157</v>
      </c>
      <c r="I805" s="52">
        <v>0.31422637986309054</v>
      </c>
      <c r="J805" s="43">
        <v>1.3228931151152585E-2</v>
      </c>
      <c r="K805" s="128">
        <v>0.95349844560311958</v>
      </c>
      <c r="L805" s="51">
        <v>1873.0285166971805</v>
      </c>
      <c r="M805" s="51">
        <v>23.99668716338283</v>
      </c>
      <c r="N805" s="51">
        <v>1813.1374982553486</v>
      </c>
      <c r="O805" s="51">
        <v>37.331497754080715</v>
      </c>
      <c r="P805" s="51">
        <v>1761.4709958049107</v>
      </c>
      <c r="Q805" s="51">
        <v>64.891445738159405</v>
      </c>
      <c r="R805" s="51">
        <f t="shared" si="23"/>
        <v>-5.9559969267838797</v>
      </c>
      <c r="S805" s="132">
        <v>1873.0285166971805</v>
      </c>
      <c r="T805" s="132">
        <v>23.99668716338283</v>
      </c>
      <c r="V805" s="41" t="s">
        <v>3630</v>
      </c>
    </row>
    <row r="806" spans="1:22" s="43" customFormat="1">
      <c r="A806" s="53" t="s">
        <v>1962</v>
      </c>
      <c r="C806" s="54">
        <v>282.46155794005</v>
      </c>
      <c r="D806" s="51">
        <v>0.62558195612113388</v>
      </c>
      <c r="E806" s="55">
        <v>0.11077993897526968</v>
      </c>
      <c r="F806" s="55">
        <v>1.7394786884168522E-3</v>
      </c>
      <c r="G806" s="52">
        <v>4.6249326157821979</v>
      </c>
      <c r="H806" s="52">
        <v>0.13033091882811754</v>
      </c>
      <c r="I806" s="52">
        <v>0.30279103552955738</v>
      </c>
      <c r="J806" s="43">
        <v>7.0853104991373088E-3</v>
      </c>
      <c r="K806" s="128">
        <v>0.83037416042211709</v>
      </c>
      <c r="L806" s="51">
        <v>1812.2328270382654</v>
      </c>
      <c r="M806" s="51">
        <v>28.52722027329321</v>
      </c>
      <c r="N806" s="51">
        <v>1753.7787161519336</v>
      </c>
      <c r="O806" s="51">
        <v>23.530858919869502</v>
      </c>
      <c r="P806" s="51">
        <v>1705.1340110893116</v>
      </c>
      <c r="Q806" s="51">
        <v>35.059572234993652</v>
      </c>
      <c r="R806" s="51">
        <f t="shared" si="23"/>
        <v>-5.9097713246915156</v>
      </c>
      <c r="S806" s="132">
        <v>1812.2328270382654</v>
      </c>
      <c r="T806" s="132">
        <v>28.52722027329321</v>
      </c>
      <c r="V806" s="41" t="s">
        <v>3630</v>
      </c>
    </row>
    <row r="807" spans="1:22" s="43" customFormat="1">
      <c r="A807" s="53" t="s">
        <v>1963</v>
      </c>
      <c r="C807" s="54">
        <v>297.30231380369065</v>
      </c>
      <c r="D807" s="51">
        <v>0.66147033715603065</v>
      </c>
      <c r="E807" s="55">
        <v>0.10722407774974874</v>
      </c>
      <c r="F807" s="55">
        <v>1.093952182346037E-3</v>
      </c>
      <c r="G807" s="52">
        <v>4.3109730305593175</v>
      </c>
      <c r="H807" s="52">
        <v>4.8980461623957694E-2</v>
      </c>
      <c r="I807" s="52">
        <v>0.29159610036482708</v>
      </c>
      <c r="J807" s="43">
        <v>1.4579812952958942E-3</v>
      </c>
      <c r="K807" s="128">
        <v>0.44007092152402844</v>
      </c>
      <c r="L807" s="51">
        <v>1752.7471285970275</v>
      </c>
      <c r="M807" s="51">
        <v>18.670955113104583</v>
      </c>
      <c r="N807" s="51">
        <v>1695.4613021200912</v>
      </c>
      <c r="O807" s="51">
        <v>9.3646381730482062</v>
      </c>
      <c r="P807" s="51">
        <v>1649.5003427506988</v>
      </c>
      <c r="Q807" s="51">
        <v>7.2768532582888383</v>
      </c>
      <c r="R807" s="51">
        <f t="shared" si="23"/>
        <v>-5.8905693902903007</v>
      </c>
      <c r="S807" s="132">
        <v>1752.7471285970275</v>
      </c>
      <c r="T807" s="132">
        <v>18.670955113104583</v>
      </c>
      <c r="V807" s="41" t="s">
        <v>3630</v>
      </c>
    </row>
    <row r="808" spans="1:22" s="43" customFormat="1">
      <c r="A808" s="53" t="s">
        <v>1964</v>
      </c>
      <c r="C808" s="54">
        <v>320.14433577058207</v>
      </c>
      <c r="D808" s="51">
        <v>0.23468455115498218</v>
      </c>
      <c r="E808" s="55">
        <v>0.11041491093813093</v>
      </c>
      <c r="F808" s="55">
        <v>3.2573576713079305E-3</v>
      </c>
      <c r="G808" s="52">
        <v>4.5988939900380004</v>
      </c>
      <c r="H808" s="52">
        <v>0.2066701710539316</v>
      </c>
      <c r="I808" s="52">
        <v>0.30208168664647156</v>
      </c>
      <c r="J808" s="43">
        <v>1.0240569349561806E-2</v>
      </c>
      <c r="K808" s="128">
        <v>0.75435418710659263</v>
      </c>
      <c r="L808" s="51">
        <v>1806.234359272567</v>
      </c>
      <c r="M808" s="51">
        <v>53.642714910879477</v>
      </c>
      <c r="N808" s="51">
        <v>1749.0674482978427</v>
      </c>
      <c r="O808" s="51">
        <v>37.497544599144589</v>
      </c>
      <c r="P808" s="51">
        <v>1701.6230857576495</v>
      </c>
      <c r="Q808" s="51">
        <v>50.700592231747009</v>
      </c>
      <c r="R808" s="51">
        <f t="shared" si="23"/>
        <v>-5.7916777508898676</v>
      </c>
      <c r="S808" s="132">
        <v>1806.234359272567</v>
      </c>
      <c r="T808" s="132">
        <v>53.642714910879477</v>
      </c>
      <c r="V808" s="41" t="s">
        <v>3630</v>
      </c>
    </row>
    <row r="809" spans="1:22" s="43" customFormat="1">
      <c r="A809" s="53" t="s">
        <v>1965</v>
      </c>
      <c r="C809" s="54">
        <v>703.29605773606988</v>
      </c>
      <c r="D809" s="51">
        <v>9.4771003858827488E-2</v>
      </c>
      <c r="E809" s="55">
        <v>0.11444585504683212</v>
      </c>
      <c r="F809" s="55">
        <v>2.3461640368854105E-3</v>
      </c>
      <c r="G809" s="52">
        <v>4.9661336211698019</v>
      </c>
      <c r="H809" s="52">
        <v>0.162872421764236</v>
      </c>
      <c r="I809" s="52">
        <v>0.31471472097453662</v>
      </c>
      <c r="J809" s="43">
        <v>8.0566968956268699E-3</v>
      </c>
      <c r="K809" s="128">
        <v>0.78056812771114314</v>
      </c>
      <c r="L809" s="51">
        <v>1871.1607712702</v>
      </c>
      <c r="M809" s="51">
        <v>36.97911357851433</v>
      </c>
      <c r="N809" s="51">
        <v>1813.5747402687514</v>
      </c>
      <c r="O809" s="51">
        <v>27.726331505571579</v>
      </c>
      <c r="P809" s="51">
        <v>1763.8659137448674</v>
      </c>
      <c r="Q809" s="51">
        <v>39.504733956449968</v>
      </c>
      <c r="R809" s="51">
        <f t="shared" si="23"/>
        <v>-5.7341335481556506</v>
      </c>
      <c r="S809" s="132">
        <v>1871.1607712702</v>
      </c>
      <c r="T809" s="132">
        <v>36.97911357851433</v>
      </c>
      <c r="V809" s="41" t="s">
        <v>3630</v>
      </c>
    </row>
    <row r="810" spans="1:22" s="43" customFormat="1">
      <c r="A810" s="53" t="s">
        <v>1966</v>
      </c>
      <c r="C810" s="54">
        <v>292.80163840819603</v>
      </c>
      <c r="D810" s="51">
        <v>0.52908040759457131</v>
      </c>
      <c r="E810" s="55">
        <v>0.17563828734786027</v>
      </c>
      <c r="F810" s="55">
        <v>1.6510494474560574E-3</v>
      </c>
      <c r="G810" s="52">
        <v>11.270775410087483</v>
      </c>
      <c r="H810" s="52">
        <v>0.39215420815019009</v>
      </c>
      <c r="I810" s="52">
        <v>0.46540744619618141</v>
      </c>
      <c r="J810" s="43">
        <v>1.5591149608607503E-2</v>
      </c>
      <c r="K810" s="128">
        <v>0.96281251683807467</v>
      </c>
      <c r="L810" s="51">
        <v>2612.0952051397753</v>
      </c>
      <c r="M810" s="51">
        <v>15.650348559932127</v>
      </c>
      <c r="N810" s="51">
        <v>2545.7891580770815</v>
      </c>
      <c r="O810" s="51">
        <v>32.461060381385778</v>
      </c>
      <c r="P810" s="51">
        <v>2463.3896797498064</v>
      </c>
      <c r="Q810" s="51">
        <v>68.588979041084485</v>
      </c>
      <c r="R810" s="51">
        <f t="shared" si="23"/>
        <v>-5.6929596248009524</v>
      </c>
      <c r="S810" s="132">
        <v>2612.0952051397753</v>
      </c>
      <c r="T810" s="132">
        <v>15.650348559932127</v>
      </c>
      <c r="V810" s="41" t="s">
        <v>3630</v>
      </c>
    </row>
    <row r="811" spans="1:22" s="43" customFormat="1">
      <c r="A811" s="53" t="s">
        <v>1967</v>
      </c>
      <c r="C811" s="54">
        <v>159.3694805811414</v>
      </c>
      <c r="D811" s="51">
        <v>0.49697677350167552</v>
      </c>
      <c r="E811" s="55">
        <v>0.13743421888461083</v>
      </c>
      <c r="F811" s="55">
        <v>2.5427338880716472E-3</v>
      </c>
      <c r="G811" s="52">
        <v>7.183575234693178</v>
      </c>
      <c r="H811" s="52">
        <v>0.3528411106277391</v>
      </c>
      <c r="I811" s="52">
        <v>0.37909188808613048</v>
      </c>
      <c r="J811" s="43">
        <v>1.7248681275796856E-2</v>
      </c>
      <c r="K811" s="128">
        <v>0.92634523105347155</v>
      </c>
      <c r="L811" s="51">
        <v>2195.1049288464283</v>
      </c>
      <c r="M811" s="51">
        <v>32.153396718789281</v>
      </c>
      <c r="N811" s="51">
        <v>2134.4662896716891</v>
      </c>
      <c r="O811" s="51">
        <v>43.806175846339556</v>
      </c>
      <c r="P811" s="51">
        <v>2072.0401640373252</v>
      </c>
      <c r="Q811" s="51">
        <v>80.631278527715608</v>
      </c>
      <c r="R811" s="51">
        <f t="shared" si="23"/>
        <v>-5.6063272052227608</v>
      </c>
      <c r="S811" s="132">
        <v>2195.1049288464283</v>
      </c>
      <c r="T811" s="132">
        <v>32.153396718789281</v>
      </c>
      <c r="V811" s="41" t="s">
        <v>3630</v>
      </c>
    </row>
    <row r="812" spans="1:22" s="43" customFormat="1">
      <c r="A812" s="53" t="s">
        <v>1968</v>
      </c>
      <c r="C812" s="54">
        <v>364.01076187763107</v>
      </c>
      <c r="D812" s="51">
        <v>0.15574227860951689</v>
      </c>
      <c r="E812" s="55">
        <v>0.11412759670953243</v>
      </c>
      <c r="F812" s="55">
        <v>2.1344579284510645E-3</v>
      </c>
      <c r="G812" s="52">
        <v>4.9544396499034935</v>
      </c>
      <c r="H812" s="52">
        <v>0.1338642616872871</v>
      </c>
      <c r="I812" s="52">
        <v>0.31484920125708071</v>
      </c>
      <c r="J812" s="43">
        <v>6.1395599361901906E-3</v>
      </c>
      <c r="K812" s="128">
        <v>0.7217130248737611</v>
      </c>
      <c r="L812" s="51">
        <v>1866.1360432508313</v>
      </c>
      <c r="M812" s="51">
        <v>33.755570171657496</v>
      </c>
      <c r="N812" s="51">
        <v>1811.5825770081462</v>
      </c>
      <c r="O812" s="51">
        <v>22.831100308284022</v>
      </c>
      <c r="P812" s="51">
        <v>1764.5252744807165</v>
      </c>
      <c r="Q812" s="51">
        <v>30.101120231486561</v>
      </c>
      <c r="R812" s="51">
        <f t="shared" si="23"/>
        <v>-5.4449818456487105</v>
      </c>
      <c r="S812" s="132">
        <v>1866.1360432508313</v>
      </c>
      <c r="T812" s="132">
        <v>33.755570171657496</v>
      </c>
      <c r="V812" s="41" t="s">
        <v>3630</v>
      </c>
    </row>
    <row r="813" spans="1:22" s="43" customFormat="1">
      <c r="A813" s="53" t="s">
        <v>1969</v>
      </c>
      <c r="C813" s="54">
        <v>131.96667073738271</v>
      </c>
      <c r="D813" s="51">
        <v>0.71402423736908482</v>
      </c>
      <c r="E813" s="55">
        <v>0.13572761237980246</v>
      </c>
      <c r="F813" s="55">
        <v>2.3482467924571503E-3</v>
      </c>
      <c r="G813" s="52">
        <v>7.0308401768081863</v>
      </c>
      <c r="H813" s="52">
        <v>0.19184541512236372</v>
      </c>
      <c r="I813" s="52">
        <v>0.3756970125490055</v>
      </c>
      <c r="J813" s="43">
        <v>7.9272075210971831E-3</v>
      </c>
      <c r="K813" s="128">
        <v>0.77328268724558324</v>
      </c>
      <c r="L813" s="51">
        <v>2173.3670065202145</v>
      </c>
      <c r="M813" s="51">
        <v>30.138803040361609</v>
      </c>
      <c r="N813" s="51">
        <v>2115.3365002029359</v>
      </c>
      <c r="O813" s="51">
        <v>24.260680858278647</v>
      </c>
      <c r="P813" s="51">
        <v>2056.1516254398539</v>
      </c>
      <c r="Q813" s="51">
        <v>37.146717727157352</v>
      </c>
      <c r="R813" s="51">
        <f t="shared" si="23"/>
        <v>-5.3932621931182538</v>
      </c>
      <c r="S813" s="132">
        <v>2173.3670065202145</v>
      </c>
      <c r="T813" s="132">
        <v>30.138803040361609</v>
      </c>
      <c r="V813" s="41" t="s">
        <v>3630</v>
      </c>
    </row>
    <row r="814" spans="1:22" s="43" customFormat="1">
      <c r="A814" s="53" t="s">
        <v>1970</v>
      </c>
      <c r="C814" s="54">
        <v>658.49403828812615</v>
      </c>
      <c r="D814" s="51">
        <v>0.47130834891925499</v>
      </c>
      <c r="E814" s="55">
        <v>0.14131293839389672</v>
      </c>
      <c r="F814" s="55">
        <v>3.0523839786664024E-3</v>
      </c>
      <c r="G814" s="52">
        <v>7.5990041250780784</v>
      </c>
      <c r="H814" s="52">
        <v>0.21317576976098948</v>
      </c>
      <c r="I814" s="52">
        <v>0.3900079667634675</v>
      </c>
      <c r="J814" s="43">
        <v>6.9811427504535275E-3</v>
      </c>
      <c r="K814" s="128">
        <v>0.63807522226455049</v>
      </c>
      <c r="L814" s="51">
        <v>2243.3440005406351</v>
      </c>
      <c r="M814" s="51">
        <v>37.344518471345509</v>
      </c>
      <c r="N814" s="51">
        <v>2184.7452882618336</v>
      </c>
      <c r="O814" s="51">
        <v>25.177267073070425</v>
      </c>
      <c r="P814" s="51">
        <v>2122.8652932195619</v>
      </c>
      <c r="Q814" s="51">
        <v>32.376588557521472</v>
      </c>
      <c r="R814" s="51">
        <f t="shared" si="23"/>
        <v>-5.3704963345808103</v>
      </c>
      <c r="S814" s="132">
        <v>2243.3440005406351</v>
      </c>
      <c r="T814" s="132">
        <v>37.344518471345509</v>
      </c>
      <c r="V814" s="41" t="s">
        <v>3630</v>
      </c>
    </row>
    <row r="815" spans="1:22" s="43" customFormat="1">
      <c r="A815" s="53" t="s">
        <v>1971</v>
      </c>
      <c r="C815" s="54">
        <v>388.37065837308074</v>
      </c>
      <c r="D815" s="51">
        <v>0.28529568440996395</v>
      </c>
      <c r="E815" s="55">
        <v>0.11629540134929334</v>
      </c>
      <c r="F815" s="55">
        <v>9.1524631082080931E-3</v>
      </c>
      <c r="G815" s="52">
        <v>5.1628347104383829</v>
      </c>
      <c r="H815" s="52">
        <v>0.40867873680267097</v>
      </c>
      <c r="I815" s="52">
        <v>0.32197667015623355</v>
      </c>
      <c r="J815" s="43">
        <v>2.7368020016043386E-3</v>
      </c>
      <c r="K815" s="128">
        <v>0.10738043353345179</v>
      </c>
      <c r="L815" s="51">
        <v>1900.0252710521611</v>
      </c>
      <c r="M815" s="51">
        <v>141.68452751628934</v>
      </c>
      <c r="N815" s="51">
        <v>1846.5115012041765</v>
      </c>
      <c r="O815" s="51">
        <v>67.432498086135752</v>
      </c>
      <c r="P815" s="51">
        <v>1799.3753030663986</v>
      </c>
      <c r="Q815" s="51">
        <v>13.345609525268969</v>
      </c>
      <c r="R815" s="51">
        <f t="shared" si="23"/>
        <v>-5.2972962791187683</v>
      </c>
      <c r="S815" s="132">
        <v>1900.0252710521611</v>
      </c>
      <c r="T815" s="132">
        <v>141.68452751628934</v>
      </c>
      <c r="V815" s="41" t="s">
        <v>3630</v>
      </c>
    </row>
    <row r="816" spans="1:22" s="43" customFormat="1">
      <c r="A816" s="53" t="s">
        <v>1972</v>
      </c>
      <c r="C816" s="54">
        <v>482.59332307492258</v>
      </c>
      <c r="D816" s="51">
        <v>0.17505473632128618</v>
      </c>
      <c r="E816" s="55">
        <v>0.1141444098295749</v>
      </c>
      <c r="F816" s="55">
        <v>1.6208621107999905E-3</v>
      </c>
      <c r="G816" s="52">
        <v>4.9714059865842497</v>
      </c>
      <c r="H816" s="52">
        <v>8.4935836386550445E-2</v>
      </c>
      <c r="I816" s="52">
        <v>0.315880858197085</v>
      </c>
      <c r="J816" s="43">
        <v>3.0008681874508451E-3</v>
      </c>
      <c r="K816" s="128">
        <v>0.55604747567110546</v>
      </c>
      <c r="L816" s="51">
        <v>1866.4019191919015</v>
      </c>
      <c r="M816" s="51">
        <v>25.626724615245166</v>
      </c>
      <c r="N816" s="51">
        <v>1814.4716538734651</v>
      </c>
      <c r="O816" s="51">
        <v>14.443537390365236</v>
      </c>
      <c r="P816" s="51">
        <v>1769.5812765179717</v>
      </c>
      <c r="Q816" s="51">
        <v>14.701082288196062</v>
      </c>
      <c r="R816" s="51">
        <f t="shared" si="23"/>
        <v>-5.1875558891329447</v>
      </c>
      <c r="S816" s="132">
        <v>1866.4019191919015</v>
      </c>
      <c r="T816" s="132">
        <v>25.626724615245166</v>
      </c>
      <c r="V816" s="41" t="s">
        <v>3630</v>
      </c>
    </row>
    <row r="817" spans="1:22" s="43" customFormat="1">
      <c r="A817" s="53" t="s">
        <v>1973</v>
      </c>
      <c r="C817" s="54">
        <v>247.17728610768208</v>
      </c>
      <c r="D817" s="51">
        <v>0.74067480215644388</v>
      </c>
      <c r="E817" s="55">
        <v>0.10854491903191132</v>
      </c>
      <c r="F817" s="55">
        <v>2.0099885473789676E-3</v>
      </c>
      <c r="G817" s="52">
        <v>4.4655473694674503</v>
      </c>
      <c r="H817" s="52">
        <v>0.1787976904186353</v>
      </c>
      <c r="I817" s="52">
        <v>0.2983760270137007</v>
      </c>
      <c r="J817" s="43">
        <v>1.0592350550184797E-2</v>
      </c>
      <c r="K817" s="128">
        <v>0.88662753450043164</v>
      </c>
      <c r="L817" s="51">
        <v>1775.123156833148</v>
      </c>
      <c r="M817" s="51">
        <v>33.795672886327679</v>
      </c>
      <c r="N817" s="51">
        <v>1724.5918421184381</v>
      </c>
      <c r="O817" s="51">
        <v>33.228684551632</v>
      </c>
      <c r="P817" s="51">
        <v>1683.2507562598794</v>
      </c>
      <c r="Q817" s="51">
        <v>52.592001323331374</v>
      </c>
      <c r="R817" s="51">
        <f t="shared" si="23"/>
        <v>-5.1755507903558984</v>
      </c>
      <c r="S817" s="132">
        <v>1775.123156833148</v>
      </c>
      <c r="T817" s="132">
        <v>33.795672886327679</v>
      </c>
      <c r="V817" s="41" t="s">
        <v>3630</v>
      </c>
    </row>
    <row r="818" spans="1:22" s="43" customFormat="1">
      <c r="A818" s="53" t="s">
        <v>1974</v>
      </c>
      <c r="C818" s="54">
        <v>407.87988527181938</v>
      </c>
      <c r="D818" s="51">
        <v>0.75635373010404749</v>
      </c>
      <c r="E818" s="55">
        <v>0.19795484899975926</v>
      </c>
      <c r="F818" s="55">
        <v>2.8307567322097666E-3</v>
      </c>
      <c r="G818" s="52">
        <v>13.973010005021376</v>
      </c>
      <c r="H818" s="52">
        <v>0.26084670017548517</v>
      </c>
      <c r="I818" s="52">
        <v>0.51194411009129515</v>
      </c>
      <c r="J818" s="43">
        <v>6.1433293740035914E-3</v>
      </c>
      <c r="K818" s="128">
        <v>0.64281480805210534</v>
      </c>
      <c r="L818" s="51">
        <v>2809.396418930633</v>
      </c>
      <c r="M818" s="51">
        <v>23.375382396624445</v>
      </c>
      <c r="N818" s="51">
        <v>2747.8796236579692</v>
      </c>
      <c r="O818" s="51">
        <v>17.690906384060327</v>
      </c>
      <c r="P818" s="51">
        <v>2664.9238539810708</v>
      </c>
      <c r="Q818" s="51">
        <v>26.193206005273623</v>
      </c>
      <c r="R818" s="51">
        <f t="shared" si="23"/>
        <v>-5.1424770095120369</v>
      </c>
      <c r="S818" s="132">
        <v>2809.396418930633</v>
      </c>
      <c r="T818" s="132">
        <v>23.375382396624445</v>
      </c>
      <c r="V818" s="41" t="s">
        <v>3630</v>
      </c>
    </row>
    <row r="819" spans="1:22" s="43" customFormat="1">
      <c r="A819" s="53" t="s">
        <v>1975</v>
      </c>
      <c r="C819" s="54">
        <v>398.84531383534329</v>
      </c>
      <c r="D819" s="51">
        <v>0.6147960568141082</v>
      </c>
      <c r="E819" s="55">
        <v>0.11401533629651989</v>
      </c>
      <c r="F819" s="55">
        <v>2.0295487291759344E-3</v>
      </c>
      <c r="G819" s="52">
        <v>4.9631463905918825</v>
      </c>
      <c r="H819" s="52">
        <v>0.122164364408577</v>
      </c>
      <c r="I819" s="52">
        <v>0.31571305290227708</v>
      </c>
      <c r="J819" s="43">
        <v>5.3671220570445126E-3</v>
      </c>
      <c r="K819" s="128">
        <v>0.6906555076657197</v>
      </c>
      <c r="L819" s="51">
        <v>1864.3595778392059</v>
      </c>
      <c r="M819" s="51">
        <v>32.134484857828738</v>
      </c>
      <c r="N819" s="51">
        <v>1813.0662127858859</v>
      </c>
      <c r="O819" s="51">
        <v>20.804618107203623</v>
      </c>
      <c r="P819" s="51">
        <v>1768.7591569430742</v>
      </c>
      <c r="Q819" s="51">
        <v>26.296678885920983</v>
      </c>
      <c r="R819" s="51">
        <f t="shared" si="23"/>
        <v>-5.1277887609498922</v>
      </c>
      <c r="S819" s="132">
        <v>1864.3595778392059</v>
      </c>
      <c r="T819" s="132">
        <v>32.134484857828738</v>
      </c>
      <c r="V819" s="41" t="s">
        <v>3630</v>
      </c>
    </row>
    <row r="820" spans="1:22" s="43" customFormat="1">
      <c r="A820" s="53" t="s">
        <v>1976</v>
      </c>
      <c r="C820" s="54">
        <v>798.45129147612761</v>
      </c>
      <c r="D820" s="51">
        <v>0.32563938994580072</v>
      </c>
      <c r="E820" s="55">
        <v>0.1141362705368293</v>
      </c>
      <c r="F820" s="55">
        <v>1.6435975183058207E-3</v>
      </c>
      <c r="G820" s="52">
        <v>4.9751323511891714</v>
      </c>
      <c r="H820" s="52">
        <v>7.5839180989058758E-2</v>
      </c>
      <c r="I820" s="52">
        <v>0.31614017269629718</v>
      </c>
      <c r="J820" s="43">
        <v>1.5807010678302127E-3</v>
      </c>
      <c r="K820" s="128">
        <v>0.32800545374287232</v>
      </c>
      <c r="L820" s="51">
        <v>1866.2732136388245</v>
      </c>
      <c r="M820" s="51">
        <v>25.988534082504998</v>
      </c>
      <c r="N820" s="51">
        <v>1815.1050905202701</v>
      </c>
      <c r="O820" s="51">
        <v>12.888409863317065</v>
      </c>
      <c r="P820" s="51">
        <v>1770.8515161179878</v>
      </c>
      <c r="Q820" s="51">
        <v>7.7422290513753751</v>
      </c>
      <c r="R820" s="51">
        <f t="shared" si="23"/>
        <v>-5.112954353279564</v>
      </c>
      <c r="S820" s="132">
        <v>1866.2732136388245</v>
      </c>
      <c r="T820" s="132">
        <v>25.988534082504998</v>
      </c>
      <c r="V820" s="41" t="s">
        <v>3630</v>
      </c>
    </row>
    <row r="821" spans="1:22" s="43" customFormat="1">
      <c r="A821" s="53" t="s">
        <v>1977</v>
      </c>
      <c r="C821" s="54">
        <v>260.85626562846198</v>
      </c>
      <c r="D821" s="51">
        <v>0.14691169696918621</v>
      </c>
      <c r="E821" s="55">
        <v>0.12046586173580238</v>
      </c>
      <c r="F821" s="55">
        <v>1.8193327658088247E-3</v>
      </c>
      <c r="G821" s="52">
        <v>5.5697641788174908</v>
      </c>
      <c r="H821" s="52">
        <v>0.15465248824570718</v>
      </c>
      <c r="I821" s="52">
        <v>0.33532933012678773</v>
      </c>
      <c r="J821" s="43">
        <v>7.813173885272761E-3</v>
      </c>
      <c r="K821" s="128">
        <v>0.8391427453414384</v>
      </c>
      <c r="L821" s="51">
        <v>1963.1192996205193</v>
      </c>
      <c r="M821" s="51">
        <v>26.946062236624584</v>
      </c>
      <c r="N821" s="51">
        <v>1911.4361965956664</v>
      </c>
      <c r="O821" s="51">
        <v>23.906570547462934</v>
      </c>
      <c r="P821" s="51">
        <v>1864.1608423076611</v>
      </c>
      <c r="Q821" s="51">
        <v>37.719181776427718</v>
      </c>
      <c r="R821" s="51">
        <f t="shared" si="23"/>
        <v>-5.0408784291401609</v>
      </c>
      <c r="S821" s="132">
        <v>1963.1192996205193</v>
      </c>
      <c r="T821" s="132">
        <v>26.946062236624584</v>
      </c>
      <c r="V821" s="41" t="s">
        <v>3630</v>
      </c>
    </row>
    <row r="822" spans="1:22" s="43" customFormat="1">
      <c r="A822" s="53" t="s">
        <v>1978</v>
      </c>
      <c r="C822" s="54">
        <v>316.30297850789731</v>
      </c>
      <c r="D822" s="51">
        <v>0.10441961176787908</v>
      </c>
      <c r="E822" s="55">
        <v>0.12164890225933701</v>
      </c>
      <c r="F822" s="55">
        <v>2.3116035244204027E-3</v>
      </c>
      <c r="G822" s="52">
        <v>5.6835291178226184</v>
      </c>
      <c r="H822" s="52">
        <v>0.14915293574873437</v>
      </c>
      <c r="I822" s="52">
        <v>0.33885088191201812</v>
      </c>
      <c r="J822" s="43">
        <v>6.1332017413409986E-3</v>
      </c>
      <c r="K822" s="128">
        <v>0.68970744409313711</v>
      </c>
      <c r="L822" s="51">
        <v>1980.5343498930579</v>
      </c>
      <c r="M822" s="51">
        <v>33.834790775657666</v>
      </c>
      <c r="N822" s="51">
        <v>1928.8685171271709</v>
      </c>
      <c r="O822" s="51">
        <v>22.663552401330321</v>
      </c>
      <c r="P822" s="51">
        <v>1881.1390507258536</v>
      </c>
      <c r="Q822" s="51">
        <v>29.530872920873662</v>
      </c>
      <c r="R822" s="51">
        <f t="shared" si="23"/>
        <v>-5.0186102135805548</v>
      </c>
      <c r="S822" s="132">
        <v>1980.5343498930579</v>
      </c>
      <c r="T822" s="132">
        <v>33.834790775657666</v>
      </c>
      <c r="V822" s="41" t="s">
        <v>3630</v>
      </c>
    </row>
    <row r="823" spans="1:22" s="43" customFormat="1">
      <c r="A823" s="53" t="s">
        <v>1979</v>
      </c>
      <c r="C823" s="54">
        <v>154.06455275482961</v>
      </c>
      <c r="D823" s="51">
        <v>0.40710057354407753</v>
      </c>
      <c r="E823" s="55">
        <v>0.16902795160020778</v>
      </c>
      <c r="F823" s="55">
        <v>3.3806223747362991E-3</v>
      </c>
      <c r="G823" s="52">
        <v>10.61941383709309</v>
      </c>
      <c r="H823" s="52">
        <v>0.36800598386099831</v>
      </c>
      <c r="I823" s="52">
        <v>0.45565982851550568</v>
      </c>
      <c r="J823" s="43">
        <v>1.2895173602115881E-2</v>
      </c>
      <c r="K823" s="128">
        <v>0.81664275956514532</v>
      </c>
      <c r="L823" s="51">
        <v>2548.029231167588</v>
      </c>
      <c r="M823" s="51">
        <v>33.512384348909563</v>
      </c>
      <c r="N823" s="51">
        <v>2490.4069714568527</v>
      </c>
      <c r="O823" s="51">
        <v>32.169613800328307</v>
      </c>
      <c r="P823" s="51">
        <v>2420.3660803637717</v>
      </c>
      <c r="Q823" s="51">
        <v>57.10798839125232</v>
      </c>
      <c r="R823" s="51">
        <f t="shared" si="23"/>
        <v>-5.0102702607268341</v>
      </c>
      <c r="S823" s="132">
        <v>2548.029231167588</v>
      </c>
      <c r="T823" s="132">
        <v>33.512384348909563</v>
      </c>
      <c r="V823" s="41" t="s">
        <v>3630</v>
      </c>
    </row>
    <row r="824" spans="1:22" s="43" customFormat="1">
      <c r="A824" s="53" t="s">
        <v>1980</v>
      </c>
      <c r="C824" s="54">
        <v>252.42363611759311</v>
      </c>
      <c r="D824" s="51">
        <v>0.54727844025785677</v>
      </c>
      <c r="E824" s="55">
        <v>0.12103369428807015</v>
      </c>
      <c r="F824" s="55">
        <v>1.1991095837170609E-3</v>
      </c>
      <c r="G824" s="52">
        <v>5.6334692570286631</v>
      </c>
      <c r="H824" s="52">
        <v>0.11772650082027647</v>
      </c>
      <c r="I824" s="52">
        <v>0.33757351395821711</v>
      </c>
      <c r="J824" s="43">
        <v>6.2113539149516363E-3</v>
      </c>
      <c r="K824" s="128">
        <v>0.88048021985502289</v>
      </c>
      <c r="L824" s="51">
        <v>1971.5017045038899</v>
      </c>
      <c r="M824" s="51">
        <v>17.658006920911475</v>
      </c>
      <c r="N824" s="51">
        <v>1921.2346386370973</v>
      </c>
      <c r="O824" s="51">
        <v>18.022250766714365</v>
      </c>
      <c r="P824" s="51">
        <v>1874.9857339864864</v>
      </c>
      <c r="Q824" s="51">
        <v>29.935736146829527</v>
      </c>
      <c r="R824" s="51">
        <f t="shared" si="23"/>
        <v>-4.8955560270078973</v>
      </c>
      <c r="S824" s="132">
        <v>1971.5017045038899</v>
      </c>
      <c r="T824" s="132">
        <v>17.658006920911475</v>
      </c>
      <c r="V824" s="41" t="s">
        <v>3630</v>
      </c>
    </row>
    <row r="825" spans="1:22" s="43" customFormat="1">
      <c r="A825" s="53" t="s">
        <v>1981</v>
      </c>
      <c r="C825" s="54">
        <v>41.073850490301247</v>
      </c>
      <c r="D825" s="51">
        <v>0.60612365645934962</v>
      </c>
      <c r="E825" s="55">
        <v>0.11108262194071489</v>
      </c>
      <c r="F825" s="55">
        <v>2.4252930565197479E-3</v>
      </c>
      <c r="G825" s="52">
        <v>4.7107548941794883</v>
      </c>
      <c r="H825" s="52">
        <v>0.13122485021593464</v>
      </c>
      <c r="I825" s="52">
        <v>0.30756938991151833</v>
      </c>
      <c r="J825" s="43">
        <v>5.3209588383880489E-3</v>
      </c>
      <c r="K825" s="128">
        <v>0.62104234130767344</v>
      </c>
      <c r="L825" s="51">
        <v>1817.1847559019527</v>
      </c>
      <c r="M825" s="51">
        <v>39.641404264359835</v>
      </c>
      <c r="N825" s="51">
        <v>1769.1539021832373</v>
      </c>
      <c r="O825" s="51">
        <v>23.336135140897795</v>
      </c>
      <c r="P825" s="51">
        <v>1728.7348024288017</v>
      </c>
      <c r="Q825" s="51">
        <v>26.232866968646363</v>
      </c>
      <c r="R825" s="51">
        <f t="shared" si="23"/>
        <v>-4.8674166556745728</v>
      </c>
      <c r="S825" s="132">
        <v>1817.1847559019527</v>
      </c>
      <c r="T825" s="132">
        <v>39.641404264359835</v>
      </c>
      <c r="V825" s="41" t="s">
        <v>3630</v>
      </c>
    </row>
    <row r="826" spans="1:22" s="43" customFormat="1">
      <c r="A826" s="53" t="s">
        <v>1982</v>
      </c>
      <c r="C826" s="54">
        <v>595.53998035905761</v>
      </c>
      <c r="D826" s="51">
        <v>0.50895191172484999</v>
      </c>
      <c r="E826" s="55">
        <v>0.14017208153126612</v>
      </c>
      <c r="F826" s="55">
        <v>2.9155860759738478E-3</v>
      </c>
      <c r="G826" s="52">
        <v>7.5301175508738192</v>
      </c>
      <c r="H826" s="52">
        <v>0.1871354682929092</v>
      </c>
      <c r="I826" s="52">
        <v>0.38961795147901718</v>
      </c>
      <c r="J826" s="43">
        <v>5.2988041907953663E-3</v>
      </c>
      <c r="K826" s="128">
        <v>0.54724847515860897</v>
      </c>
      <c r="L826" s="51">
        <v>2229.3186982350762</v>
      </c>
      <c r="M826" s="51">
        <v>36.015134696959194</v>
      </c>
      <c r="N826" s="51">
        <v>2176.5783035841118</v>
      </c>
      <c r="O826" s="51">
        <v>22.279256351280083</v>
      </c>
      <c r="P826" s="51">
        <v>2121.0562727604279</v>
      </c>
      <c r="Q826" s="51">
        <v>24.581182189595893</v>
      </c>
      <c r="R826" s="51">
        <f t="shared" ref="R826:R889" si="24">100*(P826/L826-1)</f>
        <v>-4.8563009658672112</v>
      </c>
      <c r="S826" s="132">
        <v>2229.3186982350762</v>
      </c>
      <c r="T826" s="132">
        <v>36.015134696959194</v>
      </c>
      <c r="V826" s="41" t="s">
        <v>3630</v>
      </c>
    </row>
    <row r="827" spans="1:22" s="43" customFormat="1">
      <c r="A827" s="53" t="s">
        <v>1983</v>
      </c>
      <c r="C827" s="54">
        <v>479.98227455448989</v>
      </c>
      <c r="D827" s="51">
        <v>0.4281762634454408</v>
      </c>
      <c r="E827" s="55">
        <v>0.10595170866658328</v>
      </c>
      <c r="F827" s="55">
        <v>1.1867490526017593E-3</v>
      </c>
      <c r="G827" s="52">
        <v>4.2551569294889511</v>
      </c>
      <c r="H827" s="52">
        <v>8.7339521044892537E-2</v>
      </c>
      <c r="I827" s="52">
        <v>0.29127709982750499</v>
      </c>
      <c r="J827" s="43">
        <v>5.0099662002965643E-3</v>
      </c>
      <c r="K827" s="128">
        <v>0.83797918202408728</v>
      </c>
      <c r="L827" s="51">
        <v>1730.8734226053143</v>
      </c>
      <c r="M827" s="51">
        <v>20.554352507512817</v>
      </c>
      <c r="N827" s="51">
        <v>1684.7335805182597</v>
      </c>
      <c r="O827" s="51">
        <v>16.876990991132857</v>
      </c>
      <c r="P827" s="51">
        <v>1647.9080000850215</v>
      </c>
      <c r="Q827" s="51">
        <v>25.011269251402041</v>
      </c>
      <c r="R827" s="51">
        <f t="shared" si="24"/>
        <v>-4.793269192117644</v>
      </c>
      <c r="S827" s="132">
        <v>1730.8734226053143</v>
      </c>
      <c r="T827" s="132">
        <v>20.554352507512817</v>
      </c>
      <c r="V827" s="41" t="s">
        <v>3630</v>
      </c>
    </row>
    <row r="828" spans="1:22" s="43" customFormat="1">
      <c r="A828" s="53" t="s">
        <v>1984</v>
      </c>
      <c r="C828" s="54">
        <v>181.06846453328268</v>
      </c>
      <c r="D828" s="51">
        <v>0.38212070128644993</v>
      </c>
      <c r="E828" s="55">
        <v>0.11576747865869244</v>
      </c>
      <c r="F828" s="55">
        <v>1.5175322475527492E-3</v>
      </c>
      <c r="G828" s="52">
        <v>5.1472990070220401</v>
      </c>
      <c r="H828" s="52">
        <v>9.5390664719182769E-2</v>
      </c>
      <c r="I828" s="52">
        <v>0.32247165588940618</v>
      </c>
      <c r="J828" s="43">
        <v>4.2243808374662082E-3</v>
      </c>
      <c r="K828" s="128">
        <v>0.70687893237826938</v>
      </c>
      <c r="L828" s="51">
        <v>1891.8424111145496</v>
      </c>
      <c r="M828" s="51">
        <v>23.58594024662284</v>
      </c>
      <c r="N828" s="51">
        <v>1843.9486211077824</v>
      </c>
      <c r="O828" s="51">
        <v>15.757463504124757</v>
      </c>
      <c r="P828" s="51">
        <v>1801.788572447467</v>
      </c>
      <c r="Q828" s="51">
        <v>20.59189778655184</v>
      </c>
      <c r="R828" s="51">
        <f t="shared" si="24"/>
        <v>-4.7601131118542135</v>
      </c>
      <c r="S828" s="132">
        <v>1891.8424111145496</v>
      </c>
      <c r="T828" s="132">
        <v>23.58594024662284</v>
      </c>
      <c r="V828" s="41" t="s">
        <v>3630</v>
      </c>
    </row>
    <row r="829" spans="1:22" s="43" customFormat="1">
      <c r="A829" s="53" t="s">
        <v>1985</v>
      </c>
      <c r="C829" s="54">
        <v>308.5992732121581</v>
      </c>
      <c r="D829" s="51">
        <v>0.63437743492870957</v>
      </c>
      <c r="E829" s="55">
        <v>0.10922031646367913</v>
      </c>
      <c r="F829" s="55">
        <v>1.299939786714364E-3</v>
      </c>
      <c r="G829" s="52">
        <v>4.5488339452387949</v>
      </c>
      <c r="H829" s="52">
        <v>0.10083109341512335</v>
      </c>
      <c r="I829" s="52">
        <v>0.30206150224361433</v>
      </c>
      <c r="J829" s="43">
        <v>5.6485503224301707E-3</v>
      </c>
      <c r="K829" s="128">
        <v>0.8436207063285931</v>
      </c>
      <c r="L829" s="51">
        <v>1786.4326778947864</v>
      </c>
      <c r="M829" s="51">
        <v>21.690871145979827</v>
      </c>
      <c r="N829" s="51">
        <v>1739.9480182030577</v>
      </c>
      <c r="O829" s="51">
        <v>18.453148143040607</v>
      </c>
      <c r="P829" s="51">
        <v>1701.5231549847229</v>
      </c>
      <c r="Q829" s="51">
        <v>27.96574760287092</v>
      </c>
      <c r="R829" s="51">
        <f t="shared" si="24"/>
        <v>-4.7530211443581933</v>
      </c>
      <c r="S829" s="132">
        <v>1786.4326778947864</v>
      </c>
      <c r="T829" s="132">
        <v>21.690871145979827</v>
      </c>
      <c r="V829" s="41" t="s">
        <v>3630</v>
      </c>
    </row>
    <row r="830" spans="1:22" s="43" customFormat="1">
      <c r="A830" s="53" t="s">
        <v>1986</v>
      </c>
      <c r="C830" s="54">
        <v>188.95730066786948</v>
      </c>
      <c r="D830" s="51">
        <v>0.50264628094501529</v>
      </c>
      <c r="E830" s="55">
        <v>0.11504044094954051</v>
      </c>
      <c r="F830" s="55">
        <v>1.7950607537938902E-3</v>
      </c>
      <c r="G830" s="52">
        <v>5.0808674501534679</v>
      </c>
      <c r="H830" s="52">
        <v>0.11575423612289729</v>
      </c>
      <c r="I830" s="52">
        <v>0.32032147287635543</v>
      </c>
      <c r="J830" s="43">
        <v>5.3173372928518661E-3</v>
      </c>
      <c r="K830" s="128">
        <v>0.72863348997554689</v>
      </c>
      <c r="L830" s="51">
        <v>1880.5027729676488</v>
      </c>
      <c r="M830" s="51">
        <v>28.112912444551284</v>
      </c>
      <c r="N830" s="51">
        <v>1832.9160364765198</v>
      </c>
      <c r="O830" s="51">
        <v>19.330973825840033</v>
      </c>
      <c r="P830" s="51">
        <v>1791.2989331510637</v>
      </c>
      <c r="Q830" s="51">
        <v>25.961816543018017</v>
      </c>
      <c r="R830" s="51">
        <f t="shared" si="24"/>
        <v>-4.7436164997412433</v>
      </c>
      <c r="S830" s="132">
        <v>1880.5027729676488</v>
      </c>
      <c r="T830" s="132">
        <v>28.112912444551284</v>
      </c>
      <c r="V830" s="41" t="s">
        <v>3630</v>
      </c>
    </row>
    <row r="831" spans="1:22" s="43" customFormat="1">
      <c r="A831" s="53" t="s">
        <v>1987</v>
      </c>
      <c r="C831" s="54">
        <v>383.36468130296271</v>
      </c>
      <c r="D831" s="51">
        <v>0.27161506236474475</v>
      </c>
      <c r="E831" s="55">
        <v>0.11550390057003761</v>
      </c>
      <c r="F831" s="55">
        <v>1.8135617173350906E-3</v>
      </c>
      <c r="G831" s="52">
        <v>5.1241429166490651</v>
      </c>
      <c r="H831" s="52">
        <v>0.12394611573429669</v>
      </c>
      <c r="I831" s="52">
        <v>0.32175352142560065</v>
      </c>
      <c r="J831" s="43">
        <v>5.9202650733710957E-3</v>
      </c>
      <c r="K831" s="128">
        <v>0.7606872837705887</v>
      </c>
      <c r="L831" s="51">
        <v>1887.7438765319248</v>
      </c>
      <c r="M831" s="51">
        <v>28.26606970753619</v>
      </c>
      <c r="N831" s="51">
        <v>1840.1165808638225</v>
      </c>
      <c r="O831" s="51">
        <v>20.55307576509631</v>
      </c>
      <c r="P831" s="51">
        <v>1798.2870610439199</v>
      </c>
      <c r="Q831" s="51">
        <v>28.874321375394061</v>
      </c>
      <c r="R831" s="51">
        <f t="shared" si="24"/>
        <v>-4.7388216484299139</v>
      </c>
      <c r="S831" s="132">
        <v>1887.7438765319248</v>
      </c>
      <c r="T831" s="132">
        <v>28.26606970753619</v>
      </c>
      <c r="V831" s="41" t="s">
        <v>3630</v>
      </c>
    </row>
    <row r="832" spans="1:22" s="43" customFormat="1">
      <c r="A832" s="53" t="s">
        <v>1988</v>
      </c>
      <c r="C832" s="54">
        <v>44.346217699693383</v>
      </c>
      <c r="D832" s="51">
        <v>1.0153455665145867</v>
      </c>
      <c r="E832" s="55">
        <v>0.16662741672770423</v>
      </c>
      <c r="F832" s="55">
        <v>1.0364433686680561E-3</v>
      </c>
      <c r="G832" s="52">
        <v>10.390497613828204</v>
      </c>
      <c r="H832" s="52">
        <v>0.46687234191995508</v>
      </c>
      <c r="I832" s="52">
        <v>0.45226045033091994</v>
      </c>
      <c r="J832" s="43">
        <v>2.0125594675374413E-2</v>
      </c>
      <c r="K832" s="128">
        <v>0.99037190426830657</v>
      </c>
      <c r="L832" s="51">
        <v>2524.0343404439368</v>
      </c>
      <c r="M832" s="51">
        <v>10.446988299497207</v>
      </c>
      <c r="N832" s="51">
        <v>2470.2030412387285</v>
      </c>
      <c r="O832" s="51">
        <v>41.641727990683194</v>
      </c>
      <c r="P832" s="51">
        <v>2405.2942712215554</v>
      </c>
      <c r="Q832" s="51">
        <v>89.340879001992334</v>
      </c>
      <c r="R832" s="51">
        <f t="shared" si="24"/>
        <v>-4.7043761378261166</v>
      </c>
      <c r="S832" s="132">
        <v>2524.0343404439368</v>
      </c>
      <c r="T832" s="132">
        <v>10.446988299497207</v>
      </c>
      <c r="V832" s="41" t="s">
        <v>3630</v>
      </c>
    </row>
    <row r="833" spans="1:22" s="43" customFormat="1">
      <c r="A833" s="53" t="s">
        <v>1989</v>
      </c>
      <c r="C833" s="54">
        <v>264.34708905296446</v>
      </c>
      <c r="D833" s="51">
        <v>0.49911850718218564</v>
      </c>
      <c r="E833" s="55">
        <v>0.1158408812347534</v>
      </c>
      <c r="F833" s="55">
        <v>1.4135356479244192E-3</v>
      </c>
      <c r="G833" s="52">
        <v>5.1615320450875419</v>
      </c>
      <c r="H833" s="52">
        <v>9.7817279638372501E-2</v>
      </c>
      <c r="I833" s="52">
        <v>0.32315843821646068</v>
      </c>
      <c r="J833" s="43">
        <v>4.6857978566877167E-3</v>
      </c>
      <c r="K833" s="128">
        <v>0.76512271612175986</v>
      </c>
      <c r="L833" s="51">
        <v>1892.9828725410473</v>
      </c>
      <c r="M833" s="51">
        <v>21.952412272260176</v>
      </c>
      <c r="N833" s="51">
        <v>1846.296852556912</v>
      </c>
      <c r="O833" s="51">
        <v>16.121047925471998</v>
      </c>
      <c r="P833" s="51">
        <v>1805.1354374853724</v>
      </c>
      <c r="Q833" s="51">
        <v>22.829253975374741</v>
      </c>
      <c r="R833" s="51">
        <f t="shared" si="24"/>
        <v>-4.6406883194750055</v>
      </c>
      <c r="S833" s="132">
        <v>1892.9828725410473</v>
      </c>
      <c r="T833" s="132">
        <v>21.952412272260176</v>
      </c>
      <c r="V833" s="41" t="s">
        <v>3630</v>
      </c>
    </row>
    <row r="834" spans="1:22" s="43" customFormat="1">
      <c r="A834" s="53" t="s">
        <v>1990</v>
      </c>
      <c r="C834" s="54">
        <v>242.09919918969393</v>
      </c>
      <c r="D834" s="51">
        <v>0.27612176387594306</v>
      </c>
      <c r="E834" s="55">
        <v>0.12206693902548989</v>
      </c>
      <c r="F834" s="55">
        <v>3.6865098770134412E-3</v>
      </c>
      <c r="G834" s="52">
        <v>5.751644427286621</v>
      </c>
      <c r="H834" s="52">
        <v>0.25099412797935833</v>
      </c>
      <c r="I834" s="52">
        <v>0.34173754931347317</v>
      </c>
      <c r="J834" s="43">
        <v>1.0764733039009274E-2</v>
      </c>
      <c r="K834" s="128">
        <v>0.72183682098053803</v>
      </c>
      <c r="L834" s="51">
        <v>1986.6406223259562</v>
      </c>
      <c r="M834" s="51">
        <v>53.744239749627582</v>
      </c>
      <c r="N834" s="51">
        <v>1939.1644352657365</v>
      </c>
      <c r="O834" s="51">
        <v>37.764530920743255</v>
      </c>
      <c r="P834" s="51">
        <v>1895.0230626482316</v>
      </c>
      <c r="Q834" s="51">
        <v>51.720559466429677</v>
      </c>
      <c r="R834" s="51">
        <f t="shared" si="24"/>
        <v>-4.6116825885931467</v>
      </c>
      <c r="S834" s="132">
        <v>1986.6406223259562</v>
      </c>
      <c r="T834" s="132">
        <v>53.744239749627582</v>
      </c>
      <c r="V834" s="41" t="s">
        <v>3630</v>
      </c>
    </row>
    <row r="835" spans="1:22" s="43" customFormat="1">
      <c r="A835" s="53" t="s">
        <v>1991</v>
      </c>
      <c r="C835" s="54">
        <v>281.33298758137016</v>
      </c>
      <c r="D835" s="51">
        <v>0.24167956989257244</v>
      </c>
      <c r="E835" s="55">
        <v>0.11896425410712651</v>
      </c>
      <c r="F835" s="55">
        <v>3.2960618773304924E-3</v>
      </c>
      <c r="G835" s="52">
        <v>5.4578045759049001</v>
      </c>
      <c r="H835" s="52">
        <v>0.17489266856714494</v>
      </c>
      <c r="I835" s="52">
        <v>0.33273632867443553</v>
      </c>
      <c r="J835" s="43">
        <v>5.3570581112289579E-3</v>
      </c>
      <c r="K835" s="128">
        <v>0.5024264722010201</v>
      </c>
      <c r="L835" s="51">
        <v>1940.7095737959919</v>
      </c>
      <c r="M835" s="51">
        <v>49.571131158394678</v>
      </c>
      <c r="N835" s="51">
        <v>1893.9832574520437</v>
      </c>
      <c r="O835" s="51">
        <v>27.505708049351597</v>
      </c>
      <c r="P835" s="51">
        <v>1851.6307409255728</v>
      </c>
      <c r="Q835" s="51">
        <v>25.912103264939333</v>
      </c>
      <c r="R835" s="51">
        <f t="shared" si="24"/>
        <v>-4.5900135740652104</v>
      </c>
      <c r="S835" s="132">
        <v>1940.7095737959919</v>
      </c>
      <c r="T835" s="132">
        <v>49.571131158394678</v>
      </c>
      <c r="V835" s="41" t="s">
        <v>3630</v>
      </c>
    </row>
    <row r="836" spans="1:22" s="43" customFormat="1">
      <c r="A836" s="53" t="s">
        <v>1992</v>
      </c>
      <c r="C836" s="54">
        <v>164.93483003660347</v>
      </c>
      <c r="D836" s="51">
        <v>0.95896121275292978</v>
      </c>
      <c r="E836" s="55">
        <v>0.11291138119487153</v>
      </c>
      <c r="F836" s="55">
        <v>1.1076443507593051E-3</v>
      </c>
      <c r="G836" s="52">
        <v>4.8983394617720473</v>
      </c>
      <c r="H836" s="52">
        <v>0.17852034326177241</v>
      </c>
      <c r="I836" s="52">
        <v>0.31463706652975598</v>
      </c>
      <c r="J836" s="43">
        <v>1.1043761651943141E-2</v>
      </c>
      <c r="K836" s="128">
        <v>0.96309317788935656</v>
      </c>
      <c r="L836" s="51">
        <v>1846.77959386819</v>
      </c>
      <c r="M836" s="51">
        <v>17.746041876584854</v>
      </c>
      <c r="N836" s="51">
        <v>1801.9707205571503</v>
      </c>
      <c r="O836" s="51">
        <v>30.741179300282852</v>
      </c>
      <c r="P836" s="51">
        <v>1763.4851410261597</v>
      </c>
      <c r="Q836" s="51">
        <v>54.155126397684626</v>
      </c>
      <c r="R836" s="51">
        <f t="shared" si="24"/>
        <v>-4.5102541266207723</v>
      </c>
      <c r="S836" s="132">
        <v>1846.77959386819</v>
      </c>
      <c r="T836" s="132">
        <v>17.746041876584854</v>
      </c>
      <c r="V836" s="41" t="s">
        <v>3630</v>
      </c>
    </row>
    <row r="837" spans="1:22" s="43" customFormat="1">
      <c r="A837" s="53" t="s">
        <v>1993</v>
      </c>
      <c r="C837" s="54">
        <v>237.20849555281234</v>
      </c>
      <c r="D837" s="51">
        <v>0.32174865316954349</v>
      </c>
      <c r="E837" s="55">
        <v>0.12851593177661835</v>
      </c>
      <c r="F837" s="55">
        <v>1.6065963832451965E-3</v>
      </c>
      <c r="G837" s="52">
        <v>6.3875761795687653</v>
      </c>
      <c r="H837" s="52">
        <v>0.11520302716863018</v>
      </c>
      <c r="I837" s="52">
        <v>0.36047723948867982</v>
      </c>
      <c r="J837" s="43">
        <v>4.6862046068876333E-3</v>
      </c>
      <c r="K837" s="128">
        <v>0.72080136364968483</v>
      </c>
      <c r="L837" s="51">
        <v>2077.7541381658107</v>
      </c>
      <c r="M837" s="51">
        <v>22.011161288689891</v>
      </c>
      <c r="N837" s="51">
        <v>2030.5627198397842</v>
      </c>
      <c r="O837" s="51">
        <v>15.835327031930319</v>
      </c>
      <c r="P837" s="51">
        <v>1984.4354525814304</v>
      </c>
      <c r="Q837" s="51">
        <v>22.204954583157587</v>
      </c>
      <c r="R837" s="51">
        <f t="shared" si="24"/>
        <v>-4.4913247371394789</v>
      </c>
      <c r="S837" s="132">
        <v>2077.7541381658107</v>
      </c>
      <c r="T837" s="132">
        <v>22.011161288689891</v>
      </c>
      <c r="V837" s="41" t="s">
        <v>3630</v>
      </c>
    </row>
    <row r="838" spans="1:22" s="43" customFormat="1">
      <c r="A838" s="53" t="s">
        <v>1994</v>
      </c>
      <c r="C838" s="54">
        <v>197.56446859002503</v>
      </c>
      <c r="D838" s="51">
        <v>0.5238730365943628</v>
      </c>
      <c r="E838" s="55">
        <v>0.11641512177774509</v>
      </c>
      <c r="F838" s="55">
        <v>2.3517504048628903E-3</v>
      </c>
      <c r="G838" s="52">
        <v>5.2246411328550852</v>
      </c>
      <c r="H838" s="52">
        <v>0.1302243547076338</v>
      </c>
      <c r="I838" s="52">
        <v>0.32549610327159795</v>
      </c>
      <c r="J838" s="43">
        <v>4.7522436225533914E-3</v>
      </c>
      <c r="K838" s="128">
        <v>0.58575655048524533</v>
      </c>
      <c r="L838" s="51">
        <v>1901.8746692932789</v>
      </c>
      <c r="M838" s="51">
        <v>36.30604148163593</v>
      </c>
      <c r="N838" s="51">
        <v>1856.6439471477236</v>
      </c>
      <c r="O838" s="51">
        <v>21.245706575162103</v>
      </c>
      <c r="P838" s="51">
        <v>1816.5144684924496</v>
      </c>
      <c r="Q838" s="51">
        <v>23.112147875653022</v>
      </c>
      <c r="R838" s="51">
        <f t="shared" si="24"/>
        <v>-4.4882137702874196</v>
      </c>
      <c r="S838" s="132">
        <v>1901.8746692932789</v>
      </c>
      <c r="T838" s="132">
        <v>36.30604148163593</v>
      </c>
      <c r="V838" s="41" t="s">
        <v>3630</v>
      </c>
    </row>
    <row r="839" spans="1:22" s="43" customFormat="1">
      <c r="A839" s="53" t="s">
        <v>1995</v>
      </c>
      <c r="C839" s="54">
        <v>290.99619443060038</v>
      </c>
      <c r="D839" s="51">
        <v>0.25094937346621143</v>
      </c>
      <c r="E839" s="55">
        <v>0.11518656035829293</v>
      </c>
      <c r="F839" s="55">
        <v>2.3978126819266944E-3</v>
      </c>
      <c r="G839" s="52">
        <v>5.1103030421026032</v>
      </c>
      <c r="H839" s="52">
        <v>0.15440801182745312</v>
      </c>
      <c r="I839" s="52">
        <v>0.321768532733748</v>
      </c>
      <c r="J839" s="43">
        <v>7.0467348540994438E-3</v>
      </c>
      <c r="K839" s="128">
        <v>0.72480500605107967</v>
      </c>
      <c r="L839" s="51">
        <v>1882.7895724501409</v>
      </c>
      <c r="M839" s="51">
        <v>37.497910723485575</v>
      </c>
      <c r="N839" s="51">
        <v>1837.8193325674413</v>
      </c>
      <c r="O839" s="51">
        <v>25.664302246379066</v>
      </c>
      <c r="P839" s="51">
        <v>1798.3602733022269</v>
      </c>
      <c r="Q839" s="51">
        <v>34.368046114923231</v>
      </c>
      <c r="R839" s="51">
        <f t="shared" si="24"/>
        <v>-4.4842663451786109</v>
      </c>
      <c r="S839" s="132">
        <v>1882.7895724501409</v>
      </c>
      <c r="T839" s="132">
        <v>37.497910723485575</v>
      </c>
      <c r="V839" s="41" t="s">
        <v>3630</v>
      </c>
    </row>
    <row r="840" spans="1:22" s="43" customFormat="1">
      <c r="A840" s="53" t="s">
        <v>1996</v>
      </c>
      <c r="C840" s="54">
        <v>285.07208137911459</v>
      </c>
      <c r="D840" s="51">
        <v>0.30967772666393267</v>
      </c>
      <c r="E840" s="55">
        <v>0.15447169715704695</v>
      </c>
      <c r="F840" s="55">
        <v>2.5180108889935487E-3</v>
      </c>
      <c r="G840" s="52">
        <v>9.0898444645879106</v>
      </c>
      <c r="H840" s="52">
        <v>0.31194935344615293</v>
      </c>
      <c r="I840" s="52">
        <v>0.42678216213453651</v>
      </c>
      <c r="J840" s="43">
        <v>1.2888821785630724E-2</v>
      </c>
      <c r="K840" s="128">
        <v>0.87999321113036644</v>
      </c>
      <c r="L840" s="51">
        <v>2396.0116067340582</v>
      </c>
      <c r="M840" s="51">
        <v>27.732369422785496</v>
      </c>
      <c r="N840" s="51">
        <v>2347.0877996027521</v>
      </c>
      <c r="O840" s="51">
        <v>31.402770322426477</v>
      </c>
      <c r="P840" s="51">
        <v>2291.195309693047</v>
      </c>
      <c r="Q840" s="51">
        <v>58.235199410326459</v>
      </c>
      <c r="R840" s="51">
        <f t="shared" si="24"/>
        <v>-4.3746155797585455</v>
      </c>
      <c r="S840" s="132">
        <v>2396.0116067340582</v>
      </c>
      <c r="T840" s="132">
        <v>27.732369422785496</v>
      </c>
      <c r="V840" s="41" t="s">
        <v>3630</v>
      </c>
    </row>
    <row r="841" spans="1:22" s="43" customFormat="1">
      <c r="A841" s="53" t="s">
        <v>1997</v>
      </c>
      <c r="C841" s="54">
        <v>116.97772438171876</v>
      </c>
      <c r="D841" s="51">
        <v>1.3470522399045384</v>
      </c>
      <c r="E841" s="55">
        <v>0.17217791559461784</v>
      </c>
      <c r="F841" s="55">
        <v>3.6675508774025802E-3</v>
      </c>
      <c r="G841" s="52">
        <v>11.065974278782557</v>
      </c>
      <c r="H841" s="52">
        <v>0.26231029378812887</v>
      </c>
      <c r="I841" s="52">
        <v>0.4661341653912241</v>
      </c>
      <c r="J841" s="43">
        <v>4.847798989653024E-3</v>
      </c>
      <c r="K841" s="128">
        <v>0.43874076748137958</v>
      </c>
      <c r="L841" s="51">
        <v>2578.9144722152396</v>
      </c>
      <c r="M841" s="51">
        <v>35.581722173098797</v>
      </c>
      <c r="N841" s="51">
        <v>2528.6992418194832</v>
      </c>
      <c r="O841" s="51">
        <v>22.077570547772211</v>
      </c>
      <c r="P841" s="51">
        <v>2466.5857681169518</v>
      </c>
      <c r="Q841" s="51">
        <v>21.315262127281812</v>
      </c>
      <c r="R841" s="51">
        <f t="shared" si="24"/>
        <v>-4.3556583713223906</v>
      </c>
      <c r="S841" s="132">
        <v>2578.9144722152396</v>
      </c>
      <c r="T841" s="132">
        <v>35.581722173098797</v>
      </c>
      <c r="V841" s="41" t="s">
        <v>3630</v>
      </c>
    </row>
    <row r="842" spans="1:22" s="43" customFormat="1">
      <c r="A842" s="53" t="s">
        <v>1998</v>
      </c>
      <c r="C842" s="54">
        <v>461.05848617521917</v>
      </c>
      <c r="D842" s="51">
        <v>8.8600159056563904E-2</v>
      </c>
      <c r="E842" s="55">
        <v>0.11627375536928569</v>
      </c>
      <c r="F842" s="55">
        <v>1.1743926079152115E-3</v>
      </c>
      <c r="G842" s="52">
        <v>5.2212604267707619</v>
      </c>
      <c r="H842" s="52">
        <v>7.9915107111422273E-2</v>
      </c>
      <c r="I842" s="52">
        <v>0.32568096892598986</v>
      </c>
      <c r="J842" s="43">
        <v>3.7453311969585161E-3</v>
      </c>
      <c r="K842" s="128">
        <v>0.75135350434841808</v>
      </c>
      <c r="L842" s="51">
        <v>1899.6906446544008</v>
      </c>
      <c r="M842" s="51">
        <v>18.155482416317568</v>
      </c>
      <c r="N842" s="51">
        <v>1856.0923259197966</v>
      </c>
      <c r="O842" s="51">
        <v>13.043805186603436</v>
      </c>
      <c r="P842" s="51">
        <v>1817.4134809278587</v>
      </c>
      <c r="Q842" s="51">
        <v>18.21254204342074</v>
      </c>
      <c r="R842" s="51">
        <f t="shared" si="24"/>
        <v>-4.3310822189951974</v>
      </c>
      <c r="S842" s="132">
        <v>1899.6906446544008</v>
      </c>
      <c r="T842" s="132">
        <v>18.155482416317568</v>
      </c>
      <c r="V842" s="41" t="s">
        <v>3630</v>
      </c>
    </row>
    <row r="843" spans="1:22" s="43" customFormat="1">
      <c r="A843" s="53" t="s">
        <v>1999</v>
      </c>
      <c r="C843" s="54">
        <v>359.23694437798935</v>
      </c>
      <c r="D843" s="51">
        <v>0.27385969841195734</v>
      </c>
      <c r="E843" s="55">
        <v>0.11411864438236911</v>
      </c>
      <c r="F843" s="55">
        <v>1.4493493595512813E-3</v>
      </c>
      <c r="G843" s="52">
        <v>5.0210733730407151</v>
      </c>
      <c r="H843" s="52">
        <v>6.8533418178150077E-2</v>
      </c>
      <c r="I843" s="52">
        <v>0.31910873255062938</v>
      </c>
      <c r="J843" s="43">
        <v>1.5955438883317049E-3</v>
      </c>
      <c r="K843" s="128">
        <v>0.36632304475678185</v>
      </c>
      <c r="L843" s="51">
        <v>1865.9944552629399</v>
      </c>
      <c r="M843" s="51">
        <v>22.922612363691769</v>
      </c>
      <c r="N843" s="51">
        <v>1822.8822100792195</v>
      </c>
      <c r="O843" s="51">
        <v>11.557852310490148</v>
      </c>
      <c r="P843" s="51">
        <v>1785.3750583927517</v>
      </c>
      <c r="Q843" s="51">
        <v>7.7973418810523754</v>
      </c>
      <c r="R843" s="51">
        <f t="shared" si="24"/>
        <v>-4.3204521129634355</v>
      </c>
      <c r="S843" s="132">
        <v>1865.9944552629399</v>
      </c>
      <c r="T843" s="132">
        <v>22.922612363691769</v>
      </c>
      <c r="V843" s="41" t="s">
        <v>3630</v>
      </c>
    </row>
    <row r="844" spans="1:22" s="43" customFormat="1">
      <c r="A844" s="53" t="s">
        <v>2000</v>
      </c>
      <c r="C844" s="54">
        <v>720.33894367265566</v>
      </c>
      <c r="D844" s="51">
        <v>0.18674118469435688</v>
      </c>
      <c r="E844" s="55">
        <v>0.11483276446950461</v>
      </c>
      <c r="F844" s="55">
        <v>2.2851737639481735E-3</v>
      </c>
      <c r="G844" s="52">
        <v>5.0883680709494241</v>
      </c>
      <c r="H844" s="52">
        <v>0.13186342712350879</v>
      </c>
      <c r="I844" s="52">
        <v>0.32137450739275658</v>
      </c>
      <c r="J844" s="43">
        <v>5.3348168271647491E-3</v>
      </c>
      <c r="K844" s="128">
        <v>0.64056358833312743</v>
      </c>
      <c r="L844" s="51">
        <v>1877.2465012365753</v>
      </c>
      <c r="M844" s="51">
        <v>35.869870087945628</v>
      </c>
      <c r="N844" s="51">
        <v>1834.1677180955253</v>
      </c>
      <c r="O844" s="51">
        <v>21.994864455487345</v>
      </c>
      <c r="P844" s="51">
        <v>1796.4382807906347</v>
      </c>
      <c r="Q844" s="51">
        <v>26.026403201783182</v>
      </c>
      <c r="R844" s="51">
        <f t="shared" si="24"/>
        <v>-4.3046142524548969</v>
      </c>
      <c r="S844" s="132">
        <v>1877.2465012365753</v>
      </c>
      <c r="T844" s="132">
        <v>35.869870087945628</v>
      </c>
      <c r="V844" s="41" t="s">
        <v>3630</v>
      </c>
    </row>
    <row r="845" spans="1:22" s="43" customFormat="1">
      <c r="A845" s="53" t="s">
        <v>2001</v>
      </c>
      <c r="C845" s="54">
        <v>110.99719120593315</v>
      </c>
      <c r="D845" s="51">
        <v>0.77736969349324425</v>
      </c>
      <c r="E845" s="55">
        <v>0.11194136599357146</v>
      </c>
      <c r="F845" s="55">
        <v>1.8586840735142763E-3</v>
      </c>
      <c r="G845" s="52">
        <v>4.8266992296491571</v>
      </c>
      <c r="H845" s="52">
        <v>0.22068393965638033</v>
      </c>
      <c r="I845" s="52">
        <v>0.31272194614851406</v>
      </c>
      <c r="J845" s="43">
        <v>1.332195525033242E-2</v>
      </c>
      <c r="K845" s="128">
        <v>0.93172794005280024</v>
      </c>
      <c r="L845" s="51">
        <v>1831.1553707208789</v>
      </c>
      <c r="M845" s="51">
        <v>30.09470501199462</v>
      </c>
      <c r="N845" s="51">
        <v>1789.5625426777874</v>
      </c>
      <c r="O845" s="51">
        <v>38.475638067407658</v>
      </c>
      <c r="P845" s="51">
        <v>1754.0873683479688</v>
      </c>
      <c r="Q845" s="51">
        <v>65.422681385569263</v>
      </c>
      <c r="R845" s="51">
        <f t="shared" si="24"/>
        <v>-4.2087090808995864</v>
      </c>
      <c r="S845" s="132">
        <v>1831.1553707208789</v>
      </c>
      <c r="T845" s="132">
        <v>30.09470501199462</v>
      </c>
      <c r="V845" s="41" t="s">
        <v>3630</v>
      </c>
    </row>
    <row r="846" spans="1:22" s="43" customFormat="1">
      <c r="A846" s="53" t="s">
        <v>2002</v>
      </c>
      <c r="C846" s="54">
        <v>335.39822093885033</v>
      </c>
      <c r="D846" s="51">
        <v>0.37954873491749452</v>
      </c>
      <c r="E846" s="55">
        <v>0.11535806722476957</v>
      </c>
      <c r="F846" s="55">
        <v>2.9186234992985994E-3</v>
      </c>
      <c r="G846" s="52">
        <v>5.1517325493291679</v>
      </c>
      <c r="H846" s="52">
        <v>0.14034365939781229</v>
      </c>
      <c r="I846" s="52">
        <v>0.32389486508571852</v>
      </c>
      <c r="J846" s="43">
        <v>3.2713384911750814E-3</v>
      </c>
      <c r="K846" s="128">
        <v>0.37075066019387809</v>
      </c>
      <c r="L846" s="51">
        <v>1885.4691910957313</v>
      </c>
      <c r="M846" s="51">
        <v>45.56132284543321</v>
      </c>
      <c r="N846" s="51">
        <v>1844.6806696270373</v>
      </c>
      <c r="O846" s="51">
        <v>23.168644353707464</v>
      </c>
      <c r="P846" s="51">
        <v>1808.7223034775516</v>
      </c>
      <c r="Q846" s="51">
        <v>15.929094009629694</v>
      </c>
      <c r="R846" s="51">
        <f t="shared" si="24"/>
        <v>-4.0704397600672904</v>
      </c>
      <c r="S846" s="132">
        <v>1885.4691910957313</v>
      </c>
      <c r="T846" s="132">
        <v>45.56132284543321</v>
      </c>
      <c r="V846" s="41" t="s">
        <v>3630</v>
      </c>
    </row>
    <row r="847" spans="1:22" s="43" customFormat="1">
      <c r="A847" s="53" t="s">
        <v>2003</v>
      </c>
      <c r="C847" s="54">
        <v>294.88506947741587</v>
      </c>
      <c r="D847" s="51">
        <v>0.83263858015067194</v>
      </c>
      <c r="E847" s="55">
        <v>0.11703269657079202</v>
      </c>
      <c r="F847" s="55">
        <v>1.6267898316787263E-3</v>
      </c>
      <c r="G847" s="52">
        <v>5.3127718966614941</v>
      </c>
      <c r="H847" s="52">
        <v>0.13379521758870525</v>
      </c>
      <c r="I847" s="52">
        <v>0.32924006850608406</v>
      </c>
      <c r="J847" s="43">
        <v>6.9140414947888827E-3</v>
      </c>
      <c r="K847" s="128">
        <v>0.83387293467469858</v>
      </c>
      <c r="L847" s="51">
        <v>1911.3781669264933</v>
      </c>
      <c r="M847" s="51">
        <v>24.950800262124403</v>
      </c>
      <c r="N847" s="51">
        <v>1870.9192937120667</v>
      </c>
      <c r="O847" s="51">
        <v>21.52362640292472</v>
      </c>
      <c r="P847" s="51">
        <v>1834.6971917646256</v>
      </c>
      <c r="Q847" s="51">
        <v>33.531322274463946</v>
      </c>
      <c r="R847" s="51">
        <f t="shared" si="24"/>
        <v>-4.0118160021243359</v>
      </c>
      <c r="S847" s="132">
        <v>1911.3781669264933</v>
      </c>
      <c r="T847" s="132">
        <v>24.950800262124403</v>
      </c>
      <c r="V847" s="41" t="s">
        <v>3630</v>
      </c>
    </row>
    <row r="848" spans="1:22" s="43" customFormat="1">
      <c r="A848" s="53" t="s">
        <v>2004</v>
      </c>
      <c r="C848" s="54">
        <v>387.07764378185038</v>
      </c>
      <c r="D848" s="51">
        <v>0.59152096632714124</v>
      </c>
      <c r="E848" s="55">
        <v>0.11573571532511288</v>
      </c>
      <c r="F848" s="55">
        <v>2.1412742116246573E-3</v>
      </c>
      <c r="G848" s="52">
        <v>5.193885514990126</v>
      </c>
      <c r="H848" s="52">
        <v>0.10923252556147997</v>
      </c>
      <c r="I848" s="52">
        <v>0.32547954304964616</v>
      </c>
      <c r="J848" s="43">
        <v>3.2547961218245772E-3</v>
      </c>
      <c r="K848" s="128">
        <v>0.47548901680052891</v>
      </c>
      <c r="L848" s="51">
        <v>1891.3486290716692</v>
      </c>
      <c r="M848" s="51">
        <v>33.293694365027136</v>
      </c>
      <c r="N848" s="51">
        <v>1851.6145587338606</v>
      </c>
      <c r="O848" s="51">
        <v>17.908686820094658</v>
      </c>
      <c r="P848" s="51">
        <v>1816.4339290504536</v>
      </c>
      <c r="Q848" s="51">
        <v>15.82959628580943</v>
      </c>
      <c r="R848" s="51">
        <f t="shared" si="24"/>
        <v>-3.96091439038323</v>
      </c>
      <c r="S848" s="132">
        <v>1891.3486290716692</v>
      </c>
      <c r="T848" s="132">
        <v>33.293694365027136</v>
      </c>
      <c r="V848" s="41" t="s">
        <v>3630</v>
      </c>
    </row>
    <row r="849" spans="1:22" s="43" customFormat="1">
      <c r="A849" s="53" t="s">
        <v>2005</v>
      </c>
      <c r="C849" s="54">
        <v>349.00453479551817</v>
      </c>
      <c r="D849" s="51">
        <v>0.1588088305588243</v>
      </c>
      <c r="E849" s="55">
        <v>0.11508037946381117</v>
      </c>
      <c r="F849" s="55">
        <v>1.5997096558203689E-3</v>
      </c>
      <c r="G849" s="52">
        <v>5.1358766004865437</v>
      </c>
      <c r="H849" s="52">
        <v>7.58707067356309E-2</v>
      </c>
      <c r="I849" s="52">
        <v>0.32367713432500828</v>
      </c>
      <c r="J849" s="43">
        <v>1.6183862275414543E-3</v>
      </c>
      <c r="K849" s="128">
        <v>0.33846253617742983</v>
      </c>
      <c r="L849" s="51">
        <v>1881.1281700812051</v>
      </c>
      <c r="M849" s="51">
        <v>25.04404978079549</v>
      </c>
      <c r="N849" s="51">
        <v>1842.0601646145531</v>
      </c>
      <c r="O849" s="51">
        <v>12.555949456487042</v>
      </c>
      <c r="P849" s="51">
        <v>1807.6620243484467</v>
      </c>
      <c r="Q849" s="51">
        <v>7.8816751134683045</v>
      </c>
      <c r="R849" s="51">
        <f t="shared" si="24"/>
        <v>-3.9054300978113021</v>
      </c>
      <c r="S849" s="132">
        <v>1881.1281700812051</v>
      </c>
      <c r="T849" s="132">
        <v>25.04404978079549</v>
      </c>
      <c r="V849" s="41" t="s">
        <v>3630</v>
      </c>
    </row>
    <row r="850" spans="1:22" s="43" customFormat="1">
      <c r="A850" s="53" t="s">
        <v>2006</v>
      </c>
      <c r="C850" s="54">
        <v>212.17408919697399</v>
      </c>
      <c r="D850" s="51">
        <v>0.19267241235747679</v>
      </c>
      <c r="E850" s="55">
        <v>0.1232125849818511</v>
      </c>
      <c r="F850" s="55">
        <v>1.6020679485558307E-3</v>
      </c>
      <c r="G850" s="52">
        <v>5.9145030084037149</v>
      </c>
      <c r="H850" s="52">
        <v>0.15421144170366041</v>
      </c>
      <c r="I850" s="52">
        <v>0.34814640358393878</v>
      </c>
      <c r="J850" s="43">
        <v>7.8681092333287624E-3</v>
      </c>
      <c r="K850" s="128">
        <v>0.86678248524879242</v>
      </c>
      <c r="L850" s="51">
        <v>2003.2423659121553</v>
      </c>
      <c r="M850" s="51">
        <v>23.090327735853748</v>
      </c>
      <c r="N850" s="51">
        <v>1963.3660872302464</v>
      </c>
      <c r="O850" s="51">
        <v>22.649444795512522</v>
      </c>
      <c r="P850" s="51">
        <v>1925.7412705408417</v>
      </c>
      <c r="Q850" s="51">
        <v>37.623263102352098</v>
      </c>
      <c r="R850" s="51">
        <f t="shared" si="24"/>
        <v>-3.8687827638881012</v>
      </c>
      <c r="S850" s="132">
        <v>2003.2423659121553</v>
      </c>
      <c r="T850" s="132">
        <v>23.090327735853748</v>
      </c>
      <c r="V850" s="41" t="s">
        <v>3630</v>
      </c>
    </row>
    <row r="851" spans="1:22" s="43" customFormat="1">
      <c r="A851" s="53" t="s">
        <v>2007</v>
      </c>
      <c r="C851" s="54">
        <v>429.22014370271893</v>
      </c>
      <c r="D851" s="51">
        <v>0.33691587439228515</v>
      </c>
      <c r="E851" s="55">
        <v>0.12402830948052877</v>
      </c>
      <c r="F851" s="55">
        <v>2.4930007691281865E-3</v>
      </c>
      <c r="G851" s="52">
        <v>5.9978915433257685</v>
      </c>
      <c r="H851" s="52">
        <v>0.15484092283949702</v>
      </c>
      <c r="I851" s="52">
        <v>0.35073290259806972</v>
      </c>
      <c r="J851" s="43">
        <v>5.6818731425820491E-3</v>
      </c>
      <c r="K851" s="128">
        <v>0.62752044666612716</v>
      </c>
      <c r="L851" s="51">
        <v>2014.9532094978258</v>
      </c>
      <c r="M851" s="51">
        <v>35.647815008179236</v>
      </c>
      <c r="N851" s="51">
        <v>1975.538300844519</v>
      </c>
      <c r="O851" s="51">
        <v>22.470841978893532</v>
      </c>
      <c r="P851" s="51">
        <v>1938.0972502937577</v>
      </c>
      <c r="Q851" s="51">
        <v>27.11707368522309</v>
      </c>
      <c r="R851" s="51">
        <f t="shared" si="24"/>
        <v>-3.8142800955275002</v>
      </c>
      <c r="S851" s="132">
        <v>2014.9532094978258</v>
      </c>
      <c r="T851" s="132">
        <v>35.647815008179236</v>
      </c>
      <c r="V851" s="41" t="s">
        <v>3630</v>
      </c>
    </row>
    <row r="852" spans="1:22" s="43" customFormat="1">
      <c r="A852" s="53" t="s">
        <v>2008</v>
      </c>
      <c r="C852" s="54">
        <v>176.62736582174921</v>
      </c>
      <c r="D852" s="51">
        <v>0.18867608009829065</v>
      </c>
      <c r="E852" s="55">
        <v>0.11641173180989693</v>
      </c>
      <c r="F852" s="55">
        <v>1.2460054713524116E-3</v>
      </c>
      <c r="G852" s="52">
        <v>5.2692292019328342</v>
      </c>
      <c r="H852" s="52">
        <v>0.16288342295524724</v>
      </c>
      <c r="I852" s="52">
        <v>0.32828350767543268</v>
      </c>
      <c r="J852" s="43">
        <v>9.5202220607602719E-3</v>
      </c>
      <c r="K852" s="128">
        <v>0.938141214812241</v>
      </c>
      <c r="L852" s="51">
        <v>1901.8223340960751</v>
      </c>
      <c r="M852" s="51">
        <v>19.235026641203831</v>
      </c>
      <c r="N852" s="51">
        <v>1863.8913669968069</v>
      </c>
      <c r="O852" s="51">
        <v>26.387023265023686</v>
      </c>
      <c r="P852" s="51">
        <v>1830.0564897017452</v>
      </c>
      <c r="Q852" s="51">
        <v>46.204251634197817</v>
      </c>
      <c r="R852" s="51">
        <f t="shared" si="24"/>
        <v>-3.7735304243568968</v>
      </c>
      <c r="S852" s="132">
        <v>1901.8223340960751</v>
      </c>
      <c r="T852" s="132">
        <v>19.235026641203831</v>
      </c>
      <c r="V852" s="41" t="s">
        <v>3630</v>
      </c>
    </row>
    <row r="853" spans="1:22" s="43" customFormat="1">
      <c r="A853" s="53" t="s">
        <v>2009</v>
      </c>
      <c r="C853" s="54">
        <v>127.5517994492451</v>
      </c>
      <c r="D853" s="51">
        <v>0.59835701490719129</v>
      </c>
      <c r="E853" s="55">
        <v>0.10842854618926483</v>
      </c>
      <c r="F853" s="55">
        <v>1.8870947095096494E-3</v>
      </c>
      <c r="G853" s="52">
        <v>4.5313032141244198</v>
      </c>
      <c r="H853" s="52">
        <v>0.12746666911287949</v>
      </c>
      <c r="I853" s="52">
        <v>0.30309461094318441</v>
      </c>
      <c r="J853" s="43">
        <v>6.6983914793432627E-3</v>
      </c>
      <c r="K853" s="128">
        <v>0.78563133690384823</v>
      </c>
      <c r="L853" s="51">
        <v>1773.1651715471992</v>
      </c>
      <c r="M853" s="51">
        <v>31.770569798568772</v>
      </c>
      <c r="N853" s="51">
        <v>1736.7349853891335</v>
      </c>
      <c r="O853" s="51">
        <v>23.403239515611858</v>
      </c>
      <c r="P853" s="51">
        <v>1706.6359748176494</v>
      </c>
      <c r="Q853" s="51">
        <v>33.137260947679692</v>
      </c>
      <c r="R853" s="51">
        <f t="shared" si="24"/>
        <v>-3.7520022272656495</v>
      </c>
      <c r="S853" s="132">
        <v>1773.1651715471992</v>
      </c>
      <c r="T853" s="132">
        <v>31.770569798568772</v>
      </c>
      <c r="V853" s="41" t="s">
        <v>3630</v>
      </c>
    </row>
    <row r="854" spans="1:22" s="43" customFormat="1">
      <c r="A854" s="53" t="s">
        <v>2010</v>
      </c>
      <c r="C854" s="54">
        <v>327.8143707331875</v>
      </c>
      <c r="D854" s="51">
        <v>0.17927483560914884</v>
      </c>
      <c r="E854" s="55">
        <v>0.11567593723657688</v>
      </c>
      <c r="F854" s="55">
        <v>1.7698935002445828E-3</v>
      </c>
      <c r="G854" s="52">
        <v>5.203058911952767</v>
      </c>
      <c r="H854" s="52">
        <v>0.1155634028238151</v>
      </c>
      <c r="I854" s="52">
        <v>0.32622289807853105</v>
      </c>
      <c r="J854" s="43">
        <v>5.2521887690624523E-3</v>
      </c>
      <c r="K854" s="128">
        <v>0.72487697826409192</v>
      </c>
      <c r="L854" s="51">
        <v>1890.422789126347</v>
      </c>
      <c r="M854" s="51">
        <v>27.535447305100774</v>
      </c>
      <c r="N854" s="51">
        <v>1853.1172699175136</v>
      </c>
      <c r="O854" s="51">
        <v>18.918843244800428</v>
      </c>
      <c r="P854" s="51">
        <v>1820.0481916854685</v>
      </c>
      <c r="Q854" s="51">
        <v>25.529615891465824</v>
      </c>
      <c r="R854" s="51">
        <f t="shared" si="24"/>
        <v>-3.722690915792537</v>
      </c>
      <c r="S854" s="132">
        <v>1890.422789126347</v>
      </c>
      <c r="T854" s="132">
        <v>27.535447305100774</v>
      </c>
      <c r="V854" s="41" t="s">
        <v>3630</v>
      </c>
    </row>
    <row r="855" spans="1:22" s="43" customFormat="1">
      <c r="A855" s="53" t="s">
        <v>2011</v>
      </c>
      <c r="C855" s="54">
        <v>156.61494634887475</v>
      </c>
      <c r="D855" s="51">
        <v>0.51123699881302942</v>
      </c>
      <c r="E855" s="55">
        <v>0.11717278870192342</v>
      </c>
      <c r="F855" s="55">
        <v>2.1634844140254288E-3</v>
      </c>
      <c r="G855" s="52">
        <v>5.3463922119484772</v>
      </c>
      <c r="H855" s="52">
        <v>0.13974176367872271</v>
      </c>
      <c r="I855" s="52">
        <v>0.3309274360685292</v>
      </c>
      <c r="J855" s="43">
        <v>6.1221752832316765E-3</v>
      </c>
      <c r="K855" s="128">
        <v>0.70779514679472022</v>
      </c>
      <c r="L855" s="51">
        <v>1913.5254866159219</v>
      </c>
      <c r="M855" s="51">
        <v>33.136742037116505</v>
      </c>
      <c r="N855" s="51">
        <v>1876.3126322225551</v>
      </c>
      <c r="O855" s="51">
        <v>22.361422389293011</v>
      </c>
      <c r="P855" s="51">
        <v>1842.8752268884414</v>
      </c>
      <c r="Q855" s="51">
        <v>29.653273998500367</v>
      </c>
      <c r="R855" s="51">
        <f t="shared" si="24"/>
        <v>-3.6921514880068673</v>
      </c>
      <c r="S855" s="132">
        <v>1913.5254866159219</v>
      </c>
      <c r="T855" s="132">
        <v>33.136742037116505</v>
      </c>
      <c r="V855" s="41" t="s">
        <v>3630</v>
      </c>
    </row>
    <row r="856" spans="1:22" s="43" customFormat="1">
      <c r="A856" s="53" t="s">
        <v>2012</v>
      </c>
      <c r="C856" s="54">
        <v>146.14692864474864</v>
      </c>
      <c r="D856" s="51">
        <v>0.44128717145592378</v>
      </c>
      <c r="E856" s="55">
        <v>0.14924569540603766</v>
      </c>
      <c r="F856" s="55">
        <v>1.9552884471850103E-3</v>
      </c>
      <c r="G856" s="52">
        <v>8.6035342362465066</v>
      </c>
      <c r="H856" s="52">
        <v>0.233737598035231</v>
      </c>
      <c r="I856" s="52">
        <v>0.41809387242960377</v>
      </c>
      <c r="J856" s="43">
        <v>9.9506347904022713E-3</v>
      </c>
      <c r="K856" s="128">
        <v>0.87604274809702076</v>
      </c>
      <c r="L856" s="51">
        <v>2337.289100527993</v>
      </c>
      <c r="M856" s="51">
        <v>22.424175409367535</v>
      </c>
      <c r="N856" s="51">
        <v>2296.9296647533756</v>
      </c>
      <c r="O856" s="51">
        <v>24.71799131513967</v>
      </c>
      <c r="P856" s="51">
        <v>2251.8203158989572</v>
      </c>
      <c r="Q856" s="51">
        <v>45.234640171768206</v>
      </c>
      <c r="R856" s="51">
        <f t="shared" si="24"/>
        <v>-3.6567485215983075</v>
      </c>
      <c r="S856" s="132">
        <v>2337.289100527993</v>
      </c>
      <c r="T856" s="132">
        <v>22.424175409367535</v>
      </c>
      <c r="V856" s="41" t="s">
        <v>3630</v>
      </c>
    </row>
    <row r="857" spans="1:22" s="43" customFormat="1">
      <c r="A857" s="53" t="s">
        <v>2013</v>
      </c>
      <c r="C857" s="54">
        <v>121.49931946950272</v>
      </c>
      <c r="D857" s="51">
        <v>1.0683829703948791</v>
      </c>
      <c r="E857" s="55">
        <v>9.7953467383294399E-2</v>
      </c>
      <c r="F857" s="55">
        <v>2.666145111880553E-3</v>
      </c>
      <c r="G857" s="52">
        <v>3.6117079988146767</v>
      </c>
      <c r="H857" s="52">
        <v>0.12800620628165668</v>
      </c>
      <c r="I857" s="52">
        <v>0.26741855785105095</v>
      </c>
      <c r="J857" s="43">
        <v>6.070403472309879E-3</v>
      </c>
      <c r="K857" s="128">
        <v>0.64048301867716917</v>
      </c>
      <c r="L857" s="51">
        <v>1585.506392450804</v>
      </c>
      <c r="M857" s="51">
        <v>50.893404903199098</v>
      </c>
      <c r="N857" s="51">
        <v>1552.1127959071516</v>
      </c>
      <c r="O857" s="51">
        <v>28.191014568120863</v>
      </c>
      <c r="P857" s="51">
        <v>1527.6854166504916</v>
      </c>
      <c r="Q857" s="51">
        <v>30.875857095318338</v>
      </c>
      <c r="R857" s="51">
        <f t="shared" si="24"/>
        <v>-3.6468459588444468</v>
      </c>
      <c r="S857" s="132">
        <v>1585.506392450804</v>
      </c>
      <c r="T857" s="132">
        <v>50.893404903199098</v>
      </c>
      <c r="V857" s="41" t="s">
        <v>3630</v>
      </c>
    </row>
    <row r="858" spans="1:22" s="43" customFormat="1">
      <c r="A858" s="53" t="s">
        <v>2014</v>
      </c>
      <c r="C858" s="54">
        <v>233.79811983667267</v>
      </c>
      <c r="D858" s="51">
        <v>0.7223625766462326</v>
      </c>
      <c r="E858" s="55">
        <v>0.13645146349263712</v>
      </c>
      <c r="F858" s="55">
        <v>2.7427576814151537E-3</v>
      </c>
      <c r="G858" s="52">
        <v>7.2573212402817493</v>
      </c>
      <c r="H858" s="52">
        <v>0.19533448792580083</v>
      </c>
      <c r="I858" s="52">
        <v>0.38574195259436556</v>
      </c>
      <c r="J858" s="43">
        <v>6.9047813815897533E-3</v>
      </c>
      <c r="K858" s="128">
        <v>0.66504414900461173</v>
      </c>
      <c r="L858" s="51">
        <v>2182.6285263812947</v>
      </c>
      <c r="M858" s="51">
        <v>34.981539896045888</v>
      </c>
      <c r="N858" s="51">
        <v>2143.5753971508307</v>
      </c>
      <c r="O858" s="51">
        <v>24.024297040117062</v>
      </c>
      <c r="P858" s="51">
        <v>2103.0504563704008</v>
      </c>
      <c r="Q858" s="51">
        <v>32.121022902506638</v>
      </c>
      <c r="R858" s="51">
        <f t="shared" si="24"/>
        <v>-3.6459740651713646</v>
      </c>
      <c r="S858" s="132">
        <v>2182.6285263812947</v>
      </c>
      <c r="T858" s="132">
        <v>34.981539896045888</v>
      </c>
      <c r="V858" s="41" t="s">
        <v>3630</v>
      </c>
    </row>
    <row r="859" spans="1:22" s="43" customFormat="1">
      <c r="A859" s="53" t="s">
        <v>2015</v>
      </c>
      <c r="C859" s="54">
        <v>353.13070718016519</v>
      </c>
      <c r="D859" s="51">
        <v>0.41561448502713527</v>
      </c>
      <c r="E859" s="55">
        <v>0.11401178531154742</v>
      </c>
      <c r="F859" s="55">
        <v>1.037565500793631E-3</v>
      </c>
      <c r="G859" s="52">
        <v>5.0550599486787462</v>
      </c>
      <c r="H859" s="52">
        <v>0.11338098373418093</v>
      </c>
      <c r="I859" s="52">
        <v>0.32156982495431896</v>
      </c>
      <c r="J859" s="43">
        <v>6.5921814671754363E-3</v>
      </c>
      <c r="K859" s="128">
        <v>0.91398686454410594</v>
      </c>
      <c r="L859" s="51">
        <v>1864.3033504840037</v>
      </c>
      <c r="M859" s="51">
        <v>16.427815325373331</v>
      </c>
      <c r="N859" s="51">
        <v>1828.5975302291472</v>
      </c>
      <c r="O859" s="51">
        <v>19.015267977979079</v>
      </c>
      <c r="P859" s="51">
        <v>1797.3910802013165</v>
      </c>
      <c r="Q859" s="51">
        <v>32.155913186950897</v>
      </c>
      <c r="R859" s="51">
        <f t="shared" si="24"/>
        <v>-3.5891299699330359</v>
      </c>
      <c r="S859" s="132">
        <v>1864.3033504840037</v>
      </c>
      <c r="T859" s="132">
        <v>16.427815325373331</v>
      </c>
      <c r="V859" s="41" t="s">
        <v>3630</v>
      </c>
    </row>
    <row r="860" spans="1:22" s="43" customFormat="1">
      <c r="A860" s="53" t="s">
        <v>2016</v>
      </c>
      <c r="C860" s="54">
        <v>838.49943520946681</v>
      </c>
      <c r="D860" s="51">
        <v>0.33911750747685088</v>
      </c>
      <c r="E860" s="55">
        <v>0.11365757696538366</v>
      </c>
      <c r="F860" s="55">
        <v>1.3525335759608605E-3</v>
      </c>
      <c r="G860" s="52">
        <v>5.0240561002252493</v>
      </c>
      <c r="H860" s="52">
        <v>6.8611347739173323E-2</v>
      </c>
      <c r="I860" s="52">
        <v>0.32059357341892536</v>
      </c>
      <c r="J860" s="43">
        <v>2.1479769733218938E-3</v>
      </c>
      <c r="K860" s="128">
        <v>0.4906065464823941</v>
      </c>
      <c r="L860" s="51">
        <v>1858.6839587434411</v>
      </c>
      <c r="M860" s="51">
        <v>21.49691359032272</v>
      </c>
      <c r="N860" s="51">
        <v>1823.3850873134231</v>
      </c>
      <c r="O860" s="51">
        <v>11.565266204600903</v>
      </c>
      <c r="P860" s="51">
        <v>1792.6273157548508</v>
      </c>
      <c r="Q860" s="51">
        <v>10.485255807156364</v>
      </c>
      <c r="R860" s="51">
        <f t="shared" si="24"/>
        <v>-3.5539470106175419</v>
      </c>
      <c r="S860" s="132">
        <v>1858.6839587434411</v>
      </c>
      <c r="T860" s="132">
        <v>21.49691359032272</v>
      </c>
      <c r="V860" s="41" t="s">
        <v>3630</v>
      </c>
    </row>
    <row r="861" spans="1:22" s="43" customFormat="1">
      <c r="A861" s="53" t="s">
        <v>2017</v>
      </c>
      <c r="C861" s="54">
        <v>436.0368393140057</v>
      </c>
      <c r="D861" s="51">
        <v>0.456529590370153</v>
      </c>
      <c r="E861" s="55">
        <v>0.11534801011911389</v>
      </c>
      <c r="F861" s="55">
        <v>1.8341208486990985E-3</v>
      </c>
      <c r="G861" s="52">
        <v>5.1833948569363129</v>
      </c>
      <c r="H861" s="52">
        <v>0.13447729716731807</v>
      </c>
      <c r="I861" s="52">
        <v>0.3259139215078295</v>
      </c>
      <c r="J861" s="43">
        <v>6.6812355407723945E-3</v>
      </c>
      <c r="K861" s="128">
        <v>0.79016755384677406</v>
      </c>
      <c r="L861" s="51">
        <v>1885.312192994837</v>
      </c>
      <c r="M861" s="51">
        <v>28.633564510861106</v>
      </c>
      <c r="N861" s="51">
        <v>1849.8933342586913</v>
      </c>
      <c r="O861" s="51">
        <v>22.086168805295756</v>
      </c>
      <c r="P861" s="51">
        <v>1818.5461643830965</v>
      </c>
      <c r="Q861" s="51">
        <v>32.483538624782341</v>
      </c>
      <c r="R861" s="51">
        <f t="shared" si="24"/>
        <v>-3.5413778609091784</v>
      </c>
      <c r="S861" s="132">
        <v>1885.312192994837</v>
      </c>
      <c r="T861" s="132">
        <v>28.633564510861106</v>
      </c>
      <c r="V861" s="41" t="s">
        <v>3630</v>
      </c>
    </row>
    <row r="862" spans="1:22" s="43" customFormat="1">
      <c r="A862" s="53" t="s">
        <v>2018</v>
      </c>
      <c r="C862" s="54">
        <v>139.95657265850031</v>
      </c>
      <c r="D862" s="51">
        <v>0.38499431350434293</v>
      </c>
      <c r="E862" s="55">
        <v>0.14672111102684751</v>
      </c>
      <c r="F862" s="55">
        <v>2.8317270761871083E-3</v>
      </c>
      <c r="G862" s="52">
        <v>8.3462586566884536</v>
      </c>
      <c r="H862" s="52">
        <v>0.22198263780245536</v>
      </c>
      <c r="I862" s="52">
        <v>0.41257029723349026</v>
      </c>
      <c r="J862" s="43">
        <v>7.5500365036513407E-3</v>
      </c>
      <c r="K862" s="128">
        <v>0.68805622020614032</v>
      </c>
      <c r="L862" s="51">
        <v>2308.04139247585</v>
      </c>
      <c r="M862" s="51">
        <v>33.139175621377944</v>
      </c>
      <c r="N862" s="51">
        <v>2269.3568762269083</v>
      </c>
      <c r="O862" s="51">
        <v>24.120860979449844</v>
      </c>
      <c r="P862" s="51">
        <v>2226.662051590582</v>
      </c>
      <c r="Q862" s="51">
        <v>34.455719455771941</v>
      </c>
      <c r="R862" s="51">
        <f t="shared" si="24"/>
        <v>-3.5259047411611566</v>
      </c>
      <c r="S862" s="132">
        <v>2308.04139247585</v>
      </c>
      <c r="T862" s="132">
        <v>33.139175621377944</v>
      </c>
      <c r="V862" s="41" t="s">
        <v>3630</v>
      </c>
    </row>
    <row r="863" spans="1:22" s="43" customFormat="1">
      <c r="A863" s="53" t="s">
        <v>2019</v>
      </c>
      <c r="C863" s="54">
        <v>287.21604610250944</v>
      </c>
      <c r="D863" s="51">
        <v>0.22235814885212857</v>
      </c>
      <c r="E863" s="55">
        <v>0.11524893551451344</v>
      </c>
      <c r="F863" s="55">
        <v>1.5329230761510614E-3</v>
      </c>
      <c r="G863" s="52">
        <v>5.1766516041667963</v>
      </c>
      <c r="H863" s="52">
        <v>0.14340408125807977</v>
      </c>
      <c r="I863" s="52">
        <v>0.32576973896012507</v>
      </c>
      <c r="J863" s="43">
        <v>7.9162047934888298E-3</v>
      </c>
      <c r="K863" s="128">
        <v>0.87719007053935216</v>
      </c>
      <c r="L863" s="51">
        <v>1883.7646817052992</v>
      </c>
      <c r="M863" s="51">
        <v>23.955606944465444</v>
      </c>
      <c r="N863" s="51">
        <v>1848.7854120050226</v>
      </c>
      <c r="O863" s="51">
        <v>23.578510597900276</v>
      </c>
      <c r="P863" s="51">
        <v>1817.8451302174401</v>
      </c>
      <c r="Q863" s="51">
        <v>38.492160317158437</v>
      </c>
      <c r="R863" s="51">
        <f t="shared" si="24"/>
        <v>-3.4993517039604294</v>
      </c>
      <c r="S863" s="132">
        <v>1883.7646817052992</v>
      </c>
      <c r="T863" s="132">
        <v>23.955606944465444</v>
      </c>
      <c r="V863" s="41" t="s">
        <v>3630</v>
      </c>
    </row>
    <row r="864" spans="1:22" s="43" customFormat="1">
      <c r="A864" s="53" t="s">
        <v>2020</v>
      </c>
      <c r="C864" s="54">
        <v>329.92574304434527</v>
      </c>
      <c r="D864" s="51">
        <v>1.3047893433793263</v>
      </c>
      <c r="E864" s="55">
        <v>0.16164266288320805</v>
      </c>
      <c r="F864" s="55">
        <v>1.1154299288594727E-3</v>
      </c>
      <c r="G864" s="52">
        <v>9.9868675798314968</v>
      </c>
      <c r="H864" s="52">
        <v>0.13393881977096142</v>
      </c>
      <c r="I864" s="52">
        <v>0.44809698349426469</v>
      </c>
      <c r="J864" s="43">
        <v>5.1531158346511145E-3</v>
      </c>
      <c r="K864" s="128">
        <v>0.85747350210645845</v>
      </c>
      <c r="L864" s="51">
        <v>2472.8998543846324</v>
      </c>
      <c r="M864" s="51">
        <v>11.646234650958604</v>
      </c>
      <c r="N864" s="51">
        <v>2433.5692777632962</v>
      </c>
      <c r="O864" s="51">
        <v>12.378955566202876</v>
      </c>
      <c r="P864" s="51">
        <v>2386.786586764973</v>
      </c>
      <c r="Q864" s="51">
        <v>22.939940900862666</v>
      </c>
      <c r="R864" s="51">
        <f t="shared" si="24"/>
        <v>-3.4822788099151847</v>
      </c>
      <c r="S864" s="132">
        <v>2472.8998543846324</v>
      </c>
      <c r="T864" s="132">
        <v>11.646234650958604</v>
      </c>
      <c r="V864" s="41" t="s">
        <v>3630</v>
      </c>
    </row>
    <row r="865" spans="1:22" s="43" customFormat="1">
      <c r="A865" s="53" t="s">
        <v>2021</v>
      </c>
      <c r="C865" s="54">
        <v>298.08932358433833</v>
      </c>
      <c r="D865" s="51">
        <v>0.61888388254952975</v>
      </c>
      <c r="E865" s="55">
        <v>0.11635762825283129</v>
      </c>
      <c r="F865" s="55">
        <v>1.8852448153517942E-3</v>
      </c>
      <c r="G865" s="52">
        <v>5.2843768050486979</v>
      </c>
      <c r="H865" s="52">
        <v>0.12641373841333961</v>
      </c>
      <c r="I865" s="52">
        <v>0.32938031652658273</v>
      </c>
      <c r="J865" s="43">
        <v>5.7970941072459639E-3</v>
      </c>
      <c r="K865" s="128">
        <v>0.73571940472227937</v>
      </c>
      <c r="L865" s="51">
        <v>1900.9868186319868</v>
      </c>
      <c r="M865" s="51">
        <v>29.11972870909392</v>
      </c>
      <c r="N865" s="51">
        <v>1866.3417588535067</v>
      </c>
      <c r="O865" s="51">
        <v>20.42775101812299</v>
      </c>
      <c r="P865" s="51">
        <v>1835.3773165649043</v>
      </c>
      <c r="Q865" s="51">
        <v>28.111373462290203</v>
      </c>
      <c r="R865" s="51">
        <f t="shared" si="24"/>
        <v>-3.4513391373380164</v>
      </c>
      <c r="S865" s="132">
        <v>1900.9868186319868</v>
      </c>
      <c r="T865" s="132">
        <v>29.11972870909392</v>
      </c>
      <c r="V865" s="41" t="s">
        <v>3630</v>
      </c>
    </row>
    <row r="866" spans="1:22" s="43" customFormat="1">
      <c r="A866" s="53" t="s">
        <v>2022</v>
      </c>
      <c r="C866" s="54">
        <v>201.8305320798911</v>
      </c>
      <c r="D866" s="51">
        <v>0.59693257188304283</v>
      </c>
      <c r="E866" s="55">
        <v>0.11378052840723252</v>
      </c>
      <c r="F866" s="55">
        <v>1.6501741131614257E-3</v>
      </c>
      <c r="G866" s="52">
        <v>5.0452113466526676</v>
      </c>
      <c r="H866" s="52">
        <v>8.8878945291024788E-2</v>
      </c>
      <c r="I866" s="52">
        <v>0.32159563296328608</v>
      </c>
      <c r="J866" s="43">
        <v>3.2159574373640666E-3</v>
      </c>
      <c r="K866" s="128">
        <v>0.56764997243699578</v>
      </c>
      <c r="L866" s="51">
        <v>1860.6369566559865</v>
      </c>
      <c r="M866" s="51">
        <v>26.193898674730349</v>
      </c>
      <c r="N866" s="51">
        <v>1826.9446572381705</v>
      </c>
      <c r="O866" s="51">
        <v>14.929615035405504</v>
      </c>
      <c r="P866" s="51">
        <v>1797.5169664673658</v>
      </c>
      <c r="Q866" s="51">
        <v>15.686669988823155</v>
      </c>
      <c r="R866" s="51">
        <f t="shared" si="24"/>
        <v>-3.3923861375978803</v>
      </c>
      <c r="S866" s="132">
        <v>1860.6369566559865</v>
      </c>
      <c r="T866" s="132">
        <v>26.193898674730349</v>
      </c>
      <c r="V866" s="41" t="s">
        <v>3630</v>
      </c>
    </row>
    <row r="867" spans="1:22" s="43" customFormat="1">
      <c r="A867" s="53" t="s">
        <v>2023</v>
      </c>
      <c r="C867" s="54">
        <v>709.42734106144724</v>
      </c>
      <c r="D867" s="51">
        <v>9.6710256586039461E-2</v>
      </c>
      <c r="E867" s="55">
        <v>0.11604560243468053</v>
      </c>
      <c r="F867" s="55">
        <v>1.6710674352412255E-3</v>
      </c>
      <c r="G867" s="52">
        <v>5.2588452473888418</v>
      </c>
      <c r="H867" s="52">
        <v>8.0162928155197322E-2</v>
      </c>
      <c r="I867" s="52">
        <v>0.32867027545383393</v>
      </c>
      <c r="J867" s="43">
        <v>1.6433514494076753E-3</v>
      </c>
      <c r="K867" s="128">
        <v>0.32800981696028603</v>
      </c>
      <c r="L867" s="51">
        <v>1896.1590028962939</v>
      </c>
      <c r="M867" s="51">
        <v>25.897025460030932</v>
      </c>
      <c r="N867" s="51">
        <v>1862.2081563921899</v>
      </c>
      <c r="O867" s="51">
        <v>13.00567865129824</v>
      </c>
      <c r="P867" s="51">
        <v>1831.9332745561237</v>
      </c>
      <c r="Q867" s="51">
        <v>7.9731816744616708</v>
      </c>
      <c r="R867" s="51">
        <f t="shared" si="24"/>
        <v>-3.3871488752825307</v>
      </c>
      <c r="S867" s="132">
        <v>1896.1590028962939</v>
      </c>
      <c r="T867" s="132">
        <v>25.897025460030932</v>
      </c>
      <c r="V867" s="41" t="s">
        <v>3630</v>
      </c>
    </row>
    <row r="868" spans="1:22" s="43" customFormat="1">
      <c r="A868" s="53" t="s">
        <v>2024</v>
      </c>
      <c r="C868" s="54">
        <v>187.57066438768081</v>
      </c>
      <c r="D868" s="51">
        <v>0.64826644298588132</v>
      </c>
      <c r="E868" s="55">
        <v>0.10653150597044256</v>
      </c>
      <c r="F868" s="55">
        <v>2.2374944716397173E-3</v>
      </c>
      <c r="G868" s="52">
        <v>4.3805383405844589</v>
      </c>
      <c r="H868" s="52">
        <v>0.11230091721653819</v>
      </c>
      <c r="I868" s="52">
        <v>0.29822781367189055</v>
      </c>
      <c r="J868" s="43">
        <v>4.3839496037501105E-3</v>
      </c>
      <c r="K868" s="128">
        <v>0.57340515209418019</v>
      </c>
      <c r="L868" s="51">
        <v>1740.8822796738689</v>
      </c>
      <c r="M868" s="51">
        <v>38.496927115801213</v>
      </c>
      <c r="N868" s="51">
        <v>1708.6748565500898</v>
      </c>
      <c r="O868" s="51">
        <v>21.195836417778196</v>
      </c>
      <c r="P868" s="51">
        <v>1682.5148376151551</v>
      </c>
      <c r="Q868" s="51">
        <v>21.768800532566502</v>
      </c>
      <c r="R868" s="51">
        <f t="shared" si="24"/>
        <v>-3.3527506563883258</v>
      </c>
      <c r="S868" s="132">
        <v>1740.8822796738689</v>
      </c>
      <c r="T868" s="132">
        <v>38.496927115801213</v>
      </c>
      <c r="V868" s="41" t="s">
        <v>3630</v>
      </c>
    </row>
    <row r="869" spans="1:22" s="43" customFormat="1">
      <c r="A869" s="53" t="s">
        <v>2025</v>
      </c>
      <c r="C869" s="54">
        <v>633.57324201902873</v>
      </c>
      <c r="D869" s="51">
        <v>0.10230158408847692</v>
      </c>
      <c r="E869" s="55">
        <v>0.11160670187242459</v>
      </c>
      <c r="F869" s="55">
        <v>1.5849112709045592E-3</v>
      </c>
      <c r="G869" s="52">
        <v>4.8458506627734907</v>
      </c>
      <c r="H869" s="52">
        <v>0.10585987565593329</v>
      </c>
      <c r="I869" s="52">
        <v>0.31490421741064334</v>
      </c>
      <c r="J869" s="43">
        <v>5.2274101687371918E-3</v>
      </c>
      <c r="K869" s="128">
        <v>0.75988303369373578</v>
      </c>
      <c r="L869" s="51">
        <v>1825.7264618971335</v>
      </c>
      <c r="M869" s="51">
        <v>25.756756694570413</v>
      </c>
      <c r="N869" s="51">
        <v>1792.8944724221362</v>
      </c>
      <c r="O869" s="51">
        <v>18.389124431860523</v>
      </c>
      <c r="P869" s="51">
        <v>1764.7950008437326</v>
      </c>
      <c r="Q869" s="51">
        <v>25.62789603348574</v>
      </c>
      <c r="R869" s="51">
        <f t="shared" si="24"/>
        <v>-3.3373817121589155</v>
      </c>
      <c r="S869" s="132">
        <v>1825.7264618971335</v>
      </c>
      <c r="T869" s="132">
        <v>25.756756694570413</v>
      </c>
      <c r="V869" s="41" t="s">
        <v>3630</v>
      </c>
    </row>
    <row r="870" spans="1:22" s="43" customFormat="1">
      <c r="A870" s="53" t="s">
        <v>2026</v>
      </c>
      <c r="C870" s="54">
        <v>102.6055603476301</v>
      </c>
      <c r="D870" s="51">
        <v>0.24889608454958465</v>
      </c>
      <c r="E870" s="55">
        <v>0.1129272472509746</v>
      </c>
      <c r="F870" s="55">
        <v>1.3220583969367496E-3</v>
      </c>
      <c r="G870" s="52">
        <v>4.9688271521814267</v>
      </c>
      <c r="H870" s="52">
        <v>7.4601596318026098E-2</v>
      </c>
      <c r="I870" s="52">
        <v>0.31911988951232156</v>
      </c>
      <c r="J870" s="43">
        <v>2.9997290083577351E-3</v>
      </c>
      <c r="K870" s="128">
        <v>0.62608589370013223</v>
      </c>
      <c r="L870" s="51">
        <v>1847.0337881910004</v>
      </c>
      <c r="M870" s="51">
        <v>21.178238316740931</v>
      </c>
      <c r="N870" s="51">
        <v>1814.033051919874</v>
      </c>
      <c r="O870" s="51">
        <v>12.691461728014247</v>
      </c>
      <c r="P870" s="51">
        <v>1785.4295816402671</v>
      </c>
      <c r="Q870" s="51">
        <v>14.659417319699855</v>
      </c>
      <c r="R870" s="51">
        <f t="shared" si="24"/>
        <v>-3.3353047975949068</v>
      </c>
      <c r="S870" s="132">
        <v>1847.0337881910004</v>
      </c>
      <c r="T870" s="132">
        <v>21.178238316740931</v>
      </c>
      <c r="V870" s="41" t="s">
        <v>3630</v>
      </c>
    </row>
    <row r="871" spans="1:22" s="43" customFormat="1">
      <c r="A871" s="53" t="s">
        <v>2027</v>
      </c>
      <c r="C871" s="54">
        <v>298.83885670876458</v>
      </c>
      <c r="D871" s="51">
        <v>0.30541162541826355</v>
      </c>
      <c r="E871" s="55">
        <v>0.10302513186861224</v>
      </c>
      <c r="F871" s="55">
        <v>1.4116187978310771E-3</v>
      </c>
      <c r="G871" s="52">
        <v>4.0677604565620422</v>
      </c>
      <c r="H871" s="52">
        <v>0.12607278122047555</v>
      </c>
      <c r="I871" s="52">
        <v>0.28635905221622943</v>
      </c>
      <c r="J871" s="43">
        <v>7.9607817685098062E-3</v>
      </c>
      <c r="K871" s="128">
        <v>0.89697190193037557</v>
      </c>
      <c r="L871" s="51">
        <v>1679.3059899875996</v>
      </c>
      <c r="M871" s="51">
        <v>25.306791868892219</v>
      </c>
      <c r="N871" s="51">
        <v>1647.8641371478805</v>
      </c>
      <c r="O871" s="51">
        <v>25.265318820735843</v>
      </c>
      <c r="P871" s="51">
        <v>1623.3088646985682</v>
      </c>
      <c r="Q871" s="51">
        <v>39.894889042265959</v>
      </c>
      <c r="R871" s="51">
        <f t="shared" si="24"/>
        <v>-3.3345397219386341</v>
      </c>
      <c r="S871" s="132">
        <v>1679.3059899875996</v>
      </c>
      <c r="T871" s="132">
        <v>25.306791868892219</v>
      </c>
      <c r="V871" s="41" t="s">
        <v>3630</v>
      </c>
    </row>
    <row r="872" spans="1:22" s="43" customFormat="1">
      <c r="A872" s="53" t="s">
        <v>2028</v>
      </c>
      <c r="C872" s="54">
        <v>613.01625018963625</v>
      </c>
      <c r="D872" s="51">
        <v>0.13139505970851756</v>
      </c>
      <c r="E872" s="55">
        <v>0.11403606136162554</v>
      </c>
      <c r="F872" s="55">
        <v>8.895070275454157E-4</v>
      </c>
      <c r="G872" s="52">
        <v>5.0735633113496892</v>
      </c>
      <c r="H872" s="52">
        <v>0.10326708444208749</v>
      </c>
      <c r="I872" s="52">
        <v>0.32267818126129044</v>
      </c>
      <c r="J872" s="43">
        <v>6.0663498308348041E-3</v>
      </c>
      <c r="K872" s="128">
        <v>0.92365337059968766</v>
      </c>
      <c r="L872" s="51">
        <v>1864.6877021276191</v>
      </c>
      <c r="M872" s="51">
        <v>14.079614485794309</v>
      </c>
      <c r="N872" s="51">
        <v>1831.6956585257453</v>
      </c>
      <c r="O872" s="51">
        <v>17.265935695953317</v>
      </c>
      <c r="P872" s="51">
        <v>1802.7952058489386</v>
      </c>
      <c r="Q872" s="51">
        <v>29.566132066611431</v>
      </c>
      <c r="R872" s="51">
        <f t="shared" si="24"/>
        <v>-3.3191883127700605</v>
      </c>
      <c r="S872" s="132">
        <v>1864.6877021276191</v>
      </c>
      <c r="T872" s="132">
        <v>14.079614485794309</v>
      </c>
      <c r="V872" s="41" t="s">
        <v>3630</v>
      </c>
    </row>
    <row r="873" spans="1:22" s="43" customFormat="1">
      <c r="A873" s="53" t="s">
        <v>2029</v>
      </c>
      <c r="C873" s="54">
        <v>474.40429552892232</v>
      </c>
      <c r="D873" s="51">
        <v>0.11398209459974043</v>
      </c>
      <c r="E873" s="55">
        <v>0.11987120339560409</v>
      </c>
      <c r="F873" s="55">
        <v>2.8769377192462355E-3</v>
      </c>
      <c r="G873" s="52">
        <v>5.6292395861407893</v>
      </c>
      <c r="H873" s="52">
        <v>0.15872574701908279</v>
      </c>
      <c r="I873" s="52">
        <v>0.34059133359327559</v>
      </c>
      <c r="J873" s="43">
        <v>5.0407518633741556E-3</v>
      </c>
      <c r="K873" s="128">
        <v>0.52488490068707316</v>
      </c>
      <c r="L873" s="51">
        <v>1954.2853991003165</v>
      </c>
      <c r="M873" s="51">
        <v>42.86904663266705</v>
      </c>
      <c r="N873" s="51">
        <v>1920.5869977461168</v>
      </c>
      <c r="O873" s="51">
        <v>24.316249277506245</v>
      </c>
      <c r="P873" s="51">
        <v>1889.513684755552</v>
      </c>
      <c r="Q873" s="51">
        <v>24.23924922390097</v>
      </c>
      <c r="R873" s="51">
        <f t="shared" si="24"/>
        <v>-3.3143426428188572</v>
      </c>
      <c r="S873" s="132">
        <v>1954.2853991003165</v>
      </c>
      <c r="T873" s="132">
        <v>42.86904663266705</v>
      </c>
      <c r="V873" s="41" t="s">
        <v>3630</v>
      </c>
    </row>
    <row r="874" spans="1:22" s="43" customFormat="1">
      <c r="A874" s="53" t="s">
        <v>2030</v>
      </c>
      <c r="C874" s="54">
        <v>495.48719072626301</v>
      </c>
      <c r="D874" s="51">
        <v>0.36592905841809387</v>
      </c>
      <c r="E874" s="55">
        <v>0.11675116093299766</v>
      </c>
      <c r="F874" s="55">
        <v>8.4063567747401174E-4</v>
      </c>
      <c r="G874" s="52">
        <v>5.3359351501330377</v>
      </c>
      <c r="H874" s="52">
        <v>0.15116840572440002</v>
      </c>
      <c r="I874" s="52">
        <v>0.33147292475081697</v>
      </c>
      <c r="J874" s="43">
        <v>9.0823581551628518E-3</v>
      </c>
      <c r="K874" s="128">
        <v>0.96716389040777562</v>
      </c>
      <c r="L874" s="51">
        <v>1907.0533558790935</v>
      </c>
      <c r="M874" s="51">
        <v>12.932514129766901</v>
      </c>
      <c r="N874" s="51">
        <v>1874.6381878627212</v>
      </c>
      <c r="O874" s="51">
        <v>24.230515143803473</v>
      </c>
      <c r="P874" s="51">
        <v>1845.5167875482389</v>
      </c>
      <c r="Q874" s="51">
        <v>43.973519433898673</v>
      </c>
      <c r="R874" s="51">
        <f t="shared" si="24"/>
        <v>-3.2267879732441052</v>
      </c>
      <c r="S874" s="132">
        <v>1907.0533558790935</v>
      </c>
      <c r="T874" s="132">
        <v>12.932514129766901</v>
      </c>
      <c r="V874" s="41" t="s">
        <v>3630</v>
      </c>
    </row>
    <row r="875" spans="1:22" s="43" customFormat="1">
      <c r="A875" s="53" t="s">
        <v>2031</v>
      </c>
      <c r="C875" s="54">
        <v>524.91033397629019</v>
      </c>
      <c r="D875" s="51">
        <v>0.24039014792473967</v>
      </c>
      <c r="E875" s="55">
        <v>0.11607248252871984</v>
      </c>
      <c r="F875" s="55">
        <v>1.3813245536152428E-3</v>
      </c>
      <c r="G875" s="52">
        <v>5.2724370194474854</v>
      </c>
      <c r="H875" s="52">
        <v>0.1059828991266263</v>
      </c>
      <c r="I875" s="52">
        <v>0.3294434314248415</v>
      </c>
      <c r="J875" s="43">
        <v>5.3369836949758824E-3</v>
      </c>
      <c r="K875" s="128">
        <v>0.8059175783418181</v>
      </c>
      <c r="L875" s="51">
        <v>1896.5755257973049</v>
      </c>
      <c r="M875" s="51">
        <v>21.400080495122666</v>
      </c>
      <c r="N875" s="51">
        <v>1864.4107818107323</v>
      </c>
      <c r="O875" s="51">
        <v>17.158160720317824</v>
      </c>
      <c r="P875" s="51">
        <v>1835.683365264543</v>
      </c>
      <c r="Q875" s="51">
        <v>25.878944066204326</v>
      </c>
      <c r="R875" s="51">
        <f t="shared" si="24"/>
        <v>-3.2106372619758128</v>
      </c>
      <c r="S875" s="132">
        <v>1896.5755257973049</v>
      </c>
      <c r="T875" s="132">
        <v>21.400080495122666</v>
      </c>
      <c r="V875" s="41" t="s">
        <v>3630</v>
      </c>
    </row>
    <row r="876" spans="1:22" s="43" customFormat="1">
      <c r="A876" s="53" t="s">
        <v>2032</v>
      </c>
      <c r="C876" s="54">
        <v>56.043990137865258</v>
      </c>
      <c r="D876" s="51">
        <v>0.29526755095136437</v>
      </c>
      <c r="E876" s="55">
        <v>0.13811904449773429</v>
      </c>
      <c r="F876" s="55">
        <v>3.0393661299531315E-3</v>
      </c>
      <c r="G876" s="52">
        <v>7.4705696718309413</v>
      </c>
      <c r="H876" s="52">
        <v>0.34893866275164348</v>
      </c>
      <c r="I876" s="52">
        <v>0.39228245126094424</v>
      </c>
      <c r="J876" s="43">
        <v>1.6162038965902605E-2</v>
      </c>
      <c r="K876" s="128">
        <v>0.88206765522612729</v>
      </c>
      <c r="L876" s="51">
        <v>2203.7396681421346</v>
      </c>
      <c r="M876" s="51">
        <v>38.209236664165246</v>
      </c>
      <c r="N876" s="51">
        <v>2169.4651611894451</v>
      </c>
      <c r="O876" s="51">
        <v>41.851615421713632</v>
      </c>
      <c r="P876" s="51">
        <v>2133.4050070414742</v>
      </c>
      <c r="Q876" s="51">
        <v>74.835301789802315</v>
      </c>
      <c r="R876" s="51">
        <f t="shared" si="24"/>
        <v>-3.1916048033003963</v>
      </c>
      <c r="S876" s="132">
        <v>2203.7396681421346</v>
      </c>
      <c r="T876" s="132">
        <v>38.209236664165246</v>
      </c>
      <c r="V876" s="41" t="s">
        <v>3630</v>
      </c>
    </row>
    <row r="877" spans="1:22" s="43" customFormat="1">
      <c r="A877" s="53" t="s">
        <v>2033</v>
      </c>
      <c r="C877" s="54">
        <v>252.09788015010091</v>
      </c>
      <c r="D877" s="51">
        <v>0.28035091044143334</v>
      </c>
      <c r="E877" s="55">
        <v>0.13010105117864537</v>
      </c>
      <c r="F877" s="55">
        <v>6.5075714745912473E-4</v>
      </c>
      <c r="G877" s="52">
        <v>6.6489362824082736</v>
      </c>
      <c r="H877" s="52">
        <v>7.9739955919612526E-2</v>
      </c>
      <c r="I877" s="52">
        <v>0.37065519443420802</v>
      </c>
      <c r="J877" s="43">
        <v>4.0401420549616681E-3</v>
      </c>
      <c r="K877" s="128">
        <v>0.90887200095478593</v>
      </c>
      <c r="L877" s="51">
        <v>2099.3132621041086</v>
      </c>
      <c r="M877" s="51">
        <v>8.7861780546343198</v>
      </c>
      <c r="N877" s="51">
        <v>2065.8644363295548</v>
      </c>
      <c r="O877" s="51">
        <v>10.585724636973282</v>
      </c>
      <c r="P877" s="51">
        <v>2032.4826406467455</v>
      </c>
      <c r="Q877" s="51">
        <v>19.00149984811901</v>
      </c>
      <c r="R877" s="51">
        <f t="shared" si="24"/>
        <v>-3.1834515917066986</v>
      </c>
      <c r="S877" s="132">
        <v>2099.3132621041086</v>
      </c>
      <c r="T877" s="132">
        <v>8.7861780546343198</v>
      </c>
      <c r="V877" s="41" t="s">
        <v>3630</v>
      </c>
    </row>
    <row r="878" spans="1:22" s="43" customFormat="1">
      <c r="A878" s="53" t="s">
        <v>2034</v>
      </c>
      <c r="C878" s="54">
        <v>109.45504114173684</v>
      </c>
      <c r="D878" s="51">
        <v>0.4174463681156329</v>
      </c>
      <c r="E878" s="55">
        <v>0.12855249082931836</v>
      </c>
      <c r="F878" s="55">
        <v>1.684635625932764E-3</v>
      </c>
      <c r="G878" s="52">
        <v>6.495080387123525</v>
      </c>
      <c r="H878" s="52">
        <v>0.21441853627693797</v>
      </c>
      <c r="I878" s="52">
        <v>0.36643990330179083</v>
      </c>
      <c r="J878" s="43">
        <v>1.1103130024714882E-2</v>
      </c>
      <c r="K878" s="128">
        <v>0.91783553823453845</v>
      </c>
      <c r="L878" s="51">
        <v>2078.2549651923591</v>
      </c>
      <c r="M878" s="51">
        <v>23.072659404070009</v>
      </c>
      <c r="N878" s="51">
        <v>2045.2321236030559</v>
      </c>
      <c r="O878" s="51">
        <v>29.05590868121817</v>
      </c>
      <c r="P878" s="51">
        <v>2012.6268935493981</v>
      </c>
      <c r="Q878" s="51">
        <v>52.382069644098692</v>
      </c>
      <c r="R878" s="51">
        <f t="shared" si="24"/>
        <v>-3.1578450547277592</v>
      </c>
      <c r="S878" s="132">
        <v>2078.2549651923591</v>
      </c>
      <c r="T878" s="132">
        <v>23.072659404070009</v>
      </c>
      <c r="V878" s="41" t="s">
        <v>3630</v>
      </c>
    </row>
    <row r="879" spans="1:22" s="43" customFormat="1">
      <c r="A879" s="53" t="s">
        <v>2035</v>
      </c>
      <c r="C879" s="54">
        <v>420.28917535380691</v>
      </c>
      <c r="D879" s="51">
        <v>0.16942796505351659</v>
      </c>
      <c r="E879" s="55">
        <v>0.11378533782010389</v>
      </c>
      <c r="F879" s="55">
        <v>2.6398311141367127E-3</v>
      </c>
      <c r="G879" s="52">
        <v>5.0608358603366934</v>
      </c>
      <c r="H879" s="52">
        <v>0.13082085496521395</v>
      </c>
      <c r="I879" s="52">
        <v>0.32257794727939565</v>
      </c>
      <c r="J879" s="43">
        <v>3.6773886480645714E-3</v>
      </c>
      <c r="K879" s="128">
        <v>0.44101171478487405</v>
      </c>
      <c r="L879" s="51">
        <v>1860.7132985287672</v>
      </c>
      <c r="M879" s="51">
        <v>41.903822878122469</v>
      </c>
      <c r="N879" s="51">
        <v>1829.5656407760382</v>
      </c>
      <c r="O879" s="51">
        <v>21.920064625141208</v>
      </c>
      <c r="P879" s="51">
        <v>1802.3066711049848</v>
      </c>
      <c r="Q879" s="51">
        <v>17.924109103337855</v>
      </c>
      <c r="R879" s="51">
        <f t="shared" si="24"/>
        <v>-3.1389374961722116</v>
      </c>
      <c r="S879" s="132">
        <v>1860.7132985287672</v>
      </c>
      <c r="T879" s="132">
        <v>41.903822878122469</v>
      </c>
      <c r="V879" s="41" t="s">
        <v>3630</v>
      </c>
    </row>
    <row r="880" spans="1:22" s="43" customFormat="1">
      <c r="A880" s="53" t="s">
        <v>2036</v>
      </c>
      <c r="C880" s="54">
        <v>358.33327236080714</v>
      </c>
      <c r="D880" s="51">
        <v>0.13315831101139733</v>
      </c>
      <c r="E880" s="55">
        <v>0.11470976128437298</v>
      </c>
      <c r="F880" s="55">
        <v>4.691761785818923E-3</v>
      </c>
      <c r="G880" s="52">
        <v>5.1494198848738764</v>
      </c>
      <c r="H880" s="52">
        <v>0.21294669932179733</v>
      </c>
      <c r="I880" s="52">
        <v>0.32557920249184868</v>
      </c>
      <c r="J880" s="43">
        <v>1.9860351462875434E-3</v>
      </c>
      <c r="K880" s="128">
        <v>0.14750871089100406</v>
      </c>
      <c r="L880" s="51">
        <v>1875.3144849000369</v>
      </c>
      <c r="M880" s="51">
        <v>73.766301814807434</v>
      </c>
      <c r="N880" s="51">
        <v>1844.2988777037199</v>
      </c>
      <c r="O880" s="51">
        <v>35.175506593085743</v>
      </c>
      <c r="P880" s="51">
        <v>1816.9186003486495</v>
      </c>
      <c r="Q880" s="51">
        <v>9.6582797080120599</v>
      </c>
      <c r="R880" s="51">
        <f t="shared" si="24"/>
        <v>-3.1139248921495</v>
      </c>
      <c r="S880" s="132">
        <v>1875.3144849000369</v>
      </c>
      <c r="T880" s="132">
        <v>73.766301814807434</v>
      </c>
      <c r="V880" s="41" t="s">
        <v>3630</v>
      </c>
    </row>
    <row r="881" spans="1:22" s="43" customFormat="1">
      <c r="A881" s="53" t="s">
        <v>2037</v>
      </c>
      <c r="C881" s="54">
        <v>193.8755159093304</v>
      </c>
      <c r="D881" s="51">
        <v>0.54026736027624667</v>
      </c>
      <c r="E881" s="55">
        <v>0.11432735356676271</v>
      </c>
      <c r="F881" s="55">
        <v>1.3264163986860275E-3</v>
      </c>
      <c r="G881" s="52">
        <v>5.1136582324585858</v>
      </c>
      <c r="H881" s="52">
        <v>9.9006352834909384E-2</v>
      </c>
      <c r="I881" s="52">
        <v>0.3243995727513081</v>
      </c>
      <c r="J881" s="43">
        <v>5.0281937358146022E-3</v>
      </c>
      <c r="K881" s="128">
        <v>0.80057194290614109</v>
      </c>
      <c r="L881" s="51">
        <v>1869.2918371338437</v>
      </c>
      <c r="M881" s="51">
        <v>20.931414937529325</v>
      </c>
      <c r="N881" s="51">
        <v>1838.3767301960738</v>
      </c>
      <c r="O881" s="51">
        <v>16.444845050965</v>
      </c>
      <c r="P881" s="51">
        <v>1811.1793978596424</v>
      </c>
      <c r="Q881" s="51">
        <v>24.474468140363342</v>
      </c>
      <c r="R881" s="51">
        <f t="shared" si="24"/>
        <v>-3.108794363714984</v>
      </c>
      <c r="S881" s="132">
        <v>1869.2918371338437</v>
      </c>
      <c r="T881" s="132">
        <v>20.931414937529325</v>
      </c>
      <c r="V881" s="41" t="s">
        <v>3630</v>
      </c>
    </row>
    <row r="882" spans="1:22" s="43" customFormat="1">
      <c r="A882" s="53" t="s">
        <v>2038</v>
      </c>
      <c r="C882" s="54">
        <v>408.73378210268527</v>
      </c>
      <c r="D882" s="51">
        <v>0.53791365099396315</v>
      </c>
      <c r="E882" s="55">
        <v>0.11631513231439743</v>
      </c>
      <c r="F882" s="55">
        <v>1.6866417197725419E-3</v>
      </c>
      <c r="G882" s="52">
        <v>5.3022058817442019</v>
      </c>
      <c r="H882" s="52">
        <v>8.9661860062245163E-2</v>
      </c>
      <c r="I882" s="52">
        <v>0.33061236581410003</v>
      </c>
      <c r="J882" s="43">
        <v>2.876327865221301E-3</v>
      </c>
      <c r="K882" s="128">
        <v>0.51447957550709233</v>
      </c>
      <c r="L882" s="51">
        <v>1900.3302271688779</v>
      </c>
      <c r="M882" s="51">
        <v>26.064845013452782</v>
      </c>
      <c r="N882" s="51">
        <v>1869.2183703835037</v>
      </c>
      <c r="O882" s="51">
        <v>14.446890217033797</v>
      </c>
      <c r="P882" s="51">
        <v>1841.3489875554319</v>
      </c>
      <c r="Q882" s="51">
        <v>13.934959647159531</v>
      </c>
      <c r="R882" s="51">
        <f t="shared" si="24"/>
        <v>-3.1037363280442376</v>
      </c>
      <c r="S882" s="132">
        <v>1900.3302271688779</v>
      </c>
      <c r="T882" s="132">
        <v>26.064845013452782</v>
      </c>
      <c r="V882" s="41" t="s">
        <v>3630</v>
      </c>
    </row>
    <row r="883" spans="1:22" s="43" customFormat="1">
      <c r="A883" s="53" t="s">
        <v>2039</v>
      </c>
      <c r="C883" s="54">
        <v>215.95742911178081</v>
      </c>
      <c r="D883" s="51">
        <v>0.51996270060294869</v>
      </c>
      <c r="E883" s="55">
        <v>0.1457680539934367</v>
      </c>
      <c r="F883" s="55">
        <v>6.6908978732587365E-3</v>
      </c>
      <c r="G883" s="52">
        <v>8.2874613970553472</v>
      </c>
      <c r="H883" s="52">
        <v>0.40339945241829978</v>
      </c>
      <c r="I883" s="52">
        <v>0.41234229878044737</v>
      </c>
      <c r="J883" s="43">
        <v>6.6799477979650659E-3</v>
      </c>
      <c r="K883" s="128">
        <v>0.3328138529535003</v>
      </c>
      <c r="L883" s="51">
        <v>2296.8502675084869</v>
      </c>
      <c r="M883" s="51">
        <v>78.940810328601174</v>
      </c>
      <c r="N883" s="51">
        <v>2262.9489298820754</v>
      </c>
      <c r="O883" s="51">
        <v>44.130772349709787</v>
      </c>
      <c r="P883" s="51">
        <v>2225.6214725181803</v>
      </c>
      <c r="Q883" s="51">
        <v>30.489797947027455</v>
      </c>
      <c r="R883" s="51">
        <f t="shared" si="24"/>
        <v>-3.1011509978650986</v>
      </c>
      <c r="S883" s="132">
        <v>2296.8502675084869</v>
      </c>
      <c r="T883" s="132">
        <v>78.940810328601174</v>
      </c>
      <c r="V883" s="41" t="s">
        <v>3630</v>
      </c>
    </row>
    <row r="884" spans="1:22" s="43" customFormat="1">
      <c r="A884" s="53" t="s">
        <v>2040</v>
      </c>
      <c r="C884" s="54">
        <v>325.29737600101288</v>
      </c>
      <c r="D884" s="51">
        <v>0.8600915418888414</v>
      </c>
      <c r="E884" s="55">
        <v>0.17170686384278416</v>
      </c>
      <c r="F884" s="55">
        <v>2.6442989781439753E-3</v>
      </c>
      <c r="G884" s="52">
        <v>11.191605932149338</v>
      </c>
      <c r="H884" s="52">
        <v>0.20860036408669516</v>
      </c>
      <c r="I884" s="52">
        <v>0.47271945795582648</v>
      </c>
      <c r="J884" s="43">
        <v>4.9635545365777529E-3</v>
      </c>
      <c r="K884" s="128">
        <v>0.56333491171473149</v>
      </c>
      <c r="L884" s="51">
        <v>2574.336964882239</v>
      </c>
      <c r="M884" s="51">
        <v>25.732922122272385</v>
      </c>
      <c r="N884" s="51">
        <v>2539.216811274594</v>
      </c>
      <c r="O884" s="51">
        <v>17.375065188640065</v>
      </c>
      <c r="P884" s="51">
        <v>2495.4756686517235</v>
      </c>
      <c r="Q884" s="51">
        <v>21.726642735358155</v>
      </c>
      <c r="R884" s="51">
        <f t="shared" si="24"/>
        <v>-3.0633633943924266</v>
      </c>
      <c r="S884" s="132">
        <v>2574.336964882239</v>
      </c>
      <c r="T884" s="132">
        <v>25.732922122272385</v>
      </c>
      <c r="V884" s="41" t="s">
        <v>3630</v>
      </c>
    </row>
    <row r="885" spans="1:22" s="43" customFormat="1">
      <c r="A885" s="53" t="s">
        <v>2041</v>
      </c>
      <c r="C885" s="54">
        <v>51.661570601082516</v>
      </c>
      <c r="D885" s="51">
        <v>0.89170039528799716</v>
      </c>
      <c r="E885" s="55">
        <v>0.22651823340390903</v>
      </c>
      <c r="F885" s="55">
        <v>4.8705717815635428E-3</v>
      </c>
      <c r="G885" s="52">
        <v>18.013000060500215</v>
      </c>
      <c r="H885" s="52">
        <v>0.73073584562437333</v>
      </c>
      <c r="I885" s="52">
        <v>0.5767420407314755</v>
      </c>
      <c r="J885" s="43">
        <v>1.9839934906621261E-2</v>
      </c>
      <c r="K885" s="128">
        <v>0.84797738838655268</v>
      </c>
      <c r="L885" s="51">
        <v>3027.6003384815913</v>
      </c>
      <c r="M885" s="51">
        <v>34.489119812325953</v>
      </c>
      <c r="N885" s="51">
        <v>2990.4279422343438</v>
      </c>
      <c r="O885" s="51">
        <v>39.04394091198742</v>
      </c>
      <c r="P885" s="51">
        <v>2935.4437947063984</v>
      </c>
      <c r="Q885" s="51">
        <v>81.118651609831659</v>
      </c>
      <c r="R885" s="51">
        <f t="shared" si="24"/>
        <v>-3.0438807462087714</v>
      </c>
      <c r="S885" s="132">
        <v>3027.6003384815913</v>
      </c>
      <c r="T885" s="132">
        <v>34.489119812325953</v>
      </c>
      <c r="V885" s="41" t="s">
        <v>3630</v>
      </c>
    </row>
    <row r="886" spans="1:22" s="43" customFormat="1">
      <c r="A886" s="53" t="s">
        <v>2042</v>
      </c>
      <c r="C886" s="54">
        <v>432.10502717777717</v>
      </c>
      <c r="D886" s="51">
        <v>0.23665686919341439</v>
      </c>
      <c r="E886" s="55">
        <v>0.11625280042237793</v>
      </c>
      <c r="F886" s="55">
        <v>1.7790560023328243E-3</v>
      </c>
      <c r="G886" s="52">
        <v>5.3012325140838046</v>
      </c>
      <c r="H886" s="52">
        <v>9.899010438010844E-2</v>
      </c>
      <c r="I886" s="52">
        <v>0.33072890637633967</v>
      </c>
      <c r="J886" s="43">
        <v>3.5388005914124164E-3</v>
      </c>
      <c r="K886" s="128">
        <v>0.5730189798697094</v>
      </c>
      <c r="L886" s="51">
        <v>1899.3666288210306</v>
      </c>
      <c r="M886" s="51">
        <v>27.50917722145914</v>
      </c>
      <c r="N886" s="51">
        <v>1869.0615336540525</v>
      </c>
      <c r="O886" s="51">
        <v>15.95261626147294</v>
      </c>
      <c r="P886" s="51">
        <v>1841.9135665829647</v>
      </c>
      <c r="Q886" s="51">
        <v>17.142956756074796</v>
      </c>
      <c r="R886" s="51">
        <f t="shared" si="24"/>
        <v>-3.0248537257774211</v>
      </c>
      <c r="S886" s="132">
        <v>1899.3666288210306</v>
      </c>
      <c r="T886" s="132">
        <v>27.50917722145914</v>
      </c>
      <c r="V886" s="41" t="s">
        <v>3630</v>
      </c>
    </row>
    <row r="887" spans="1:22" s="43" customFormat="1">
      <c r="A887" s="53" t="s">
        <v>2043</v>
      </c>
      <c r="C887" s="54">
        <v>300.26296964517451</v>
      </c>
      <c r="D887" s="51">
        <v>0.47897578150499875</v>
      </c>
      <c r="E887" s="55">
        <v>0.10928920801067904</v>
      </c>
      <c r="F887" s="55">
        <v>1.4647012185077879E-3</v>
      </c>
      <c r="G887" s="52">
        <v>4.6499718814788107</v>
      </c>
      <c r="H887" s="52">
        <v>0.14939770023371973</v>
      </c>
      <c r="I887" s="52">
        <v>0.30858284107905409</v>
      </c>
      <c r="J887" s="43">
        <v>9.0106191444797867E-3</v>
      </c>
      <c r="K887" s="128">
        <v>0.9088438544506573</v>
      </c>
      <c r="L887" s="51">
        <v>1787.5818245826595</v>
      </c>
      <c r="M887" s="51">
        <v>24.421680045690096</v>
      </c>
      <c r="N887" s="51">
        <v>1758.2886413327426</v>
      </c>
      <c r="O887" s="51">
        <v>26.855224377925992</v>
      </c>
      <c r="P887" s="51">
        <v>1733.7292566724707</v>
      </c>
      <c r="Q887" s="51">
        <v>44.389318947543416</v>
      </c>
      <c r="R887" s="51">
        <f t="shared" si="24"/>
        <v>-3.0125931674630624</v>
      </c>
      <c r="S887" s="132">
        <v>1787.5818245826595</v>
      </c>
      <c r="T887" s="132">
        <v>24.421680045690096</v>
      </c>
      <c r="V887" s="41" t="s">
        <v>3630</v>
      </c>
    </row>
    <row r="888" spans="1:22" s="43" customFormat="1">
      <c r="A888" s="53" t="s">
        <v>2044</v>
      </c>
      <c r="C888" s="54">
        <v>397.93819553108955</v>
      </c>
      <c r="D888" s="51">
        <v>0.20519807916940666</v>
      </c>
      <c r="E888" s="55">
        <v>0.11436873049435428</v>
      </c>
      <c r="F888" s="55">
        <v>1.5440013869700373E-3</v>
      </c>
      <c r="G888" s="52">
        <v>5.1301583331085405</v>
      </c>
      <c r="H888" s="52">
        <v>7.5178362831072307E-2</v>
      </c>
      <c r="I888" s="52">
        <v>0.32532856225327483</v>
      </c>
      <c r="J888" s="43">
        <v>1.8543729268941862E-3</v>
      </c>
      <c r="K888" s="128">
        <v>0.38896702883860645</v>
      </c>
      <c r="L888" s="51">
        <v>1869.9446772150957</v>
      </c>
      <c r="M888" s="51">
        <v>24.352949713421708</v>
      </c>
      <c r="N888" s="51">
        <v>1841.1134475634976</v>
      </c>
      <c r="O888" s="51">
        <v>12.452967551375309</v>
      </c>
      <c r="P888" s="51">
        <v>1815.6995984543908</v>
      </c>
      <c r="Q888" s="51">
        <v>9.0196982666498116</v>
      </c>
      <c r="R888" s="51">
        <f t="shared" si="24"/>
        <v>-2.9008921719273495</v>
      </c>
      <c r="S888" s="132">
        <v>1869.9446772150957</v>
      </c>
      <c r="T888" s="132">
        <v>24.352949713421708</v>
      </c>
      <c r="V888" s="41" t="s">
        <v>3630</v>
      </c>
    </row>
    <row r="889" spans="1:22" s="43" customFormat="1">
      <c r="A889" s="53" t="s">
        <v>2045</v>
      </c>
      <c r="C889" s="54">
        <v>745.16289434544944</v>
      </c>
      <c r="D889" s="51">
        <v>0.13521301774627145</v>
      </c>
      <c r="E889" s="55">
        <v>0.11579351678752195</v>
      </c>
      <c r="F889" s="55">
        <v>1.1232317660971715E-3</v>
      </c>
      <c r="G889" s="52">
        <v>5.2655593679584207</v>
      </c>
      <c r="H889" s="52">
        <v>6.4563962877075803E-2</v>
      </c>
      <c r="I889" s="52">
        <v>0.3298063360396371</v>
      </c>
      <c r="J889" s="43">
        <v>2.4735476233391442E-3</v>
      </c>
      <c r="K889" s="128">
        <v>0.6116677964765449</v>
      </c>
      <c r="L889" s="51">
        <v>1892.2470681525679</v>
      </c>
      <c r="M889" s="51">
        <v>17.451980966725841</v>
      </c>
      <c r="N889" s="51">
        <v>1863.2968157107482</v>
      </c>
      <c r="O889" s="51">
        <v>10.463467096271188</v>
      </c>
      <c r="P889" s="51">
        <v>1837.4428340430811</v>
      </c>
      <c r="Q889" s="51">
        <v>11.990866968430851</v>
      </c>
      <c r="R889" s="51">
        <f t="shared" si="24"/>
        <v>-2.8962515007616374</v>
      </c>
      <c r="S889" s="132">
        <v>1892.2470681525679</v>
      </c>
      <c r="T889" s="132">
        <v>17.451980966725841</v>
      </c>
      <c r="V889" s="41" t="s">
        <v>3630</v>
      </c>
    </row>
    <row r="890" spans="1:22" s="43" customFormat="1">
      <c r="A890" s="53" t="s">
        <v>2046</v>
      </c>
      <c r="C890" s="54">
        <v>129.46537856008874</v>
      </c>
      <c r="D890" s="51">
        <v>0.82682098652608682</v>
      </c>
      <c r="E890" s="55">
        <v>0.16559855027593146</v>
      </c>
      <c r="F890" s="55">
        <v>1.8053701783228538E-3</v>
      </c>
      <c r="G890" s="52">
        <v>10.513881907684453</v>
      </c>
      <c r="H890" s="52">
        <v>0.47659969660080292</v>
      </c>
      <c r="I890" s="52">
        <v>0.46047418670648671</v>
      </c>
      <c r="J890" s="43">
        <v>2.0260865102995646E-2</v>
      </c>
      <c r="K890" s="128">
        <v>0.97064859149293337</v>
      </c>
      <c r="L890" s="51">
        <v>2513.6262554571226</v>
      </c>
      <c r="M890" s="51">
        <v>18.326792204996991</v>
      </c>
      <c r="N890" s="51">
        <v>2481.1427423364794</v>
      </c>
      <c r="O890" s="51">
        <v>42.054272927635338</v>
      </c>
      <c r="P890" s="51">
        <v>2441.6513676343675</v>
      </c>
      <c r="Q890" s="51">
        <v>89.435547114531346</v>
      </c>
      <c r="R890" s="51">
        <f t="shared" ref="R890:R953" si="25">100*(P890/L890-1)</f>
        <v>-2.8633886070570935</v>
      </c>
      <c r="S890" s="132">
        <v>2513.6262554571226</v>
      </c>
      <c r="T890" s="132">
        <v>18.326792204996991</v>
      </c>
      <c r="V890" s="41" t="s">
        <v>3630</v>
      </c>
    </row>
    <row r="891" spans="1:22" s="43" customFormat="1">
      <c r="A891" s="53" t="s">
        <v>2047</v>
      </c>
      <c r="C891" s="54">
        <v>168.30766308992497</v>
      </c>
      <c r="D891" s="51">
        <v>0.57351782991646938</v>
      </c>
      <c r="E891" s="55">
        <v>0.16343065711423149</v>
      </c>
      <c r="F891" s="55">
        <v>2.4027091900758165E-3</v>
      </c>
      <c r="G891" s="52">
        <v>10.267043912555915</v>
      </c>
      <c r="H891" s="52">
        <v>0.22384752592226562</v>
      </c>
      <c r="I891" s="52">
        <v>0.45562822312675572</v>
      </c>
      <c r="J891" s="43">
        <v>7.3356168850639784E-3</v>
      </c>
      <c r="K891" s="128">
        <v>0.73844668365969124</v>
      </c>
      <c r="L891" s="51">
        <v>2491.4528760413828</v>
      </c>
      <c r="M891" s="51">
        <v>24.770406969713349</v>
      </c>
      <c r="N891" s="51">
        <v>2459.1379363590995</v>
      </c>
      <c r="O891" s="51">
        <v>20.175735384150812</v>
      </c>
      <c r="P891" s="51">
        <v>2420.2261138454028</v>
      </c>
      <c r="Q891" s="51">
        <v>32.486883873197712</v>
      </c>
      <c r="R891" s="51">
        <f t="shared" si="25"/>
        <v>-2.8588444469859198</v>
      </c>
      <c r="S891" s="132">
        <v>2491.4528760413828</v>
      </c>
      <c r="T891" s="132">
        <v>24.770406969713349</v>
      </c>
      <c r="V891" s="41" t="s">
        <v>3630</v>
      </c>
    </row>
    <row r="892" spans="1:22" s="43" customFormat="1">
      <c r="A892" s="53" t="s">
        <v>2048</v>
      </c>
      <c r="C892" s="54">
        <v>849.99244141595454</v>
      </c>
      <c r="D892" s="51">
        <v>0.40906746015132822</v>
      </c>
      <c r="E892" s="55">
        <v>0.11623029522210011</v>
      </c>
      <c r="F892" s="55">
        <v>8.9500098237543237E-4</v>
      </c>
      <c r="G892" s="52">
        <v>5.3162070127629253</v>
      </c>
      <c r="H892" s="52">
        <v>5.222444205328939E-2</v>
      </c>
      <c r="I892" s="52">
        <v>0.33172734159013922</v>
      </c>
      <c r="J892" s="43">
        <v>2.0235368662022773E-3</v>
      </c>
      <c r="K892" s="128">
        <v>0.62095185367291894</v>
      </c>
      <c r="L892" s="51">
        <v>1899.018563107368</v>
      </c>
      <c r="M892" s="51">
        <v>13.841928919636644</v>
      </c>
      <c r="N892" s="51">
        <v>1871.4716675478928</v>
      </c>
      <c r="O892" s="51">
        <v>8.395706756861955</v>
      </c>
      <c r="P892" s="51">
        <v>1846.7484458256067</v>
      </c>
      <c r="Q892" s="51">
        <v>9.7952233795564325</v>
      </c>
      <c r="R892" s="51">
        <f t="shared" si="25"/>
        <v>-2.7524805864052038</v>
      </c>
      <c r="S892" s="132">
        <v>1899.018563107368</v>
      </c>
      <c r="T892" s="132">
        <v>13.841928919636644</v>
      </c>
      <c r="V892" s="41" t="s">
        <v>3630</v>
      </c>
    </row>
    <row r="893" spans="1:22" s="43" customFormat="1">
      <c r="A893" s="53" t="s">
        <v>2049</v>
      </c>
      <c r="C893" s="54">
        <v>735.83055763854281</v>
      </c>
      <c r="D893" s="51">
        <v>1.0728177981227061</v>
      </c>
      <c r="E893" s="55">
        <v>0.11392156554760595</v>
      </c>
      <c r="F893" s="55">
        <v>1.7202183399903539E-3</v>
      </c>
      <c r="G893" s="52">
        <v>5.09730676303937</v>
      </c>
      <c r="H893" s="52">
        <v>0.10957439759323127</v>
      </c>
      <c r="I893" s="52">
        <v>0.3245140851146</v>
      </c>
      <c r="J893" s="43">
        <v>4.9650655081039524E-3</v>
      </c>
      <c r="K893" s="128">
        <v>0.71174284576872593</v>
      </c>
      <c r="L893" s="51">
        <v>1862.8740673864718</v>
      </c>
      <c r="M893" s="51">
        <v>27.264762698504001</v>
      </c>
      <c r="N893" s="51">
        <v>1835.6573685610063</v>
      </c>
      <c r="O893" s="51">
        <v>18.249363261184271</v>
      </c>
      <c r="P893" s="51">
        <v>1811.7367539826107</v>
      </c>
      <c r="Q893" s="51">
        <v>24.1651024985199</v>
      </c>
      <c r="R893" s="51">
        <f t="shared" si="25"/>
        <v>-2.7450762399416684</v>
      </c>
      <c r="S893" s="132">
        <v>1862.8740673864718</v>
      </c>
      <c r="T893" s="132">
        <v>27.264762698504001</v>
      </c>
      <c r="V893" s="41" t="s">
        <v>3630</v>
      </c>
    </row>
    <row r="894" spans="1:22" s="43" customFormat="1">
      <c r="A894" s="53" t="s">
        <v>2050</v>
      </c>
      <c r="C894" s="54">
        <v>503.46347437225097</v>
      </c>
      <c r="D894" s="51">
        <v>0.21258574748963577</v>
      </c>
      <c r="E894" s="55">
        <v>0.11374180840941224</v>
      </c>
      <c r="F894" s="55">
        <v>1.6720327310830445E-3</v>
      </c>
      <c r="G894" s="52">
        <v>5.0831567735231262</v>
      </c>
      <c r="H894" s="52">
        <v>8.5562874319201385E-2</v>
      </c>
      <c r="I894" s="52">
        <v>0.32412467973442627</v>
      </c>
      <c r="J894" s="43">
        <v>2.6578224835638537E-3</v>
      </c>
      <c r="K894" s="128">
        <v>0.4871492174098444</v>
      </c>
      <c r="L894" s="51">
        <v>1860.0221941599455</v>
      </c>
      <c r="M894" s="51">
        <v>26.55194209948877</v>
      </c>
      <c r="N894" s="51">
        <v>1833.2982356792963</v>
      </c>
      <c r="O894" s="51">
        <v>14.282851133844019</v>
      </c>
      <c r="P894" s="51">
        <v>1809.841238129907</v>
      </c>
      <c r="Q894" s="51">
        <v>12.939451868760443</v>
      </c>
      <c r="R894" s="51">
        <f t="shared" si="25"/>
        <v>-2.6978686699328347</v>
      </c>
      <c r="S894" s="132">
        <v>1860.0221941599455</v>
      </c>
      <c r="T894" s="132">
        <v>26.55194209948877</v>
      </c>
      <c r="V894" s="41" t="s">
        <v>3630</v>
      </c>
    </row>
    <row r="895" spans="1:22" s="43" customFormat="1">
      <c r="A895" s="53" t="s">
        <v>2051</v>
      </c>
      <c r="C895" s="54">
        <v>303.48182041754558</v>
      </c>
      <c r="D895" s="51">
        <v>0.63711346793601564</v>
      </c>
      <c r="E895" s="55">
        <v>0.11426344287925094</v>
      </c>
      <c r="F895" s="55">
        <v>2.0111702470131101E-3</v>
      </c>
      <c r="G895" s="52">
        <v>5.1349616703570904</v>
      </c>
      <c r="H895" s="52">
        <v>9.9492609700161799E-2</v>
      </c>
      <c r="I895" s="52">
        <v>0.32593321892628446</v>
      </c>
      <c r="J895" s="43">
        <v>2.6400597230346488E-3</v>
      </c>
      <c r="K895" s="128">
        <v>0.41805315883795546</v>
      </c>
      <c r="L895" s="51">
        <v>1868.2828962465967</v>
      </c>
      <c r="M895" s="51">
        <v>31.759241710649462</v>
      </c>
      <c r="N895" s="51">
        <v>1841.9087479746177</v>
      </c>
      <c r="O895" s="51">
        <v>16.468231269276998</v>
      </c>
      <c r="P895" s="51">
        <v>1818.6399851392871</v>
      </c>
      <c r="Q895" s="51">
        <v>12.835443510728737</v>
      </c>
      <c r="R895" s="51">
        <f t="shared" si="25"/>
        <v>-2.6571410147276264</v>
      </c>
      <c r="S895" s="132">
        <v>1868.2828962465967</v>
      </c>
      <c r="T895" s="132">
        <v>31.759241710649462</v>
      </c>
      <c r="V895" s="41" t="s">
        <v>3630</v>
      </c>
    </row>
    <row r="896" spans="1:22" s="43" customFormat="1">
      <c r="A896" s="53" t="s">
        <v>2052</v>
      </c>
      <c r="C896" s="54">
        <v>298.89950542901113</v>
      </c>
      <c r="D896" s="51">
        <v>0.58585284986305497</v>
      </c>
      <c r="E896" s="55">
        <v>0.11286626819643113</v>
      </c>
      <c r="F896" s="55">
        <v>1.0161592964768934E-3</v>
      </c>
      <c r="G896" s="52">
        <v>5.007924249644681</v>
      </c>
      <c r="H896" s="52">
        <v>0.10213562075372065</v>
      </c>
      <c r="I896" s="52">
        <v>0.32180464650289436</v>
      </c>
      <c r="J896" s="43">
        <v>5.8890254097582586E-3</v>
      </c>
      <c r="K896" s="128">
        <v>0.89728753775013814</v>
      </c>
      <c r="L896" s="51">
        <v>1846.0565882481774</v>
      </c>
      <c r="M896" s="51">
        <v>16.288027514350233</v>
      </c>
      <c r="N896" s="51">
        <v>1820.6623405941277</v>
      </c>
      <c r="O896" s="51">
        <v>17.263328641914995</v>
      </c>
      <c r="P896" s="51">
        <v>1798.5364018205796</v>
      </c>
      <c r="Q896" s="51">
        <v>28.720846312746971</v>
      </c>
      <c r="R896" s="51">
        <f t="shared" si="25"/>
        <v>-2.5741457076726038</v>
      </c>
      <c r="S896" s="132">
        <v>1846.0565882481774</v>
      </c>
      <c r="T896" s="132">
        <v>16.288027514350233</v>
      </c>
      <c r="V896" s="41" t="s">
        <v>3630</v>
      </c>
    </row>
    <row r="897" spans="1:22" s="43" customFormat="1">
      <c r="A897" s="53" t="s">
        <v>2053</v>
      </c>
      <c r="C897" s="54">
        <v>627.51589432392018</v>
      </c>
      <c r="D897" s="51">
        <v>0.11367045910930608</v>
      </c>
      <c r="E897" s="55">
        <v>0.11103617944522555</v>
      </c>
      <c r="F897" s="55">
        <v>1.632244040913341E-3</v>
      </c>
      <c r="G897" s="52">
        <v>4.8381778395226149</v>
      </c>
      <c r="H897" s="52">
        <v>0.17965889446018107</v>
      </c>
      <c r="I897" s="52">
        <v>0.31602107284043596</v>
      </c>
      <c r="J897" s="43">
        <v>1.0776318594247214E-2</v>
      </c>
      <c r="K897" s="128">
        <v>0.91830613219836621</v>
      </c>
      <c r="L897" s="51">
        <v>1816.4291742911089</v>
      </c>
      <c r="M897" s="51">
        <v>26.69275896361944</v>
      </c>
      <c r="N897" s="51">
        <v>1791.5608817315676</v>
      </c>
      <c r="O897" s="51">
        <v>31.256364286990674</v>
      </c>
      <c r="P897" s="51">
        <v>1770.2681422827136</v>
      </c>
      <c r="Q897" s="51">
        <v>52.788034473854623</v>
      </c>
      <c r="R897" s="51">
        <f t="shared" si="25"/>
        <v>-2.5413064633478144</v>
      </c>
      <c r="S897" s="132">
        <v>1816.4291742911089</v>
      </c>
      <c r="T897" s="132">
        <v>26.69275896361944</v>
      </c>
      <c r="V897" s="41" t="s">
        <v>3630</v>
      </c>
    </row>
    <row r="898" spans="1:22" s="43" customFormat="1">
      <c r="A898" s="53" t="s">
        <v>2054</v>
      </c>
      <c r="C898" s="54">
        <v>391.68284395488928</v>
      </c>
      <c r="D898" s="51">
        <v>0.57849625277079542</v>
      </c>
      <c r="E898" s="55">
        <v>0.11360069734876137</v>
      </c>
      <c r="F898" s="55">
        <v>2.090292155070944E-3</v>
      </c>
      <c r="G898" s="52">
        <v>5.0794430896660234</v>
      </c>
      <c r="H898" s="52">
        <v>0.12286192690984771</v>
      </c>
      <c r="I898" s="52">
        <v>0.32429020163852601</v>
      </c>
      <c r="J898" s="43">
        <v>5.0913562651530428E-3</v>
      </c>
      <c r="K898" s="128">
        <v>0.64908031373822239</v>
      </c>
      <c r="L898" s="51">
        <v>1857.7795940126198</v>
      </c>
      <c r="M898" s="51">
        <v>33.243746029501381</v>
      </c>
      <c r="N898" s="51">
        <v>1832.6781689479633</v>
      </c>
      <c r="O898" s="51">
        <v>20.523081559564616</v>
      </c>
      <c r="P898" s="51">
        <v>1810.6470203046954</v>
      </c>
      <c r="Q898" s="51">
        <v>24.783958155493792</v>
      </c>
      <c r="R898" s="51">
        <f t="shared" si="25"/>
        <v>-2.5370379704797386</v>
      </c>
      <c r="S898" s="132">
        <v>1857.7795940126198</v>
      </c>
      <c r="T898" s="132">
        <v>33.243746029501381</v>
      </c>
      <c r="V898" s="41" t="s">
        <v>3630</v>
      </c>
    </row>
    <row r="899" spans="1:22" s="43" customFormat="1">
      <c r="A899" s="53" t="s">
        <v>2055</v>
      </c>
      <c r="C899" s="54">
        <v>159.42569556547338</v>
      </c>
      <c r="D899" s="51">
        <v>0.52617133910899294</v>
      </c>
      <c r="E899" s="55">
        <v>0.11478765842859626</v>
      </c>
      <c r="F899" s="55">
        <v>2.2618149686199859E-3</v>
      </c>
      <c r="G899" s="52">
        <v>5.1928748045962179</v>
      </c>
      <c r="H899" s="52">
        <v>0.1510601056566514</v>
      </c>
      <c r="I899" s="52">
        <v>0.32810389105880683</v>
      </c>
      <c r="J899" s="43">
        <v>7.0214243387136032E-3</v>
      </c>
      <c r="K899" s="128">
        <v>0.73565113218326084</v>
      </c>
      <c r="L899" s="51">
        <v>1876.5383114417912</v>
      </c>
      <c r="M899" s="51">
        <v>35.520076370140259</v>
      </c>
      <c r="N899" s="51">
        <v>1851.448856293267</v>
      </c>
      <c r="O899" s="51">
        <v>24.772711867589805</v>
      </c>
      <c r="P899" s="51">
        <v>1829.1847169271293</v>
      </c>
      <c r="Q899" s="51">
        <v>34.081242779479226</v>
      </c>
      <c r="R899" s="51">
        <f t="shared" si="25"/>
        <v>-2.5234547158421106</v>
      </c>
      <c r="S899" s="132">
        <v>1876.5383114417912</v>
      </c>
      <c r="T899" s="132">
        <v>35.520076370140259</v>
      </c>
      <c r="V899" s="41" t="s">
        <v>3630</v>
      </c>
    </row>
    <row r="900" spans="1:22" s="43" customFormat="1">
      <c r="A900" s="53" t="s">
        <v>2056</v>
      </c>
      <c r="C900" s="54">
        <v>96.558604754217711</v>
      </c>
      <c r="D900" s="51">
        <v>1.2876440499785069</v>
      </c>
      <c r="E900" s="55">
        <v>0.10447848302804306</v>
      </c>
      <c r="F900" s="55">
        <v>1.3805822888320585E-3</v>
      </c>
      <c r="G900" s="52">
        <v>4.2396264277226274</v>
      </c>
      <c r="H900" s="52">
        <v>8.2547704328597385E-2</v>
      </c>
      <c r="I900" s="52">
        <v>0.29430623145744661</v>
      </c>
      <c r="J900" s="43">
        <v>4.2085810906431209E-3</v>
      </c>
      <c r="K900" s="128">
        <v>0.73444424583295131</v>
      </c>
      <c r="L900" s="51">
        <v>1705.1352974696713</v>
      </c>
      <c r="M900" s="51">
        <v>24.327914482156757</v>
      </c>
      <c r="N900" s="51">
        <v>1681.7283884573078</v>
      </c>
      <c r="O900" s="51">
        <v>15.99817789973315</v>
      </c>
      <c r="P900" s="51">
        <v>1663.0125575720949</v>
      </c>
      <c r="Q900" s="51">
        <v>20.961308681338892</v>
      </c>
      <c r="R900" s="51">
        <f t="shared" si="25"/>
        <v>-2.4703458992423766</v>
      </c>
      <c r="S900" s="132">
        <v>1705.1352974696713</v>
      </c>
      <c r="T900" s="132">
        <v>24.327914482156757</v>
      </c>
      <c r="V900" s="41" t="s">
        <v>3630</v>
      </c>
    </row>
    <row r="901" spans="1:22" s="43" customFormat="1">
      <c r="A901" s="53" t="s">
        <v>2057</v>
      </c>
      <c r="C901" s="54">
        <v>305.69708479726523</v>
      </c>
      <c r="D901" s="51">
        <v>1.0590978910649982</v>
      </c>
      <c r="E901" s="55">
        <v>0.10465086209314965</v>
      </c>
      <c r="F901" s="55">
        <v>1.9368179184949522E-3</v>
      </c>
      <c r="G901" s="52">
        <v>4.2556652984970107</v>
      </c>
      <c r="H901" s="52">
        <v>0.22888892775971065</v>
      </c>
      <c r="I901" s="52">
        <v>0.29493300718546633</v>
      </c>
      <c r="J901" s="43">
        <v>1.489411729257888E-2</v>
      </c>
      <c r="K901" s="128">
        <v>0.93893184732881818</v>
      </c>
      <c r="L901" s="51">
        <v>1708.1698925271307</v>
      </c>
      <c r="M901" s="51">
        <v>34.060713590603882</v>
      </c>
      <c r="N901" s="51">
        <v>1684.8318010503533</v>
      </c>
      <c r="O901" s="51">
        <v>44.248830234488537</v>
      </c>
      <c r="P901" s="51">
        <v>1666.1335175519434</v>
      </c>
      <c r="Q901" s="51">
        <v>74.148919447810499</v>
      </c>
      <c r="R901" s="51">
        <f t="shared" si="25"/>
        <v>-2.4609012931961383</v>
      </c>
      <c r="S901" s="132">
        <v>1708.1698925271307</v>
      </c>
      <c r="T901" s="132">
        <v>34.060713590603882</v>
      </c>
      <c r="V901" s="41" t="s">
        <v>3630</v>
      </c>
    </row>
    <row r="902" spans="1:22" s="43" customFormat="1">
      <c r="A902" s="53" t="s">
        <v>2058</v>
      </c>
      <c r="C902" s="54">
        <v>335.08277469296388</v>
      </c>
      <c r="D902" s="51">
        <v>0.2345125741514047</v>
      </c>
      <c r="E902" s="55">
        <v>0.11525975383728979</v>
      </c>
      <c r="F902" s="55">
        <v>2.2131085482749529E-3</v>
      </c>
      <c r="G902" s="52">
        <v>5.2419501738158143</v>
      </c>
      <c r="H902" s="52">
        <v>0.10469874487813932</v>
      </c>
      <c r="I902" s="52">
        <v>0.32984805389978444</v>
      </c>
      <c r="J902" s="43">
        <v>1.8141652836635971E-3</v>
      </c>
      <c r="K902" s="128">
        <v>0.27536855077274885</v>
      </c>
      <c r="L902" s="51">
        <v>1883.9337389146183</v>
      </c>
      <c r="M902" s="51">
        <v>34.581855204066983</v>
      </c>
      <c r="N902" s="51">
        <v>1859.4635339491065</v>
      </c>
      <c r="O902" s="51">
        <v>17.033026523432227</v>
      </c>
      <c r="P902" s="51">
        <v>1837.6450637811554</v>
      </c>
      <c r="Q902" s="51">
        <v>8.7941385737882456</v>
      </c>
      <c r="R902" s="51">
        <f t="shared" si="25"/>
        <v>-2.4570224619540504</v>
      </c>
      <c r="S902" s="132">
        <v>1883.9337389146183</v>
      </c>
      <c r="T902" s="132">
        <v>34.581855204066983</v>
      </c>
      <c r="V902" s="41" t="s">
        <v>3630</v>
      </c>
    </row>
    <row r="903" spans="1:22" s="43" customFormat="1">
      <c r="A903" s="53" t="s">
        <v>2059</v>
      </c>
      <c r="C903" s="54">
        <v>256.37304481858359</v>
      </c>
      <c r="D903" s="51">
        <v>0.38857543422140473</v>
      </c>
      <c r="E903" s="55">
        <v>0.16960991957092628</v>
      </c>
      <c r="F903" s="55">
        <v>2.5442199338198755E-3</v>
      </c>
      <c r="G903" s="52">
        <v>11.032451491626965</v>
      </c>
      <c r="H903" s="52">
        <v>0.2020061555286409</v>
      </c>
      <c r="I903" s="52">
        <v>0.47175824988230497</v>
      </c>
      <c r="J903" s="43">
        <v>4.9534627824800396E-3</v>
      </c>
      <c r="K903" s="128">
        <v>0.57345167258120489</v>
      </c>
      <c r="L903" s="51">
        <v>2553.7805612461689</v>
      </c>
      <c r="M903" s="51">
        <v>25.118329474649272</v>
      </c>
      <c r="N903" s="51">
        <v>2525.8742861766568</v>
      </c>
      <c r="O903" s="51">
        <v>17.048304822572845</v>
      </c>
      <c r="P903" s="51">
        <v>2491.2668776931637</v>
      </c>
      <c r="Q903" s="51">
        <v>21.696629394188903</v>
      </c>
      <c r="R903" s="51">
        <f t="shared" si="25"/>
        <v>-2.4478878295831508</v>
      </c>
      <c r="S903" s="132">
        <v>2553.7805612461689</v>
      </c>
      <c r="T903" s="132">
        <v>25.118329474649272</v>
      </c>
      <c r="V903" s="41" t="s">
        <v>3630</v>
      </c>
    </row>
    <row r="904" spans="1:22" s="43" customFormat="1">
      <c r="A904" s="53" t="s">
        <v>2060</v>
      </c>
      <c r="C904" s="54">
        <v>160.81233184566199</v>
      </c>
      <c r="D904" s="51">
        <v>0.31737047426385695</v>
      </c>
      <c r="E904" s="55">
        <v>0.16401553918744366</v>
      </c>
      <c r="F904" s="55">
        <v>3.1165194846520532E-3</v>
      </c>
      <c r="G904" s="52">
        <v>10.391643308409433</v>
      </c>
      <c r="H904" s="52">
        <v>0.21078959758979474</v>
      </c>
      <c r="I904" s="52">
        <v>0.45951316722980573</v>
      </c>
      <c r="J904" s="43">
        <v>3.2625496739997306E-3</v>
      </c>
      <c r="K904" s="128">
        <v>0.35002110275603693</v>
      </c>
      <c r="L904" s="51">
        <v>2497.4703523286312</v>
      </c>
      <c r="M904" s="51">
        <v>31.994869299403263</v>
      </c>
      <c r="N904" s="51">
        <v>2470.3051667472082</v>
      </c>
      <c r="O904" s="51">
        <v>18.790670684419638</v>
      </c>
      <c r="P904" s="51">
        <v>2437.4081096633408</v>
      </c>
      <c r="Q904" s="51">
        <v>14.410134825518753</v>
      </c>
      <c r="R904" s="51">
        <f t="shared" si="25"/>
        <v>-2.4049231499100099</v>
      </c>
      <c r="S904" s="132">
        <v>2497.4703523286312</v>
      </c>
      <c r="T904" s="132">
        <v>31.994869299403263</v>
      </c>
      <c r="V904" s="41" t="s">
        <v>3630</v>
      </c>
    </row>
    <row r="905" spans="1:22" s="43" customFormat="1">
      <c r="A905" s="53" t="s">
        <v>2061</v>
      </c>
      <c r="C905" s="54">
        <v>383.77415593301998</v>
      </c>
      <c r="D905" s="51">
        <v>0.37044612689059725</v>
      </c>
      <c r="E905" s="55">
        <v>0.11542361736139958</v>
      </c>
      <c r="F905" s="55">
        <v>1.0158029055906004E-3</v>
      </c>
      <c r="G905" s="52">
        <v>5.2615377632370395</v>
      </c>
      <c r="H905" s="52">
        <v>9.332542119647258E-2</v>
      </c>
      <c r="I905" s="52">
        <v>0.33061057134586763</v>
      </c>
      <c r="J905" s="43">
        <v>5.0914028972761718E-3</v>
      </c>
      <c r="K905" s="128">
        <v>0.86822734988411354</v>
      </c>
      <c r="L905" s="51">
        <v>1886.4920643981745</v>
      </c>
      <c r="M905" s="51">
        <v>15.844068753019656</v>
      </c>
      <c r="N905" s="51">
        <v>1862.6448738636457</v>
      </c>
      <c r="O905" s="51">
        <v>15.134951278702374</v>
      </c>
      <c r="P905" s="51">
        <v>1841.3402938941069</v>
      </c>
      <c r="Q905" s="51">
        <v>24.66645969280637</v>
      </c>
      <c r="R905" s="51">
        <f t="shared" si="25"/>
        <v>-2.3934248840040473</v>
      </c>
      <c r="S905" s="132">
        <v>1886.4920643981745</v>
      </c>
      <c r="T905" s="132">
        <v>15.844068753019656</v>
      </c>
      <c r="V905" s="41" t="s">
        <v>3630</v>
      </c>
    </row>
    <row r="906" spans="1:22" s="43" customFormat="1">
      <c r="A906" s="53" t="s">
        <v>2062</v>
      </c>
      <c r="C906" s="54">
        <v>493.13564075334307</v>
      </c>
      <c r="D906" s="51">
        <v>6.3275968136568148E-2</v>
      </c>
      <c r="E906" s="55">
        <v>0.11491608428354327</v>
      </c>
      <c r="F906" s="55">
        <v>2.5396491043805924E-3</v>
      </c>
      <c r="G906" s="52">
        <v>5.2138948255322806</v>
      </c>
      <c r="H906" s="52">
        <v>0.12118816723923535</v>
      </c>
      <c r="I906" s="52">
        <v>0.32906384837749153</v>
      </c>
      <c r="J906" s="43">
        <v>2.3692597337375975E-3</v>
      </c>
      <c r="K906" s="128">
        <v>0.30976657211500191</v>
      </c>
      <c r="L906" s="51">
        <v>1878.5537781658647</v>
      </c>
      <c r="M906" s="51">
        <v>39.830520666925963</v>
      </c>
      <c r="N906" s="51">
        <v>1854.8894607528562</v>
      </c>
      <c r="O906" s="51">
        <v>19.805294362521067</v>
      </c>
      <c r="P906" s="51">
        <v>1833.8425205356646</v>
      </c>
      <c r="Q906" s="51">
        <v>11.49173212862172</v>
      </c>
      <c r="R906" s="51">
        <f t="shared" si="25"/>
        <v>-2.3800893085879182</v>
      </c>
      <c r="S906" s="132">
        <v>1878.5537781658647</v>
      </c>
      <c r="T906" s="132">
        <v>39.830520666925963</v>
      </c>
      <c r="V906" s="41" t="s">
        <v>3630</v>
      </c>
    </row>
    <row r="907" spans="1:22" s="43" customFormat="1">
      <c r="A907" s="53" t="s">
        <v>2063</v>
      </c>
      <c r="C907" s="54">
        <v>871.74696644477172</v>
      </c>
      <c r="D907" s="51">
        <v>0.13544197466997457</v>
      </c>
      <c r="E907" s="55">
        <v>0.11611506768253567</v>
      </c>
      <c r="F907" s="55">
        <v>1.4978852484973163E-3</v>
      </c>
      <c r="G907" s="52">
        <v>5.332923379663475</v>
      </c>
      <c r="H907" s="52">
        <v>9.3957906615749154E-2</v>
      </c>
      <c r="I907" s="52">
        <v>0.33310065727466698</v>
      </c>
      <c r="J907" s="43">
        <v>3.9972078895730021E-3</v>
      </c>
      <c r="K907" s="128">
        <v>0.68110372929157526</v>
      </c>
      <c r="L907" s="51">
        <v>1897.2351678033815</v>
      </c>
      <c r="M907" s="51">
        <v>23.19585561508984</v>
      </c>
      <c r="N907" s="51">
        <v>1874.155413389313</v>
      </c>
      <c r="O907" s="51">
        <v>15.065754208037788</v>
      </c>
      <c r="P907" s="51">
        <v>1853.3927489421783</v>
      </c>
      <c r="Q907" s="51">
        <v>19.32917421504078</v>
      </c>
      <c r="R907" s="51">
        <f t="shared" si="25"/>
        <v>-2.3108584325876702</v>
      </c>
      <c r="S907" s="132">
        <v>1897.2351678033815</v>
      </c>
      <c r="T907" s="132">
        <v>23.19585561508984</v>
      </c>
      <c r="V907" s="41" t="s">
        <v>3630</v>
      </c>
    </row>
    <row r="908" spans="1:22" s="43" customFormat="1">
      <c r="A908" s="53" t="s">
        <v>2064</v>
      </c>
      <c r="C908" s="54">
        <v>311.44683812618041</v>
      </c>
      <c r="D908" s="51">
        <v>0.12650425400772611</v>
      </c>
      <c r="E908" s="55">
        <v>0.11630149320677488</v>
      </c>
      <c r="F908" s="55">
        <v>2.6516895578743782E-3</v>
      </c>
      <c r="G908" s="52">
        <v>5.3538143927997783</v>
      </c>
      <c r="H908" s="52">
        <v>0.13046248112988504</v>
      </c>
      <c r="I908" s="52">
        <v>0.33386949900662682</v>
      </c>
      <c r="J908" s="43">
        <v>2.8712777918683931E-3</v>
      </c>
      <c r="K908" s="128">
        <v>0.35291989688898479</v>
      </c>
      <c r="L908" s="51">
        <v>1900.1194317593868</v>
      </c>
      <c r="M908" s="51">
        <v>40.986764402555423</v>
      </c>
      <c r="N908" s="51">
        <v>1877.4994408701862</v>
      </c>
      <c r="O908" s="51">
        <v>20.851728643585375</v>
      </c>
      <c r="P908" s="51">
        <v>1857.1095302269873</v>
      </c>
      <c r="Q908" s="51">
        <v>13.876525762785263</v>
      </c>
      <c r="R908" s="51">
        <f t="shared" si="25"/>
        <v>-2.2635367447705668</v>
      </c>
      <c r="S908" s="132">
        <v>1900.1194317593868</v>
      </c>
      <c r="T908" s="132">
        <v>40.986764402555423</v>
      </c>
      <c r="V908" s="41" t="s">
        <v>3630</v>
      </c>
    </row>
    <row r="909" spans="1:22" s="43" customFormat="1">
      <c r="A909" s="53" t="s">
        <v>2065</v>
      </c>
      <c r="C909" s="54">
        <v>460.84443336551044</v>
      </c>
      <c r="D909" s="51">
        <v>0.28362859224789788</v>
      </c>
      <c r="E909" s="55">
        <v>0.11508541087545092</v>
      </c>
      <c r="F909" s="55">
        <v>1.0127780317055188E-3</v>
      </c>
      <c r="G909" s="52">
        <v>5.2376512337256971</v>
      </c>
      <c r="H909" s="52">
        <v>5.4078347758474046E-2</v>
      </c>
      <c r="I909" s="52">
        <v>0.33007682168750729</v>
      </c>
      <c r="J909" s="43">
        <v>1.7824149369188727E-3</v>
      </c>
      <c r="K909" s="128">
        <v>0.5230063309656372</v>
      </c>
      <c r="L909" s="51">
        <v>1881.2069382072682</v>
      </c>
      <c r="M909" s="51">
        <v>15.853343861292274</v>
      </c>
      <c r="N909" s="51">
        <v>1858.7639809834977</v>
      </c>
      <c r="O909" s="51">
        <v>8.8032516740224764</v>
      </c>
      <c r="P909" s="51">
        <v>1838.7539160862409</v>
      </c>
      <c r="Q909" s="51">
        <v>8.6387429797575805</v>
      </c>
      <c r="R909" s="51">
        <f t="shared" si="25"/>
        <v>-2.2566907052492424</v>
      </c>
      <c r="S909" s="132">
        <v>1881.2069382072682</v>
      </c>
      <c r="T909" s="132">
        <v>15.853343861292274</v>
      </c>
      <c r="V909" s="41" t="s">
        <v>3630</v>
      </c>
    </row>
    <row r="910" spans="1:22" s="43" customFormat="1">
      <c r="A910" s="53" t="s">
        <v>2066</v>
      </c>
      <c r="C910" s="54">
        <v>628.64505147265993</v>
      </c>
      <c r="D910" s="51">
        <v>0.20369913211539445</v>
      </c>
      <c r="E910" s="55">
        <v>0.1145801817364655</v>
      </c>
      <c r="F910" s="55">
        <v>6.8751847381882708E-4</v>
      </c>
      <c r="G910" s="52">
        <v>5.1899935404327424</v>
      </c>
      <c r="H910" s="52">
        <v>0.10143270030892036</v>
      </c>
      <c r="I910" s="52">
        <v>0.32851562904211296</v>
      </c>
      <c r="J910" s="43">
        <v>6.1103907278818766E-3</v>
      </c>
      <c r="K910" s="128">
        <v>0.95170374046672512</v>
      </c>
      <c r="L910" s="51">
        <v>1873.2764426347253</v>
      </c>
      <c r="M910" s="51">
        <v>10.820917778556463</v>
      </c>
      <c r="N910" s="51">
        <v>1850.9763346165712</v>
      </c>
      <c r="O910" s="51">
        <v>16.640124790791219</v>
      </c>
      <c r="P910" s="51">
        <v>1831.1829207166202</v>
      </c>
      <c r="Q910" s="51">
        <v>29.649923831858814</v>
      </c>
      <c r="R910" s="51">
        <f t="shared" si="25"/>
        <v>-2.247053395861931</v>
      </c>
      <c r="S910" s="132">
        <v>1873.2764426347253</v>
      </c>
      <c r="T910" s="132">
        <v>10.820917778556463</v>
      </c>
      <c r="V910" s="41" t="s">
        <v>3630</v>
      </c>
    </row>
    <row r="911" spans="1:22" s="43" customFormat="1">
      <c r="A911" s="53" t="s">
        <v>2067</v>
      </c>
      <c r="C911" s="54">
        <v>206.13285574949262</v>
      </c>
      <c r="D911" s="51">
        <v>0.41569598234585187</v>
      </c>
      <c r="E911" s="55">
        <v>0.11610413647378133</v>
      </c>
      <c r="F911" s="55">
        <v>1.254256755138586E-3</v>
      </c>
      <c r="G911" s="52">
        <v>5.3368632328077501</v>
      </c>
      <c r="H911" s="52">
        <v>6.3529263098687783E-2</v>
      </c>
      <c r="I911" s="52">
        <v>0.33337812973743369</v>
      </c>
      <c r="J911" s="43">
        <v>1.6668923574803894E-3</v>
      </c>
      <c r="K911" s="128">
        <v>0.42003231609498776</v>
      </c>
      <c r="L911" s="51">
        <v>1897.0658719676189</v>
      </c>
      <c r="M911" s="51">
        <v>19.424756812107375</v>
      </c>
      <c r="N911" s="51">
        <v>1874.7869094620291</v>
      </c>
      <c r="O911" s="51">
        <v>10.179910158924258</v>
      </c>
      <c r="P911" s="51">
        <v>1854.7343702851213</v>
      </c>
      <c r="Q911" s="51">
        <v>8.0588423429285285</v>
      </c>
      <c r="R911" s="51">
        <f t="shared" si="25"/>
        <v>-2.2314197049252638</v>
      </c>
      <c r="S911" s="132">
        <v>1897.0658719676189</v>
      </c>
      <c r="T911" s="132">
        <v>19.424756812107375</v>
      </c>
      <c r="V911" s="41" t="s">
        <v>3630</v>
      </c>
    </row>
    <row r="912" spans="1:22" s="43" customFormat="1">
      <c r="A912" s="53" t="s">
        <v>2068</v>
      </c>
      <c r="C912" s="54">
        <v>226.47143354540563</v>
      </c>
      <c r="D912" s="51">
        <v>0.29453951897809522</v>
      </c>
      <c r="E912" s="55">
        <v>0.11635816082121</v>
      </c>
      <c r="F912" s="55">
        <v>1.5245751051066289E-3</v>
      </c>
      <c r="G912" s="52">
        <v>5.3617671336496127</v>
      </c>
      <c r="H912" s="52">
        <v>9.5263654123653771E-2</v>
      </c>
      <c r="I912" s="52">
        <v>0.33420260090485154</v>
      </c>
      <c r="J912" s="43">
        <v>4.0104319701047249E-3</v>
      </c>
      <c r="K912" s="128">
        <v>0.67540153038033568</v>
      </c>
      <c r="L912" s="51">
        <v>1900.9950453299621</v>
      </c>
      <c r="M912" s="51">
        <v>23.549322141778021</v>
      </c>
      <c r="N912" s="51">
        <v>1878.7695486229409</v>
      </c>
      <c r="O912" s="51">
        <v>15.205889947138303</v>
      </c>
      <c r="P912" s="51">
        <v>1858.7191664973348</v>
      </c>
      <c r="Q912" s="51">
        <v>19.37710462683458</v>
      </c>
      <c r="R912" s="51">
        <f t="shared" si="25"/>
        <v>-2.2238815896171493</v>
      </c>
      <c r="S912" s="132">
        <v>1900.9950453299621</v>
      </c>
      <c r="T912" s="132">
        <v>23.549322141778021</v>
      </c>
      <c r="V912" s="41" t="s">
        <v>3630</v>
      </c>
    </row>
    <row r="913" spans="1:22" s="43" customFormat="1">
      <c r="A913" s="53" t="s">
        <v>2069</v>
      </c>
      <c r="C913" s="54">
        <v>324.98849482459491</v>
      </c>
      <c r="D913" s="51">
        <v>0.18371857749130382</v>
      </c>
      <c r="E913" s="55">
        <v>0.11405033083180682</v>
      </c>
      <c r="F913" s="55">
        <v>2.2126319461388917E-3</v>
      </c>
      <c r="G913" s="52">
        <v>5.1413104654245121</v>
      </c>
      <c r="H913" s="52">
        <v>0.12093220224281452</v>
      </c>
      <c r="I913" s="52">
        <v>0.32694598316781065</v>
      </c>
      <c r="J913" s="43">
        <v>4.3483817576929597E-3</v>
      </c>
      <c r="K913" s="128">
        <v>0.56543609375396131</v>
      </c>
      <c r="L913" s="51">
        <v>1864.9135776178357</v>
      </c>
      <c r="M913" s="51">
        <v>35.021113652280746</v>
      </c>
      <c r="N913" s="51">
        <v>1842.9589787651166</v>
      </c>
      <c r="O913" s="51">
        <v>19.997097432697842</v>
      </c>
      <c r="P913" s="51">
        <v>1823.561956770503</v>
      </c>
      <c r="Q913" s="51">
        <v>21.124876617512768</v>
      </c>
      <c r="R913" s="51">
        <f t="shared" si="25"/>
        <v>-2.2173478355041798</v>
      </c>
      <c r="S913" s="132">
        <v>1864.9135776178357</v>
      </c>
      <c r="T913" s="132">
        <v>35.021113652280746</v>
      </c>
      <c r="V913" s="41" t="s">
        <v>3630</v>
      </c>
    </row>
    <row r="914" spans="1:22" s="43" customFormat="1">
      <c r="A914" s="53" t="s">
        <v>2070</v>
      </c>
      <c r="C914" s="54">
        <v>335.0536399297805</v>
      </c>
      <c r="D914" s="51">
        <v>0.57662166138469728</v>
      </c>
      <c r="E914" s="55">
        <v>0.11476446907083859</v>
      </c>
      <c r="F914" s="55">
        <v>1.6526682966410391E-3</v>
      </c>
      <c r="G914" s="52">
        <v>5.2099070846121522</v>
      </c>
      <c r="H914" s="52">
        <v>0.11292586935061064</v>
      </c>
      <c r="I914" s="52">
        <v>0.32924656401055813</v>
      </c>
      <c r="J914" s="43">
        <v>5.3337944605707007E-3</v>
      </c>
      <c r="K914" s="128">
        <v>0.74739736086935415</v>
      </c>
      <c r="L914" s="51">
        <v>1876.1740937988259</v>
      </c>
      <c r="M914" s="51">
        <v>25.958043016108036</v>
      </c>
      <c r="N914" s="51">
        <v>1854.2376337647224</v>
      </c>
      <c r="O914" s="51">
        <v>18.466565463105781</v>
      </c>
      <c r="P914" s="51">
        <v>1834.7286929289717</v>
      </c>
      <c r="Q914" s="51">
        <v>25.867309895390122</v>
      </c>
      <c r="R914" s="51">
        <f t="shared" si="25"/>
        <v>-2.2090381168165862</v>
      </c>
      <c r="S914" s="132">
        <v>1876.1740937988259</v>
      </c>
      <c r="T914" s="132">
        <v>25.958043016108036</v>
      </c>
      <c r="V914" s="41" t="s">
        <v>3630</v>
      </c>
    </row>
    <row r="915" spans="1:22" s="43" customFormat="1">
      <c r="A915" s="53" t="s">
        <v>2071</v>
      </c>
      <c r="C915" s="54">
        <v>175.97394145526999</v>
      </c>
      <c r="D915" s="51">
        <v>0.43665850218755986</v>
      </c>
      <c r="E915" s="55">
        <v>0.17302114062117835</v>
      </c>
      <c r="F915" s="55">
        <v>2.5261548606564737E-3</v>
      </c>
      <c r="G915" s="52">
        <v>11.465581454476451</v>
      </c>
      <c r="H915" s="52">
        <v>0.17694473173701603</v>
      </c>
      <c r="I915" s="52">
        <v>0.48061313809831435</v>
      </c>
      <c r="J915" s="43">
        <v>2.4030673618224939E-3</v>
      </c>
      <c r="K915" s="128">
        <v>0.32398787226462966</v>
      </c>
      <c r="L915" s="51">
        <v>2587.0723230924186</v>
      </c>
      <c r="M915" s="51">
        <v>24.368885388073522</v>
      </c>
      <c r="N915" s="51">
        <v>2561.7823656975338</v>
      </c>
      <c r="O915" s="51">
        <v>14.413988710069361</v>
      </c>
      <c r="P915" s="51">
        <v>2529.9357581536437</v>
      </c>
      <c r="Q915" s="51">
        <v>10.462679767934105</v>
      </c>
      <c r="R915" s="51">
        <f t="shared" si="25"/>
        <v>-2.2085414632118772</v>
      </c>
      <c r="S915" s="132">
        <v>2587.0723230924186</v>
      </c>
      <c r="T915" s="132">
        <v>24.368885388073522</v>
      </c>
      <c r="V915" s="41" t="s">
        <v>3630</v>
      </c>
    </row>
    <row r="916" spans="1:22" s="43" customFormat="1">
      <c r="A916" s="53" t="s">
        <v>2072</v>
      </c>
      <c r="C916" s="54">
        <v>242.2739827782062</v>
      </c>
      <c r="D916" s="51">
        <v>0.80540725753357778</v>
      </c>
      <c r="E916" s="55">
        <v>0.11559697974344581</v>
      </c>
      <c r="F916" s="55">
        <v>1.0176433590973878E-3</v>
      </c>
      <c r="G916" s="52">
        <v>5.2922144108632825</v>
      </c>
      <c r="H916" s="52">
        <v>5.3579438263717083E-2</v>
      </c>
      <c r="I916" s="52">
        <v>0.33203943722146856</v>
      </c>
      <c r="J916" s="43">
        <v>1.6601988260620466E-3</v>
      </c>
      <c r="K916" s="128">
        <v>0.49386665949188124</v>
      </c>
      <c r="L916" s="51">
        <v>1889.193884682576</v>
      </c>
      <c r="M916" s="51">
        <v>15.843848893268159</v>
      </c>
      <c r="N916" s="51">
        <v>1867.6073121367199</v>
      </c>
      <c r="O916" s="51">
        <v>8.6463945808158087</v>
      </c>
      <c r="P916" s="51">
        <v>1848.2590117874511</v>
      </c>
      <c r="Q916" s="51">
        <v>8.0345480021833282</v>
      </c>
      <c r="R916" s="51">
        <f t="shared" si="25"/>
        <v>-2.1667904616366473</v>
      </c>
      <c r="S916" s="132">
        <v>1889.193884682576</v>
      </c>
      <c r="T916" s="132">
        <v>15.843848893268159</v>
      </c>
      <c r="V916" s="41" t="s">
        <v>3630</v>
      </c>
    </row>
    <row r="917" spans="1:22" s="43" customFormat="1">
      <c r="A917" s="53" t="s">
        <v>2073</v>
      </c>
      <c r="C917" s="54">
        <v>358.94403000680904</v>
      </c>
      <c r="D917" s="51">
        <v>0.5190709103176574</v>
      </c>
      <c r="E917" s="55">
        <v>0.11668011835472349</v>
      </c>
      <c r="F917" s="55">
        <v>1.9136140534136861E-3</v>
      </c>
      <c r="G917" s="52">
        <v>5.3966697419474308</v>
      </c>
      <c r="H917" s="52">
        <v>0.10201517573827794</v>
      </c>
      <c r="I917" s="52">
        <v>0.335449930167382</v>
      </c>
      <c r="J917" s="43">
        <v>3.153229599677709E-3</v>
      </c>
      <c r="K917" s="128">
        <v>0.49726620894738705</v>
      </c>
      <c r="L917" s="51">
        <v>1905.960032625376</v>
      </c>
      <c r="M917" s="51">
        <v>29.458884220366713</v>
      </c>
      <c r="N917" s="51">
        <v>1884.3250262622735</v>
      </c>
      <c r="O917" s="51">
        <v>16.194874547826998</v>
      </c>
      <c r="P917" s="51">
        <v>1864.7430228151527</v>
      </c>
      <c r="Q917" s="51">
        <v>15.221133587349073</v>
      </c>
      <c r="R917" s="51">
        <f t="shared" si="25"/>
        <v>-2.1625327448996257</v>
      </c>
      <c r="S917" s="132">
        <v>1905.960032625376</v>
      </c>
      <c r="T917" s="132">
        <v>29.458884220366713</v>
      </c>
      <c r="V917" s="41" t="s">
        <v>3630</v>
      </c>
    </row>
    <row r="918" spans="1:22" s="43" customFormat="1">
      <c r="A918" s="53" t="s">
        <v>2074</v>
      </c>
      <c r="C918" s="54">
        <v>683.63961046022359</v>
      </c>
      <c r="D918" s="51">
        <v>3.9305227597805151E-2</v>
      </c>
      <c r="E918" s="55">
        <v>0.11706974966200456</v>
      </c>
      <c r="F918" s="55">
        <v>2.1306829435237687E-3</v>
      </c>
      <c r="G918" s="52">
        <v>5.438339834725836</v>
      </c>
      <c r="H918" s="52">
        <v>0.12259014426296788</v>
      </c>
      <c r="I918" s="52">
        <v>0.33691502426485775</v>
      </c>
      <c r="J918" s="43">
        <v>4.4809698695228327E-3</v>
      </c>
      <c r="K918" s="128">
        <v>0.59001415645721289</v>
      </c>
      <c r="L918" s="51">
        <v>1911.9464169547118</v>
      </c>
      <c r="M918" s="51">
        <v>32.669057079194886</v>
      </c>
      <c r="N918" s="51">
        <v>1890.9181268659759</v>
      </c>
      <c r="O918" s="51">
        <v>19.335885369504354</v>
      </c>
      <c r="P918" s="51">
        <v>1871.8113719930398</v>
      </c>
      <c r="Q918" s="51">
        <v>21.606680576250369</v>
      </c>
      <c r="R918" s="51">
        <f t="shared" si="25"/>
        <v>-2.0991720586813201</v>
      </c>
      <c r="S918" s="132">
        <v>1911.9464169547118</v>
      </c>
      <c r="T918" s="132">
        <v>32.669057079194886</v>
      </c>
      <c r="V918" s="41" t="s">
        <v>3630</v>
      </c>
    </row>
    <row r="919" spans="1:22" s="43" customFormat="1">
      <c r="A919" s="53" t="s">
        <v>2075</v>
      </c>
      <c r="C919" s="54">
        <v>406.69707808673422</v>
      </c>
      <c r="D919" s="51">
        <v>0.13415074412643829</v>
      </c>
      <c r="E919" s="55">
        <v>0.11321564746687673</v>
      </c>
      <c r="F919" s="55">
        <v>1.3020078702873045E-3</v>
      </c>
      <c r="G919" s="52">
        <v>5.0697962189233348</v>
      </c>
      <c r="H919" s="52">
        <v>0.13905164365481779</v>
      </c>
      <c r="I919" s="52">
        <v>0.32477513640569022</v>
      </c>
      <c r="J919" s="43">
        <v>8.0869009248142644E-3</v>
      </c>
      <c r="K919" s="128">
        <v>0.90784922044164174</v>
      </c>
      <c r="L919" s="51">
        <v>1851.6467446460417</v>
      </c>
      <c r="M919" s="51">
        <v>20.792231840582076</v>
      </c>
      <c r="N919" s="51">
        <v>1831.0656776834687</v>
      </c>
      <c r="O919" s="51">
        <v>23.265260433618664</v>
      </c>
      <c r="P919" s="51">
        <v>1813.007166240297</v>
      </c>
      <c r="Q919" s="51">
        <v>39.351704996222452</v>
      </c>
      <c r="R919" s="51">
        <f t="shared" si="25"/>
        <v>-2.0867683599730569</v>
      </c>
      <c r="S919" s="132">
        <v>1851.6467446460417</v>
      </c>
      <c r="T919" s="132">
        <v>20.792231840582076</v>
      </c>
      <c r="V919" s="41" t="s">
        <v>3630</v>
      </c>
    </row>
    <row r="920" spans="1:22" s="43" customFormat="1">
      <c r="A920" s="53" t="s">
        <v>2076</v>
      </c>
      <c r="C920" s="54">
        <v>610.38858542294281</v>
      </c>
      <c r="D920" s="51">
        <v>0.10153225089240057</v>
      </c>
      <c r="E920" s="55">
        <v>0.1147841116698185</v>
      </c>
      <c r="F920" s="55">
        <v>1.0675149090585852E-3</v>
      </c>
      <c r="G920" s="52">
        <v>5.2206865297281775</v>
      </c>
      <c r="H920" s="52">
        <v>6.5777268465244287E-2</v>
      </c>
      <c r="I920" s="52">
        <v>0.32987132508933392</v>
      </c>
      <c r="J920" s="43">
        <v>2.8039063203716364E-3</v>
      </c>
      <c r="K920" s="128">
        <v>0.6746378717447199</v>
      </c>
      <c r="L920" s="51">
        <v>1876.4826109975168</v>
      </c>
      <c r="M920" s="51">
        <v>16.763676984927542</v>
      </c>
      <c r="N920" s="51">
        <v>1855.9986548353907</v>
      </c>
      <c r="O920" s="51">
        <v>10.737016362328404</v>
      </c>
      <c r="P920" s="51">
        <v>1837.7578694609849</v>
      </c>
      <c r="Q920" s="51">
        <v>13.591667036934496</v>
      </c>
      <c r="R920" s="51">
        <f t="shared" si="25"/>
        <v>-2.0636877373431228</v>
      </c>
      <c r="S920" s="132">
        <v>1876.4826109975168</v>
      </c>
      <c r="T920" s="132">
        <v>16.763676984927542</v>
      </c>
      <c r="V920" s="41" t="s">
        <v>3630</v>
      </c>
    </row>
    <row r="921" spans="1:22" s="43" customFormat="1">
      <c r="A921" s="53" t="s">
        <v>2077</v>
      </c>
      <c r="C921" s="54">
        <v>336.91912248151755</v>
      </c>
      <c r="D921" s="51">
        <v>0.45468327453888835</v>
      </c>
      <c r="E921" s="55">
        <v>0.11653253976578506</v>
      </c>
      <c r="F921" s="55">
        <v>1.0722560623940573E-3</v>
      </c>
      <c r="G921" s="52">
        <v>5.3897855114109525</v>
      </c>
      <c r="H921" s="52">
        <v>7.2846847259068218E-2</v>
      </c>
      <c r="I921" s="52">
        <v>0.33544629240388313</v>
      </c>
      <c r="J921" s="43">
        <v>3.320918649753896E-3</v>
      </c>
      <c r="K921" s="128">
        <v>0.73248032377372652</v>
      </c>
      <c r="L921" s="51">
        <v>1903.6862560558959</v>
      </c>
      <c r="M921" s="51">
        <v>16.531579876632236</v>
      </c>
      <c r="N921" s="51">
        <v>1883.2316612039572</v>
      </c>
      <c r="O921" s="51">
        <v>11.576391549865662</v>
      </c>
      <c r="P921" s="51">
        <v>1864.7254627691934</v>
      </c>
      <c r="Q921" s="51">
        <v>16.030641839967188</v>
      </c>
      <c r="R921" s="51">
        <f t="shared" si="25"/>
        <v>-2.0465973929665537</v>
      </c>
      <c r="S921" s="132">
        <v>1903.6862560558959</v>
      </c>
      <c r="T921" s="132">
        <v>16.531579876632236</v>
      </c>
      <c r="V921" s="41" t="s">
        <v>3630</v>
      </c>
    </row>
    <row r="922" spans="1:22" s="43" customFormat="1">
      <c r="A922" s="53" t="s">
        <v>2078</v>
      </c>
      <c r="C922" s="54">
        <v>196.30272528724717</v>
      </c>
      <c r="D922" s="51">
        <v>1.1788616047016494</v>
      </c>
      <c r="E922" s="55">
        <v>0.10525924439485679</v>
      </c>
      <c r="F922" s="55">
        <v>1.5373091669323839E-3</v>
      </c>
      <c r="G922" s="52">
        <v>4.332956537903514</v>
      </c>
      <c r="H922" s="52">
        <v>7.5968421421820628E-2</v>
      </c>
      <c r="I922" s="52">
        <v>0.2985539421125506</v>
      </c>
      <c r="J922" s="43">
        <v>2.8959744766653907E-3</v>
      </c>
      <c r="K922" s="128">
        <v>0.55325220138620668</v>
      </c>
      <c r="L922" s="51">
        <v>1718.8309354316257</v>
      </c>
      <c r="M922" s="51">
        <v>26.841072842895869</v>
      </c>
      <c r="N922" s="51">
        <v>1699.6555637232191</v>
      </c>
      <c r="O922" s="51">
        <v>14.465196818047616</v>
      </c>
      <c r="P922" s="51">
        <v>1684.1340410860912</v>
      </c>
      <c r="Q922" s="51">
        <v>14.376516278687745</v>
      </c>
      <c r="R922" s="51">
        <f t="shared" si="25"/>
        <v>-2.0186333414357271</v>
      </c>
      <c r="S922" s="132">
        <v>1718.8309354316257</v>
      </c>
      <c r="T922" s="132">
        <v>26.841072842895869</v>
      </c>
      <c r="V922" s="41" t="s">
        <v>3630</v>
      </c>
    </row>
    <row r="923" spans="1:22" s="43" customFormat="1">
      <c r="A923" s="53" t="s">
        <v>2079</v>
      </c>
      <c r="C923" s="54">
        <v>111.0433323837559</v>
      </c>
      <c r="D923" s="51">
        <v>0.59454673515973944</v>
      </c>
      <c r="E923" s="55">
        <v>9.9300249568629456E-2</v>
      </c>
      <c r="F923" s="55">
        <v>2.483774881237548E-3</v>
      </c>
      <c r="G923" s="52">
        <v>3.803051581689834</v>
      </c>
      <c r="H923" s="52">
        <v>0.15960720259715563</v>
      </c>
      <c r="I923" s="52">
        <v>0.27776696986120952</v>
      </c>
      <c r="J923" s="43">
        <v>9.3607479793619396E-3</v>
      </c>
      <c r="K923" s="128">
        <v>0.80298915844779373</v>
      </c>
      <c r="L923" s="51">
        <v>1610.994242872672</v>
      </c>
      <c r="M923" s="51">
        <v>46.612942314929342</v>
      </c>
      <c r="N923" s="51">
        <v>1593.3913409130639</v>
      </c>
      <c r="O923" s="51">
        <v>33.753987105697206</v>
      </c>
      <c r="P923" s="51">
        <v>1580.1063634341635</v>
      </c>
      <c r="Q923" s="51">
        <v>47.226403165848865</v>
      </c>
      <c r="R923" s="51">
        <f t="shared" si="25"/>
        <v>-1.9173178039066263</v>
      </c>
      <c r="S923" s="132">
        <v>1610.994242872672</v>
      </c>
      <c r="T923" s="132">
        <v>46.612942314929342</v>
      </c>
      <c r="V923" s="41" t="s">
        <v>3630</v>
      </c>
    </row>
    <row r="924" spans="1:22" s="43" customFormat="1">
      <c r="A924" s="53" t="s">
        <v>2080</v>
      </c>
      <c r="C924" s="54">
        <v>430.43766844951983</v>
      </c>
      <c r="D924" s="51">
        <v>0.32788525492171505</v>
      </c>
      <c r="E924" s="55">
        <v>0.11519695686678393</v>
      </c>
      <c r="F924" s="55">
        <v>1.0828596288123698E-3</v>
      </c>
      <c r="G924" s="52">
        <v>5.2711493445845843</v>
      </c>
      <c r="H924" s="52">
        <v>9.375704077400332E-2</v>
      </c>
      <c r="I924" s="52">
        <v>0.33186621313485709</v>
      </c>
      <c r="J924" s="43">
        <v>5.0111798303060298E-3</v>
      </c>
      <c r="K924" s="128">
        <v>0.84894269951634083</v>
      </c>
      <c r="L924" s="51">
        <v>1882.9521454317869</v>
      </c>
      <c r="M924" s="51">
        <v>16.930586039346736</v>
      </c>
      <c r="N924" s="51">
        <v>1864.2023114099168</v>
      </c>
      <c r="O924" s="51">
        <v>15.181651557234318</v>
      </c>
      <c r="P924" s="51">
        <v>1847.4206380935182</v>
      </c>
      <c r="Q924" s="51">
        <v>24.254908525174187</v>
      </c>
      <c r="R924" s="51">
        <f t="shared" si="25"/>
        <v>-1.8870106404175746</v>
      </c>
      <c r="S924" s="132">
        <v>1882.9521454317869</v>
      </c>
      <c r="T924" s="132">
        <v>16.930586039346736</v>
      </c>
      <c r="V924" s="41" t="s">
        <v>3630</v>
      </c>
    </row>
    <row r="925" spans="1:22" s="43" customFormat="1">
      <c r="A925" s="53" t="s">
        <v>2081</v>
      </c>
      <c r="C925" s="54">
        <v>227.68873496456519</v>
      </c>
      <c r="D925" s="51">
        <v>0.20248590991319573</v>
      </c>
      <c r="E925" s="55">
        <v>0.14803297011101832</v>
      </c>
      <c r="F925" s="55">
        <v>2.2205354445454127E-3</v>
      </c>
      <c r="G925" s="52">
        <v>8.6583961523576836</v>
      </c>
      <c r="H925" s="52">
        <v>0.13717979531297148</v>
      </c>
      <c r="I925" s="52">
        <v>0.42420689662601946</v>
      </c>
      <c r="J925" s="43">
        <v>2.1634559906376053E-3</v>
      </c>
      <c r="K925" s="128">
        <v>0.32189752848906578</v>
      </c>
      <c r="L925" s="51">
        <v>2323.3130858745581</v>
      </c>
      <c r="M925" s="51">
        <v>25.710662965598658</v>
      </c>
      <c r="N925" s="51">
        <v>2302.7137174831905</v>
      </c>
      <c r="O925" s="51">
        <v>14.422623038893335</v>
      </c>
      <c r="P925" s="51">
        <v>2279.5493634829468</v>
      </c>
      <c r="Q925" s="51">
        <v>9.7924986467110102</v>
      </c>
      <c r="R925" s="51">
        <f t="shared" si="25"/>
        <v>-1.8836773510074512</v>
      </c>
      <c r="S925" s="132">
        <v>2323.3130858745581</v>
      </c>
      <c r="T925" s="132">
        <v>25.710662965598658</v>
      </c>
      <c r="V925" s="41" t="s">
        <v>3630</v>
      </c>
    </row>
    <row r="926" spans="1:22" s="43" customFormat="1">
      <c r="A926" s="53" t="s">
        <v>2082</v>
      </c>
      <c r="C926" s="54">
        <v>756.64288450824847</v>
      </c>
      <c r="D926" s="51">
        <v>0.38747920267217706</v>
      </c>
      <c r="E926" s="55">
        <v>0.11500190678775438</v>
      </c>
      <c r="F926" s="55">
        <v>1.1500436518786415E-3</v>
      </c>
      <c r="G926" s="52">
        <v>5.2528885853136478</v>
      </c>
      <c r="H926" s="52">
        <v>0.22474533252697168</v>
      </c>
      <c r="I926" s="52">
        <v>0.33127744919064028</v>
      </c>
      <c r="J926" s="43">
        <v>1.3781141900043481E-2</v>
      </c>
      <c r="K926" s="128">
        <v>0.97230123940509616</v>
      </c>
      <c r="L926" s="51">
        <v>1879.8991160331202</v>
      </c>
      <c r="M926" s="51">
        <v>18.018291445377258</v>
      </c>
      <c r="N926" s="51">
        <v>1861.2413368829248</v>
      </c>
      <c r="O926" s="51">
        <v>36.511277100583129</v>
      </c>
      <c r="P926" s="51">
        <v>1844.570310223158</v>
      </c>
      <c r="Q926" s="51">
        <v>66.734490379502745</v>
      </c>
      <c r="R926" s="51">
        <f t="shared" si="25"/>
        <v>-1.8792926444112346</v>
      </c>
      <c r="S926" s="132">
        <v>1879.8991160331202</v>
      </c>
      <c r="T926" s="132">
        <v>18.018291445377258</v>
      </c>
      <c r="V926" s="41" t="s">
        <v>3630</v>
      </c>
    </row>
    <row r="927" spans="1:22" s="43" customFormat="1">
      <c r="A927" s="53" t="s">
        <v>2083</v>
      </c>
      <c r="C927" s="54">
        <v>228.08292976292213</v>
      </c>
      <c r="D927" s="51">
        <v>0.3995248142673794</v>
      </c>
      <c r="E927" s="55">
        <v>0.10712251085714876</v>
      </c>
      <c r="F927" s="55">
        <v>1.0074243423919204E-3</v>
      </c>
      <c r="G927" s="52">
        <v>4.5116110940427374</v>
      </c>
      <c r="H927" s="52">
        <v>6.0309464030286211E-2</v>
      </c>
      <c r="I927" s="52">
        <v>0.30545668736003317</v>
      </c>
      <c r="J927" s="43">
        <v>2.9018393330022892E-3</v>
      </c>
      <c r="K927" s="128">
        <v>0.71067315792169461</v>
      </c>
      <c r="L927" s="51">
        <v>1751.0125073845638</v>
      </c>
      <c r="M927" s="51">
        <v>17.213964893935213</v>
      </c>
      <c r="N927" s="51">
        <v>1733.11364673704</v>
      </c>
      <c r="O927" s="51">
        <v>11.111025595948604</v>
      </c>
      <c r="P927" s="51">
        <v>1718.3105982643874</v>
      </c>
      <c r="Q927" s="51">
        <v>14.329459737514526</v>
      </c>
      <c r="R927" s="51">
        <f t="shared" si="25"/>
        <v>-1.8675999732875925</v>
      </c>
      <c r="S927" s="132">
        <v>1751.0125073845638</v>
      </c>
      <c r="T927" s="132">
        <v>17.213964893935213</v>
      </c>
      <c r="V927" s="41" t="s">
        <v>3630</v>
      </c>
    </row>
    <row r="928" spans="1:22" s="43" customFormat="1">
      <c r="A928" s="53" t="s">
        <v>2084</v>
      </c>
      <c r="C928" s="54">
        <v>646.38442686547762</v>
      </c>
      <c r="D928" s="51">
        <v>0.60625424530263361</v>
      </c>
      <c r="E928" s="55">
        <v>0.11362736893458379</v>
      </c>
      <c r="F928" s="55">
        <v>1.6590470477502439E-3</v>
      </c>
      <c r="G928" s="52">
        <v>5.1224718167943522</v>
      </c>
      <c r="H928" s="52">
        <v>0.12560740577232124</v>
      </c>
      <c r="I928" s="52">
        <v>0.32696054776960737</v>
      </c>
      <c r="J928" s="43">
        <v>6.4411229348043213E-3</v>
      </c>
      <c r="K928" s="128">
        <v>0.80339766928854006</v>
      </c>
      <c r="L928" s="51">
        <v>1858.2037310323176</v>
      </c>
      <c r="M928" s="51">
        <v>26.378030413193756</v>
      </c>
      <c r="N928" s="51">
        <v>1839.839474656068</v>
      </c>
      <c r="O928" s="51">
        <v>20.834318760275096</v>
      </c>
      <c r="P928" s="51">
        <v>1823.6327124316288</v>
      </c>
      <c r="Q928" s="51">
        <v>31.291414368897676</v>
      </c>
      <c r="R928" s="51">
        <f t="shared" si="25"/>
        <v>-1.8604536210613976</v>
      </c>
      <c r="S928" s="132">
        <v>1858.2037310323176</v>
      </c>
      <c r="T928" s="132">
        <v>26.378030413193756</v>
      </c>
      <c r="V928" s="41" t="s">
        <v>3630</v>
      </c>
    </row>
    <row r="929" spans="1:22" s="43" customFormat="1">
      <c r="A929" s="53" t="s">
        <v>2085</v>
      </c>
      <c r="C929" s="54">
        <v>123.14632463850391</v>
      </c>
      <c r="D929" s="51">
        <v>1.0006249859968761</v>
      </c>
      <c r="E929" s="55">
        <v>0.1477643068016411</v>
      </c>
      <c r="F929" s="55">
        <v>2.6746415141067053E-3</v>
      </c>
      <c r="G929" s="52">
        <v>8.6448896294772659</v>
      </c>
      <c r="H929" s="52">
        <v>0.18918811425952378</v>
      </c>
      <c r="I929" s="52">
        <v>0.42431524683259886</v>
      </c>
      <c r="J929" s="43">
        <v>5.2190786307416588E-3</v>
      </c>
      <c r="K929" s="128">
        <v>0.56204463563634166</v>
      </c>
      <c r="L929" s="51">
        <v>2320.1985718789315</v>
      </c>
      <c r="M929" s="51">
        <v>31.036939532006727</v>
      </c>
      <c r="N929" s="51">
        <v>2301.2927887527881</v>
      </c>
      <c r="O929" s="51">
        <v>19.919673071673287</v>
      </c>
      <c r="P929" s="51">
        <v>2280.0397723851684</v>
      </c>
      <c r="Q929" s="51">
        <v>23.621521400145184</v>
      </c>
      <c r="R929" s="51">
        <f t="shared" si="25"/>
        <v>-1.7308345923703339</v>
      </c>
      <c r="S929" s="132">
        <v>2320.1985718789315</v>
      </c>
      <c r="T929" s="132">
        <v>31.036939532006727</v>
      </c>
      <c r="V929" s="41" t="s">
        <v>3630</v>
      </c>
    </row>
    <row r="930" spans="1:22" s="43" customFormat="1">
      <c r="A930" s="53" t="s">
        <v>2086</v>
      </c>
      <c r="C930" s="54">
        <v>236.02798088184088</v>
      </c>
      <c r="D930" s="51">
        <v>0.67647267725530691</v>
      </c>
      <c r="E930" s="55">
        <v>0.16764713348820257</v>
      </c>
      <c r="F930" s="55">
        <v>2.0285589980867289E-3</v>
      </c>
      <c r="G930" s="52">
        <v>10.900466237912816</v>
      </c>
      <c r="H930" s="52">
        <v>0.15076734178386006</v>
      </c>
      <c r="I930" s="52">
        <v>0.47157162728406699</v>
      </c>
      <c r="J930" s="43">
        <v>3.1595304863459412E-3</v>
      </c>
      <c r="K930" s="128">
        <v>0.48440953072857401</v>
      </c>
      <c r="L930" s="51">
        <v>2534.2760494498407</v>
      </c>
      <c r="M930" s="51">
        <v>20.299651830326866</v>
      </c>
      <c r="N930" s="51">
        <v>2514.6749037990762</v>
      </c>
      <c r="O930" s="51">
        <v>12.864604790393741</v>
      </c>
      <c r="P930" s="51">
        <v>2490.4494045482543</v>
      </c>
      <c r="Q930" s="51">
        <v>13.840762525847367</v>
      </c>
      <c r="R930" s="51">
        <f t="shared" si="25"/>
        <v>-1.7293556047732306</v>
      </c>
      <c r="S930" s="132">
        <v>2534.2760494498407</v>
      </c>
      <c r="T930" s="132">
        <v>20.299651830326866</v>
      </c>
      <c r="V930" s="41" t="s">
        <v>3630</v>
      </c>
    </row>
    <row r="931" spans="1:22" s="43" customFormat="1">
      <c r="A931" s="53" t="s">
        <v>2087</v>
      </c>
      <c r="C931" s="54">
        <v>255.90287711608474</v>
      </c>
      <c r="D931" s="51">
        <v>0.86316291131890055</v>
      </c>
      <c r="E931" s="55">
        <v>0.16562774188297308</v>
      </c>
      <c r="F931" s="55">
        <v>3.1801174473031265E-3</v>
      </c>
      <c r="G931" s="52">
        <v>10.665263247096107</v>
      </c>
      <c r="H931" s="52">
        <v>0.22438027902263413</v>
      </c>
      <c r="I931" s="52">
        <v>0.46702187580520022</v>
      </c>
      <c r="J931" s="43">
        <v>4.0163897011042272E-3</v>
      </c>
      <c r="K931" s="128">
        <v>0.40877611953918253</v>
      </c>
      <c r="L931" s="51">
        <v>2513.922600572088</v>
      </c>
      <c r="M931" s="51">
        <v>32.279903049877021</v>
      </c>
      <c r="N931" s="51">
        <v>2494.4057191241918</v>
      </c>
      <c r="O931" s="51">
        <v>19.533210018616501</v>
      </c>
      <c r="P931" s="51">
        <v>2470.4877420294265</v>
      </c>
      <c r="Q931" s="51">
        <v>17.648936697207319</v>
      </c>
      <c r="R931" s="51">
        <f t="shared" si="25"/>
        <v>-1.7277723082157359</v>
      </c>
      <c r="S931" s="132">
        <v>2513.922600572088</v>
      </c>
      <c r="T931" s="132">
        <v>32.279903049877021</v>
      </c>
      <c r="V931" s="41" t="s">
        <v>3630</v>
      </c>
    </row>
    <row r="932" spans="1:22" s="43" customFormat="1">
      <c r="A932" s="53" t="s">
        <v>2088</v>
      </c>
      <c r="C932" s="54">
        <v>391.7225547777465</v>
      </c>
      <c r="D932" s="51">
        <v>0.15666120265141434</v>
      </c>
      <c r="E932" s="55">
        <v>0.11592202642026551</v>
      </c>
      <c r="F932" s="55">
        <v>1.0085857179642612E-3</v>
      </c>
      <c r="G932" s="52">
        <v>5.3540478580682755</v>
      </c>
      <c r="H932" s="52">
        <v>0.11775736581623285</v>
      </c>
      <c r="I932" s="52">
        <v>0.33497701618489872</v>
      </c>
      <c r="J932" s="43">
        <v>6.7665357948957627E-3</v>
      </c>
      <c r="K932" s="128">
        <v>0.91842889885967882</v>
      </c>
      <c r="L932" s="51">
        <v>1894.2426089664268</v>
      </c>
      <c r="M932" s="51">
        <v>15.64931546285402</v>
      </c>
      <c r="N932" s="51">
        <v>1877.5367495335163</v>
      </c>
      <c r="O932" s="51">
        <v>18.819896882360808</v>
      </c>
      <c r="P932" s="51">
        <v>1862.4597928322969</v>
      </c>
      <c r="Q932" s="51">
        <v>32.674918997638656</v>
      </c>
      <c r="R932" s="51">
        <f t="shared" si="25"/>
        <v>-1.677864069981605</v>
      </c>
      <c r="S932" s="132">
        <v>1894.2426089664268</v>
      </c>
      <c r="T932" s="132">
        <v>15.64931546285402</v>
      </c>
      <c r="V932" s="41" t="s">
        <v>3630</v>
      </c>
    </row>
    <row r="933" spans="1:22" s="43" customFormat="1">
      <c r="A933" s="53" t="s">
        <v>2089</v>
      </c>
      <c r="C933" s="54">
        <v>541.77382111354336</v>
      </c>
      <c r="D933" s="51">
        <v>0.40252762793610614</v>
      </c>
      <c r="E933" s="55">
        <v>0.11414989198677709</v>
      </c>
      <c r="F933" s="55">
        <v>2.9564884050687855E-3</v>
      </c>
      <c r="G933" s="52">
        <v>5.1837186725817386</v>
      </c>
      <c r="H933" s="52">
        <v>0.13725238206528931</v>
      </c>
      <c r="I933" s="52">
        <v>0.32935529061023167</v>
      </c>
      <c r="J933" s="43">
        <v>1.8114541655398755E-3</v>
      </c>
      <c r="K933" s="128">
        <v>0.20772283385973858</v>
      </c>
      <c r="L933" s="51">
        <v>1866.4886015111967</v>
      </c>
      <c r="M933" s="51">
        <v>46.749942016177897</v>
      </c>
      <c r="N933" s="51">
        <v>1849.9465070411736</v>
      </c>
      <c r="O933" s="51">
        <v>22.540908288758146</v>
      </c>
      <c r="P933" s="51">
        <v>1835.2559600662307</v>
      </c>
      <c r="Q933" s="51">
        <v>8.784251383446076</v>
      </c>
      <c r="R933" s="51">
        <f t="shared" si="25"/>
        <v>-1.6733368432937934</v>
      </c>
      <c r="S933" s="132">
        <v>1866.4886015111967</v>
      </c>
      <c r="T933" s="132">
        <v>46.749942016177897</v>
      </c>
      <c r="V933" s="41" t="s">
        <v>3630</v>
      </c>
    </row>
    <row r="934" spans="1:22" s="43" customFormat="1">
      <c r="A934" s="53" t="s">
        <v>2090</v>
      </c>
      <c r="C934" s="54">
        <v>63.115312383448263</v>
      </c>
      <c r="D934" s="51">
        <v>0.55363451356843019</v>
      </c>
      <c r="E934" s="55">
        <v>0.13074258293385455</v>
      </c>
      <c r="F934" s="55">
        <v>2.943857546606463E-3</v>
      </c>
      <c r="G934" s="52">
        <v>6.8387175671223499</v>
      </c>
      <c r="H934" s="52">
        <v>0.18464552001508139</v>
      </c>
      <c r="I934" s="52">
        <v>0.3793641895289353</v>
      </c>
      <c r="J934" s="43">
        <v>5.6525400768360759E-3</v>
      </c>
      <c r="K934" s="128">
        <v>0.55185274930533279</v>
      </c>
      <c r="L934" s="51">
        <v>2107.9493167727933</v>
      </c>
      <c r="M934" s="51">
        <v>39.513840474952076</v>
      </c>
      <c r="N934" s="51">
        <v>2090.7501095194357</v>
      </c>
      <c r="O934" s="51">
        <v>23.922359531611846</v>
      </c>
      <c r="P934" s="51">
        <v>2073.3128817018569</v>
      </c>
      <c r="Q934" s="51">
        <v>26.41711214969996</v>
      </c>
      <c r="R934" s="51">
        <f t="shared" si="25"/>
        <v>-1.6431341491627394</v>
      </c>
      <c r="S934" s="132">
        <v>2107.9493167727933</v>
      </c>
      <c r="T934" s="132">
        <v>39.513840474952076</v>
      </c>
      <c r="V934" s="41" t="s">
        <v>3630</v>
      </c>
    </row>
    <row r="935" spans="1:22" s="43" customFormat="1">
      <c r="A935" s="53" t="s">
        <v>2091</v>
      </c>
      <c r="C935" s="54">
        <v>393.26007518432198</v>
      </c>
      <c r="D935" s="51">
        <v>0.38405592832189506</v>
      </c>
      <c r="E935" s="55">
        <v>0.11494842792539334</v>
      </c>
      <c r="F935" s="55">
        <v>7.8169162994117067E-4</v>
      </c>
      <c r="G935" s="52">
        <v>5.2640149421825209</v>
      </c>
      <c r="H935" s="52">
        <v>7.4907323129114356E-2</v>
      </c>
      <c r="I935" s="52">
        <v>0.33213359213825294</v>
      </c>
      <c r="J935" s="43">
        <v>4.1516699558625221E-3</v>
      </c>
      <c r="K935" s="128">
        <v>0.87842129296016924</v>
      </c>
      <c r="L935" s="51">
        <v>1879.0609347577777</v>
      </c>
      <c r="M935" s="51">
        <v>12.253235157241534</v>
      </c>
      <c r="N935" s="51">
        <v>1863.0464985445003</v>
      </c>
      <c r="O935" s="51">
        <v>12.142891268647645</v>
      </c>
      <c r="P935" s="51">
        <v>1848.7146590629382</v>
      </c>
      <c r="Q935" s="51">
        <v>20.090680763271166</v>
      </c>
      <c r="R935" s="51">
        <f t="shared" si="25"/>
        <v>-1.6149702829488799</v>
      </c>
      <c r="S935" s="132">
        <v>1879.0609347577777</v>
      </c>
      <c r="T935" s="132">
        <v>12.253235157241534</v>
      </c>
      <c r="V935" s="41" t="s">
        <v>3630</v>
      </c>
    </row>
    <row r="936" spans="1:22" s="43" customFormat="1">
      <c r="A936" s="53" t="s">
        <v>2092</v>
      </c>
      <c r="C936" s="54">
        <v>311.26658312853095</v>
      </c>
      <c r="D936" s="51">
        <v>0.12051950025311851</v>
      </c>
      <c r="E936" s="55">
        <v>0.11456807604453706</v>
      </c>
      <c r="F936" s="55">
        <v>1.0884606065123183E-3</v>
      </c>
      <c r="G936" s="52">
        <v>5.2296712878931446</v>
      </c>
      <c r="H936" s="52">
        <v>7.3280852362708884E-2</v>
      </c>
      <c r="I936" s="52">
        <v>0.33106212421871567</v>
      </c>
      <c r="J936" s="43">
        <v>3.4099400165877552E-3</v>
      </c>
      <c r="K936" s="128">
        <v>0.73505717653174196</v>
      </c>
      <c r="L936" s="51">
        <v>1873.0858995352082</v>
      </c>
      <c r="M936" s="51">
        <v>17.133829837492158</v>
      </c>
      <c r="N936" s="51">
        <v>1857.4641505095913</v>
      </c>
      <c r="O936" s="51">
        <v>11.944702133455394</v>
      </c>
      <c r="P936" s="51">
        <v>1843.5275627316905</v>
      </c>
      <c r="Q936" s="51">
        <v>16.514581379582864</v>
      </c>
      <c r="R936" s="51">
        <f t="shared" si="25"/>
        <v>-1.5780555932246587</v>
      </c>
      <c r="S936" s="132">
        <v>1873.0858995352082</v>
      </c>
      <c r="T936" s="132">
        <v>17.133829837492158</v>
      </c>
      <c r="V936" s="41" t="s">
        <v>3630</v>
      </c>
    </row>
    <row r="937" spans="1:22" s="43" customFormat="1">
      <c r="A937" s="53" t="s">
        <v>2093</v>
      </c>
      <c r="C937" s="54">
        <v>466.0675277952364</v>
      </c>
      <c r="D937" s="51">
        <v>0.10011035133596279</v>
      </c>
      <c r="E937" s="55">
        <v>0.11387104018795945</v>
      </c>
      <c r="F937" s="55">
        <v>1.7878074460265223E-3</v>
      </c>
      <c r="G937" s="52">
        <v>5.1631688175970094</v>
      </c>
      <c r="H937" s="52">
        <v>0.11034561069839048</v>
      </c>
      <c r="I937" s="52">
        <v>0.32885296553532339</v>
      </c>
      <c r="J937" s="43">
        <v>4.7683680797686642E-3</v>
      </c>
      <c r="K937" s="128">
        <v>0.67846784869480226</v>
      </c>
      <c r="L937" s="51">
        <v>1862.0730297228422</v>
      </c>
      <c r="M937" s="51">
        <v>28.349600268775021</v>
      </c>
      <c r="N937" s="51">
        <v>1846.5665469042938</v>
      </c>
      <c r="O937" s="51">
        <v>18.181399974030683</v>
      </c>
      <c r="P937" s="51">
        <v>1832.8195854759572</v>
      </c>
      <c r="Q937" s="51">
        <v>23.131985513739323</v>
      </c>
      <c r="R937" s="51">
        <f t="shared" si="25"/>
        <v>-1.5710148732050122</v>
      </c>
      <c r="S937" s="132">
        <v>1862.0730297228422</v>
      </c>
      <c r="T937" s="132">
        <v>28.349600268775021</v>
      </c>
      <c r="V937" s="41" t="s">
        <v>3630</v>
      </c>
    </row>
    <row r="938" spans="1:22" s="43" customFormat="1">
      <c r="A938" s="53" t="s">
        <v>2094</v>
      </c>
      <c r="C938" s="54">
        <v>182.03501575123255</v>
      </c>
      <c r="D938" s="51">
        <v>0.5146510410928623</v>
      </c>
      <c r="E938" s="55">
        <v>0.11739602715589854</v>
      </c>
      <c r="F938" s="55">
        <v>1.4329153697733852E-3</v>
      </c>
      <c r="G938" s="52">
        <v>5.5041998573222157</v>
      </c>
      <c r="H938" s="52">
        <v>8.790748117726134E-2</v>
      </c>
      <c r="I938" s="52">
        <v>0.3400474480603034</v>
      </c>
      <c r="J938" s="43">
        <v>3.5024907928665667E-3</v>
      </c>
      <c r="K938" s="128">
        <v>0.64491999320601767</v>
      </c>
      <c r="L938" s="51">
        <v>1916.9408309924231</v>
      </c>
      <c r="M938" s="51">
        <v>21.895984320047546</v>
      </c>
      <c r="N938" s="51">
        <v>1901.252068989163</v>
      </c>
      <c r="O938" s="51">
        <v>13.724240364924412</v>
      </c>
      <c r="P938" s="51">
        <v>1886.8978071630136</v>
      </c>
      <c r="Q938" s="51">
        <v>16.849073342498059</v>
      </c>
      <c r="R938" s="51">
        <f t="shared" si="25"/>
        <v>-1.5672379315878948</v>
      </c>
      <c r="S938" s="132">
        <v>1916.9408309924231</v>
      </c>
      <c r="T938" s="132">
        <v>21.895984320047546</v>
      </c>
      <c r="V938" s="41" t="s">
        <v>3630</v>
      </c>
    </row>
    <row r="939" spans="1:22" s="43" customFormat="1">
      <c r="A939" s="53" t="s">
        <v>2095</v>
      </c>
      <c r="C939" s="54">
        <v>455.4593153107333</v>
      </c>
      <c r="D939" s="51">
        <v>0.4956203069225858</v>
      </c>
      <c r="E939" s="55">
        <v>0.13969061273266059</v>
      </c>
      <c r="F939" s="55">
        <v>1.1175973457413688E-3</v>
      </c>
      <c r="G939" s="52">
        <v>7.7863272440640623</v>
      </c>
      <c r="H939" s="52">
        <v>0.20660903264125266</v>
      </c>
      <c r="I939" s="52">
        <v>0.40426314960302334</v>
      </c>
      <c r="J939" s="43">
        <v>1.0227857808622448E-2</v>
      </c>
      <c r="K939" s="128">
        <v>0.95346306566734895</v>
      </c>
      <c r="L939" s="51">
        <v>2223.3637851822014</v>
      </c>
      <c r="M939" s="51">
        <v>13.859897503571801</v>
      </c>
      <c r="N939" s="51">
        <v>2206.6271929131944</v>
      </c>
      <c r="O939" s="51">
        <v>23.880966929445549</v>
      </c>
      <c r="P939" s="51">
        <v>2188.6395908672093</v>
      </c>
      <c r="Q939" s="51">
        <v>46.952861766870001</v>
      </c>
      <c r="R939" s="51">
        <f t="shared" si="25"/>
        <v>-1.5617864492717959</v>
      </c>
      <c r="S939" s="132">
        <v>2223.3637851822014</v>
      </c>
      <c r="T939" s="132">
        <v>13.859897503571801</v>
      </c>
      <c r="V939" s="41" t="s">
        <v>3630</v>
      </c>
    </row>
    <row r="940" spans="1:22" s="43" customFormat="1">
      <c r="A940" s="53" t="s">
        <v>2096</v>
      </c>
      <c r="C940" s="54">
        <v>136.50872028613932</v>
      </c>
      <c r="D940" s="51">
        <v>0.51740809411258959</v>
      </c>
      <c r="E940" s="55">
        <v>0.10791175449107862</v>
      </c>
      <c r="F940" s="55">
        <v>1.6946691604393549E-3</v>
      </c>
      <c r="G940" s="52">
        <v>4.6019423894938933</v>
      </c>
      <c r="H940" s="52">
        <v>0.14374146128759657</v>
      </c>
      <c r="I940" s="52">
        <v>0.30929375359459438</v>
      </c>
      <c r="J940" s="43">
        <v>8.350931825903728E-3</v>
      </c>
      <c r="K940" s="128">
        <v>0.86441622707922405</v>
      </c>
      <c r="L940" s="51">
        <v>1764.4388406968153</v>
      </c>
      <c r="M940" s="51">
        <v>28.697816585197643</v>
      </c>
      <c r="N940" s="51">
        <v>1749.6201379575452</v>
      </c>
      <c r="O940" s="51">
        <v>26.059655360805209</v>
      </c>
      <c r="P940" s="51">
        <v>1737.2304428203563</v>
      </c>
      <c r="Q940" s="51">
        <v>41.117048969563029</v>
      </c>
      <c r="R940" s="51">
        <f t="shared" si="25"/>
        <v>-1.542042560438861</v>
      </c>
      <c r="S940" s="132">
        <v>1764.4388406968153</v>
      </c>
      <c r="T940" s="132">
        <v>28.697816585197643</v>
      </c>
      <c r="V940" s="41" t="s">
        <v>3630</v>
      </c>
    </row>
    <row r="941" spans="1:22" s="43" customFormat="1">
      <c r="A941" s="53" t="s">
        <v>2097</v>
      </c>
      <c r="C941" s="54">
        <v>432.48806904778223</v>
      </c>
      <c r="D941" s="51">
        <v>0.43474435846890441</v>
      </c>
      <c r="E941" s="55">
        <v>0.11473739864014816</v>
      </c>
      <c r="F941" s="55">
        <v>1.3654386457856902E-3</v>
      </c>
      <c r="G941" s="52">
        <v>5.2510723269705446</v>
      </c>
      <c r="H941" s="52">
        <v>6.7782212540556719E-2</v>
      </c>
      <c r="I941" s="52">
        <v>0.33192634692065409</v>
      </c>
      <c r="J941" s="43">
        <v>1.6596320932456957E-3</v>
      </c>
      <c r="K941" s="128">
        <v>0.38734892716674907</v>
      </c>
      <c r="L941" s="51">
        <v>1875.7488057035789</v>
      </c>
      <c r="M941" s="51">
        <v>21.453630064093545</v>
      </c>
      <c r="N941" s="51">
        <v>1860.9463586807644</v>
      </c>
      <c r="O941" s="51">
        <v>11.010528102268495</v>
      </c>
      <c r="P941" s="51">
        <v>1847.7116872506219</v>
      </c>
      <c r="Q941" s="51">
        <v>8.0324872502851576</v>
      </c>
      <c r="R941" s="51">
        <f t="shared" si="25"/>
        <v>-1.4947160498092638</v>
      </c>
      <c r="S941" s="132">
        <v>1875.7488057035789</v>
      </c>
      <c r="T941" s="132">
        <v>21.453630064093545</v>
      </c>
      <c r="V941" s="41" t="s">
        <v>3630</v>
      </c>
    </row>
    <row r="942" spans="1:22" s="43" customFormat="1">
      <c r="A942" s="53" t="s">
        <v>2098</v>
      </c>
      <c r="C942" s="54">
        <v>333.84352158412389</v>
      </c>
      <c r="D942" s="51">
        <v>0.12806491855471544</v>
      </c>
      <c r="E942" s="55">
        <v>0.11548587630441716</v>
      </c>
      <c r="F942" s="55">
        <v>1.6746334377487069E-3</v>
      </c>
      <c r="G942" s="52">
        <v>5.3236177897499486</v>
      </c>
      <c r="H942" s="52">
        <v>9.1997317937664913E-2</v>
      </c>
      <c r="I942" s="52">
        <v>0.33433105503231847</v>
      </c>
      <c r="J942" s="43">
        <v>3.1427122421054661E-3</v>
      </c>
      <c r="K942" s="128">
        <v>0.54395077505885914</v>
      </c>
      <c r="L942" s="51">
        <v>1887.4629261986452</v>
      </c>
      <c r="M942" s="51">
        <v>26.105298273015137</v>
      </c>
      <c r="N942" s="51">
        <v>1872.6623135171017</v>
      </c>
      <c r="O942" s="51">
        <v>14.773047927282391</v>
      </c>
      <c r="P942" s="51">
        <v>1859.3397833727115</v>
      </c>
      <c r="Q942" s="51">
        <v>15.183085301723054</v>
      </c>
      <c r="R942" s="51">
        <f t="shared" si="25"/>
        <v>-1.4899970979866506</v>
      </c>
      <c r="S942" s="132">
        <v>1887.4629261986452</v>
      </c>
      <c r="T942" s="132">
        <v>26.105298273015137</v>
      </c>
      <c r="V942" s="41" t="s">
        <v>3630</v>
      </c>
    </row>
    <row r="943" spans="1:22" s="43" customFormat="1">
      <c r="A943" s="53" t="s">
        <v>2099</v>
      </c>
      <c r="C943" s="54">
        <v>168.36387807425695</v>
      </c>
      <c r="D943" s="51">
        <v>0.52155582552924518</v>
      </c>
      <c r="E943" s="55">
        <v>0.17378164722763464</v>
      </c>
      <c r="F943" s="55">
        <v>3.4756568991892649E-3</v>
      </c>
      <c r="G943" s="52">
        <v>11.664242658162728</v>
      </c>
      <c r="H943" s="52">
        <v>0.28476177678987108</v>
      </c>
      <c r="I943" s="52">
        <v>0.48680088797371734</v>
      </c>
      <c r="J943" s="43">
        <v>6.8152128793401269E-3</v>
      </c>
      <c r="K943" s="128">
        <v>0.57345971704031806</v>
      </c>
      <c r="L943" s="51">
        <v>2594.3903223527436</v>
      </c>
      <c r="M943" s="51">
        <v>33.360870899305155</v>
      </c>
      <c r="N943" s="51">
        <v>2577.8367098060198</v>
      </c>
      <c r="O943" s="51">
        <v>22.835240514256157</v>
      </c>
      <c r="P943" s="51">
        <v>2556.8203492599896</v>
      </c>
      <c r="Q943" s="51">
        <v>29.549345188200732</v>
      </c>
      <c r="R943" s="51">
        <f t="shared" si="25"/>
        <v>-1.4481233902647106</v>
      </c>
      <c r="S943" s="132">
        <v>2594.3903223527436</v>
      </c>
      <c r="T943" s="132">
        <v>33.360870899305155</v>
      </c>
      <c r="V943" s="41" t="s">
        <v>3630</v>
      </c>
    </row>
    <row r="944" spans="1:22" s="43" customFormat="1">
      <c r="A944" s="53" t="s">
        <v>2100</v>
      </c>
      <c r="C944" s="54">
        <v>410.39556589837224</v>
      </c>
      <c r="D944" s="51">
        <v>0.29644845424316546</v>
      </c>
      <c r="E944" s="55">
        <v>0.11443034054531824</v>
      </c>
      <c r="F944" s="55">
        <v>2.3115151300296404E-3</v>
      </c>
      <c r="G944" s="52">
        <v>5.2255249416709439</v>
      </c>
      <c r="H944" s="52">
        <v>0.10874213974617966</v>
      </c>
      <c r="I944" s="52">
        <v>0.33119781262160031</v>
      </c>
      <c r="J944" s="43">
        <v>1.6559892733498721E-3</v>
      </c>
      <c r="K944" s="128">
        <v>0.24027141719359418</v>
      </c>
      <c r="L944" s="51">
        <v>1870.9162200246096</v>
      </c>
      <c r="M944" s="51">
        <v>36.438833958903729</v>
      </c>
      <c r="N944" s="51">
        <v>1856.7881065894658</v>
      </c>
      <c r="O944" s="51">
        <v>17.737645933931731</v>
      </c>
      <c r="P944" s="51">
        <v>1844.1846763616227</v>
      </c>
      <c r="Q944" s="51">
        <v>8.0192426268628196</v>
      </c>
      <c r="R944" s="51">
        <f t="shared" si="25"/>
        <v>-1.4287942654447328</v>
      </c>
      <c r="S944" s="132">
        <v>1870.9162200246096</v>
      </c>
      <c r="T944" s="132">
        <v>36.438833958903729</v>
      </c>
      <c r="V944" s="41" t="s">
        <v>3630</v>
      </c>
    </row>
    <row r="945" spans="1:22" s="43" customFormat="1">
      <c r="A945" s="53" t="s">
        <v>2101</v>
      </c>
      <c r="C945" s="54">
        <v>244.92868673440319</v>
      </c>
      <c r="D945" s="51">
        <v>1.2027533475617456</v>
      </c>
      <c r="E945" s="55">
        <v>0.10915538461347947</v>
      </c>
      <c r="F945" s="55">
        <v>2.7072679530994342E-3</v>
      </c>
      <c r="G945" s="52">
        <v>4.7253921821625511</v>
      </c>
      <c r="H945" s="52">
        <v>0.14370922946223522</v>
      </c>
      <c r="I945" s="52">
        <v>0.31397236149521851</v>
      </c>
      <c r="J945" s="43">
        <v>5.5259141394212027E-3</v>
      </c>
      <c r="K945" s="128">
        <v>0.57871656123207027</v>
      </c>
      <c r="L945" s="51">
        <v>1785.3487674348505</v>
      </c>
      <c r="M945" s="51">
        <v>45.210442558789396</v>
      </c>
      <c r="N945" s="51">
        <v>1771.7531101472885</v>
      </c>
      <c r="O945" s="51">
        <v>25.491803462752614</v>
      </c>
      <c r="P945" s="51">
        <v>1760.2248894214806</v>
      </c>
      <c r="Q945" s="51">
        <v>27.110571220610723</v>
      </c>
      <c r="R945" s="51">
        <f t="shared" si="25"/>
        <v>-1.4072252140105546</v>
      </c>
      <c r="S945" s="132">
        <v>1785.3487674348505</v>
      </c>
      <c r="T945" s="132">
        <v>45.210442558789396</v>
      </c>
      <c r="V945" s="41" t="s">
        <v>3630</v>
      </c>
    </row>
    <row r="946" spans="1:22" s="43" customFormat="1">
      <c r="A946" s="53" t="s">
        <v>2102</v>
      </c>
      <c r="C946" s="54">
        <v>165.5742581120019</v>
      </c>
      <c r="D946" s="51">
        <v>0.51934614711252214</v>
      </c>
      <c r="E946" s="55">
        <v>0.18703988339147332</v>
      </c>
      <c r="F946" s="55">
        <v>3.1049933481231539E-3</v>
      </c>
      <c r="G946" s="52">
        <v>13.288123512349232</v>
      </c>
      <c r="H946" s="52">
        <v>0.24722461826911737</v>
      </c>
      <c r="I946" s="52">
        <v>0.51526205161184213</v>
      </c>
      <c r="J946" s="43">
        <v>4.3282057118371343E-3</v>
      </c>
      <c r="K946" s="128">
        <v>0.45149368123732692</v>
      </c>
      <c r="L946" s="51">
        <v>2716.2943668039852</v>
      </c>
      <c r="M946" s="51">
        <v>27.370404888397843</v>
      </c>
      <c r="N946" s="51">
        <v>2700.3388014196162</v>
      </c>
      <c r="O946" s="51">
        <v>17.570728829688278</v>
      </c>
      <c r="P946" s="51">
        <v>2679.0549257983139</v>
      </c>
      <c r="Q946" s="51">
        <v>18.413635144947875</v>
      </c>
      <c r="R946" s="51">
        <f t="shared" si="25"/>
        <v>-1.370964850524925</v>
      </c>
      <c r="S946" s="132">
        <v>2716.2943668039852</v>
      </c>
      <c r="T946" s="132">
        <v>27.370404888397843</v>
      </c>
      <c r="V946" s="41" t="s">
        <v>3630</v>
      </c>
    </row>
    <row r="947" spans="1:22" s="43" customFormat="1">
      <c r="A947" s="53" t="s">
        <v>2103</v>
      </c>
      <c r="C947" s="54">
        <v>368.46374707017026</v>
      </c>
      <c r="D947" s="51">
        <v>0.54856933326317603</v>
      </c>
      <c r="E947" s="55">
        <v>0.11557873730670969</v>
      </c>
      <c r="F947" s="55">
        <v>1.8493124702532182E-3</v>
      </c>
      <c r="G947" s="52">
        <v>5.342578417020289</v>
      </c>
      <c r="H947" s="52">
        <v>9.1485255153498049E-2</v>
      </c>
      <c r="I947" s="52">
        <v>0.33525223754418593</v>
      </c>
      <c r="J947" s="43">
        <v>2.0450389865825083E-3</v>
      </c>
      <c r="K947" s="128">
        <v>0.35622935814679174</v>
      </c>
      <c r="L947" s="51">
        <v>1888.9098118654908</v>
      </c>
      <c r="M947" s="51">
        <v>28.800695967550496</v>
      </c>
      <c r="N947" s="51">
        <v>1875.7022654767377</v>
      </c>
      <c r="O947" s="51">
        <v>14.64688562659137</v>
      </c>
      <c r="P947" s="51">
        <v>1863.7886606645513</v>
      </c>
      <c r="Q947" s="51">
        <v>9.8731747181741412</v>
      </c>
      <c r="R947" s="51">
        <f t="shared" si="25"/>
        <v>-1.329928567427463</v>
      </c>
      <c r="S947" s="132">
        <v>1888.9098118654908</v>
      </c>
      <c r="T947" s="132">
        <v>28.800695967550496</v>
      </c>
      <c r="V947" s="41" t="s">
        <v>3630</v>
      </c>
    </row>
    <row r="948" spans="1:22" s="43" customFormat="1">
      <c r="A948" s="53" t="s">
        <v>2104</v>
      </c>
      <c r="C948" s="54">
        <v>364.7121899315913</v>
      </c>
      <c r="D948" s="51">
        <v>0.30887332570448223</v>
      </c>
      <c r="E948" s="55">
        <v>0.11626530787203732</v>
      </c>
      <c r="F948" s="55">
        <v>1.7207516952595198E-3</v>
      </c>
      <c r="G948" s="52">
        <v>5.4093151496991547</v>
      </c>
      <c r="H948" s="52">
        <v>9.6318686255931762E-2</v>
      </c>
      <c r="I948" s="52">
        <v>0.33743557224528958</v>
      </c>
      <c r="J948" s="43">
        <v>3.3406122597134974E-3</v>
      </c>
      <c r="K948" s="128">
        <v>0.55598994938931379</v>
      </c>
      <c r="L948" s="51">
        <v>1899.5600337832318</v>
      </c>
      <c r="M948" s="51">
        <v>26.605913460698389</v>
      </c>
      <c r="N948" s="51">
        <v>1886.3303287852082</v>
      </c>
      <c r="O948" s="51">
        <v>15.260245878014757</v>
      </c>
      <c r="P948" s="51">
        <v>1874.3208918221017</v>
      </c>
      <c r="Q948" s="51">
        <v>16.101721443404472</v>
      </c>
      <c r="R948" s="51">
        <f t="shared" si="25"/>
        <v>-1.3286835642073891</v>
      </c>
      <c r="S948" s="132">
        <v>1899.5600337832318</v>
      </c>
      <c r="T948" s="132">
        <v>26.605913460698389</v>
      </c>
      <c r="V948" s="41" t="s">
        <v>3630</v>
      </c>
    </row>
    <row r="949" spans="1:22" s="43" customFormat="1">
      <c r="A949" s="53" t="s">
        <v>2105</v>
      </c>
      <c r="C949" s="54">
        <v>540.28586636613863</v>
      </c>
      <c r="D949" s="51">
        <v>0.3230179858666623</v>
      </c>
      <c r="E949" s="55">
        <v>0.1135253914328959</v>
      </c>
      <c r="F949" s="55">
        <v>1.5553359034696521E-3</v>
      </c>
      <c r="G949" s="52">
        <v>5.1450101311254741</v>
      </c>
      <c r="H949" s="52">
        <v>9.137126450948177E-2</v>
      </c>
      <c r="I949" s="52">
        <v>0.32869413245612511</v>
      </c>
      <c r="J949" s="43">
        <v>3.7142438017509212E-3</v>
      </c>
      <c r="K949" s="128">
        <v>0.63628993685630397</v>
      </c>
      <c r="L949" s="51">
        <v>1856.5814081821507</v>
      </c>
      <c r="M949" s="51">
        <v>24.755867973041063</v>
      </c>
      <c r="N949" s="51">
        <v>1843.5704845352113</v>
      </c>
      <c r="O949" s="51">
        <v>15.09902667146298</v>
      </c>
      <c r="P949" s="51">
        <v>1832.0490224132557</v>
      </c>
      <c r="Q949" s="51">
        <v>18.02041245032774</v>
      </c>
      <c r="R949" s="51">
        <f t="shared" si="25"/>
        <v>-1.3213740943854191</v>
      </c>
      <c r="S949" s="132">
        <v>1856.5814081821507</v>
      </c>
      <c r="T949" s="132">
        <v>24.755867973041063</v>
      </c>
      <c r="V949" s="41" t="s">
        <v>3630</v>
      </c>
    </row>
    <row r="950" spans="1:22" s="43" customFormat="1">
      <c r="A950" s="53" t="s">
        <v>2106</v>
      </c>
      <c r="C950" s="54">
        <v>418.61126893652067</v>
      </c>
      <c r="D950" s="51">
        <v>0.15301359289890243</v>
      </c>
      <c r="E950" s="55">
        <v>0.12621883359684435</v>
      </c>
      <c r="F950" s="55">
        <v>3.6351150142854244E-3</v>
      </c>
      <c r="G950" s="52">
        <v>6.4004796022704582</v>
      </c>
      <c r="H950" s="52">
        <v>0.18985334733268036</v>
      </c>
      <c r="I950" s="52">
        <v>0.36777912958896058</v>
      </c>
      <c r="J950" s="43">
        <v>2.6112320037148273E-3</v>
      </c>
      <c r="K950" s="128">
        <v>0.23936058547478825</v>
      </c>
      <c r="L950" s="51">
        <v>2045.9432437254968</v>
      </c>
      <c r="M950" s="51">
        <v>50.900883340867722</v>
      </c>
      <c r="N950" s="51">
        <v>2032.3346796239061</v>
      </c>
      <c r="O950" s="51">
        <v>26.05455175093357</v>
      </c>
      <c r="P950" s="51">
        <v>2018.9418287591977</v>
      </c>
      <c r="Q950" s="51">
        <v>12.306887207010959</v>
      </c>
      <c r="R950" s="51">
        <f t="shared" si="25"/>
        <v>-1.3197538616531612</v>
      </c>
      <c r="S950" s="132">
        <v>2045.9432437254968</v>
      </c>
      <c r="T950" s="132">
        <v>50.900883340867722</v>
      </c>
      <c r="V950" s="41" t="s">
        <v>3630</v>
      </c>
    </row>
    <row r="951" spans="1:22" s="43" customFormat="1">
      <c r="A951" s="53" t="s">
        <v>2107</v>
      </c>
      <c r="C951" s="54">
        <v>192.53632133700503</v>
      </c>
      <c r="D951" s="51">
        <v>1.045345244026392</v>
      </c>
      <c r="E951" s="55">
        <v>0.10061364344777092</v>
      </c>
      <c r="F951" s="55">
        <v>1.5109341282834405E-3</v>
      </c>
      <c r="G951" s="52">
        <v>3.946584675410719</v>
      </c>
      <c r="H951" s="52">
        <v>0.10447320063969015</v>
      </c>
      <c r="I951" s="52">
        <v>0.28448755603917514</v>
      </c>
      <c r="J951" s="43">
        <v>6.201830202705946E-3</v>
      </c>
      <c r="K951" s="128">
        <v>0.82351805001868283</v>
      </c>
      <c r="L951" s="51">
        <v>1635.4370150138016</v>
      </c>
      <c r="M951" s="51">
        <v>27.893150064207134</v>
      </c>
      <c r="N951" s="51">
        <v>1623.2902207260147</v>
      </c>
      <c r="O951" s="51">
        <v>21.448353069202994</v>
      </c>
      <c r="P951" s="51">
        <v>1613.923285963589</v>
      </c>
      <c r="Q951" s="51">
        <v>31.125157000017111</v>
      </c>
      <c r="R951" s="51">
        <f t="shared" si="25"/>
        <v>-1.3154727973446856</v>
      </c>
      <c r="S951" s="132">
        <v>1635.4370150138016</v>
      </c>
      <c r="T951" s="132">
        <v>27.893150064207134</v>
      </c>
      <c r="V951" s="41" t="s">
        <v>3630</v>
      </c>
    </row>
    <row r="952" spans="1:22" s="43" customFormat="1">
      <c r="A952" s="53" t="s">
        <v>2108</v>
      </c>
      <c r="C952" s="54">
        <v>223.7415158323727</v>
      </c>
      <c r="D952" s="51">
        <v>0.66596114399031159</v>
      </c>
      <c r="E952" s="55">
        <v>0.11463616286539435</v>
      </c>
      <c r="F952" s="55">
        <v>1.3757060393527012E-3</v>
      </c>
      <c r="G952" s="52">
        <v>5.2523512728466919</v>
      </c>
      <c r="H952" s="52">
        <v>7.4051653206655077E-2</v>
      </c>
      <c r="I952" s="52">
        <v>0.33230038779452992</v>
      </c>
      <c r="J952" s="43">
        <v>2.4590231460111093E-3</v>
      </c>
      <c r="K952" s="128">
        <v>0.52486881931326013</v>
      </c>
      <c r="L952" s="51">
        <v>1874.1572645847646</v>
      </c>
      <c r="M952" s="51">
        <v>21.636293314573095</v>
      </c>
      <c r="N952" s="51">
        <v>1861.1540809838336</v>
      </c>
      <c r="O952" s="51">
        <v>12.026565137283455</v>
      </c>
      <c r="P952" s="51">
        <v>1849.52176022862</v>
      </c>
      <c r="Q952" s="51">
        <v>11.898142362019826</v>
      </c>
      <c r="R952" s="51">
        <f t="shared" si="25"/>
        <v>-1.3144843723454924</v>
      </c>
      <c r="S952" s="132">
        <v>1874.1572645847646</v>
      </c>
      <c r="T952" s="132">
        <v>21.636293314573095</v>
      </c>
      <c r="V952" s="41" t="s">
        <v>3630</v>
      </c>
    </row>
    <row r="953" spans="1:22" s="43" customFormat="1">
      <c r="A953" s="53" t="s">
        <v>2109</v>
      </c>
      <c r="C953" s="54">
        <v>497.06130859755973</v>
      </c>
      <c r="D953" s="51">
        <v>0.26218922984353227</v>
      </c>
      <c r="E953" s="55">
        <v>0.11532444633166562</v>
      </c>
      <c r="F953" s="55">
        <v>1.672215787810154E-3</v>
      </c>
      <c r="G953" s="52">
        <v>5.3208275274566548</v>
      </c>
      <c r="H953" s="52">
        <v>0.10469231469757627</v>
      </c>
      <c r="I953" s="52">
        <v>0.33462357032202061</v>
      </c>
      <c r="J953" s="43">
        <v>4.4504935154224354E-3</v>
      </c>
      <c r="K953" s="128">
        <v>0.6759522587579111</v>
      </c>
      <c r="L953" s="51">
        <v>1884.9442813735461</v>
      </c>
      <c r="M953" s="51">
        <v>26.1119895449865</v>
      </c>
      <c r="N953" s="51">
        <v>1872.2141823382851</v>
      </c>
      <c r="O953" s="51">
        <v>16.819399700397639</v>
      </c>
      <c r="P953" s="51">
        <v>1860.752827042812</v>
      </c>
      <c r="Q953" s="51">
        <v>21.496571389616975</v>
      </c>
      <c r="R953" s="51">
        <f t="shared" si="25"/>
        <v>-1.2834042135773882</v>
      </c>
      <c r="S953" s="132">
        <v>1884.9442813735461</v>
      </c>
      <c r="T953" s="132">
        <v>26.1119895449865</v>
      </c>
      <c r="V953" s="41" t="s">
        <v>3630</v>
      </c>
    </row>
    <row r="954" spans="1:22" s="43" customFormat="1">
      <c r="A954" s="53" t="s">
        <v>2110</v>
      </c>
      <c r="C954" s="54">
        <v>198.37315703832309</v>
      </c>
      <c r="D954" s="51">
        <v>0.69602228974083513</v>
      </c>
      <c r="E954" s="55">
        <v>0.11386924615427275</v>
      </c>
      <c r="F954" s="55">
        <v>1.3899589768186279E-3</v>
      </c>
      <c r="G954" s="52">
        <v>5.1825369364036709</v>
      </c>
      <c r="H954" s="52">
        <v>0.14979609805794064</v>
      </c>
      <c r="I954" s="52">
        <v>0.33009176190589451</v>
      </c>
      <c r="J954" s="43">
        <v>8.6484049799493319E-3</v>
      </c>
      <c r="K954" s="128">
        <v>0.90644871486791601</v>
      </c>
      <c r="L954" s="51">
        <v>1862.0445788423638</v>
      </c>
      <c r="M954" s="51">
        <v>22.04181953288662</v>
      </c>
      <c r="N954" s="51">
        <v>1849.7524442738779</v>
      </c>
      <c r="O954" s="51">
        <v>24.60643494176793</v>
      </c>
      <c r="P954" s="51">
        <v>1838.8263256592952</v>
      </c>
      <c r="Q954" s="51">
        <v>41.915894681111581</v>
      </c>
      <c r="R954" s="51">
        <f t="shared" ref="R954:R1017" si="26">100*(P954/L954-1)</f>
        <v>-1.2469225198412426</v>
      </c>
      <c r="S954" s="132">
        <v>1862.0445788423638</v>
      </c>
      <c r="T954" s="132">
        <v>22.04181953288662</v>
      </c>
      <c r="V954" s="41" t="s">
        <v>3630</v>
      </c>
    </row>
    <row r="955" spans="1:22" s="43" customFormat="1">
      <c r="A955" s="53" t="s">
        <v>2111</v>
      </c>
      <c r="C955" s="54">
        <v>384.34184787769436</v>
      </c>
      <c r="D955" s="51">
        <v>0.59976113561893374</v>
      </c>
      <c r="E955" s="55">
        <v>0.11501737557451826</v>
      </c>
      <c r="F955" s="55">
        <v>9.8918424631995656E-4</v>
      </c>
      <c r="G955" s="52">
        <v>5.2940681229941013</v>
      </c>
      <c r="H955" s="52">
        <v>0.15658768981534835</v>
      </c>
      <c r="I955" s="52">
        <v>0.33382956526434232</v>
      </c>
      <c r="J955" s="43">
        <v>9.4473767219989783E-3</v>
      </c>
      <c r="K955" s="128">
        <v>0.95679378407177729</v>
      </c>
      <c r="L955" s="51">
        <v>1880.1414718998044</v>
      </c>
      <c r="M955" s="51">
        <v>15.495099985611432</v>
      </c>
      <c r="N955" s="51">
        <v>1867.9064040873091</v>
      </c>
      <c r="O955" s="51">
        <v>25.266536530830081</v>
      </c>
      <c r="P955" s="51">
        <v>1856.916532863773</v>
      </c>
      <c r="Q955" s="51">
        <v>45.660047826414598</v>
      </c>
      <c r="R955" s="51">
        <f t="shared" si="26"/>
        <v>-1.2352761418832792</v>
      </c>
      <c r="S955" s="132">
        <v>1880.1414718998044</v>
      </c>
      <c r="T955" s="132">
        <v>15.495099985611432</v>
      </c>
      <c r="V955" s="41" t="s">
        <v>3630</v>
      </c>
    </row>
    <row r="956" spans="1:22" s="43" customFormat="1">
      <c r="A956" s="53" t="s">
        <v>2112</v>
      </c>
      <c r="C956" s="54">
        <v>18.468187354155599</v>
      </c>
      <c r="D956" s="51">
        <v>0.77002214232638455</v>
      </c>
      <c r="E956" s="55">
        <v>0.18348952540180885</v>
      </c>
      <c r="F956" s="55">
        <v>8.4819518093087985E-3</v>
      </c>
      <c r="G956" s="52">
        <v>12.874560230742928</v>
      </c>
      <c r="H956" s="52">
        <v>0.60890540168610707</v>
      </c>
      <c r="I956" s="52">
        <v>0.50888523614240777</v>
      </c>
      <c r="J956" s="43">
        <v>5.0892130523673765E-3</v>
      </c>
      <c r="K956" s="128">
        <v>0.21145275976254477</v>
      </c>
      <c r="L956" s="51">
        <v>2684.6554928476371</v>
      </c>
      <c r="M956" s="51">
        <v>76.479495352482218</v>
      </c>
      <c r="N956" s="51">
        <v>2670.5152703950935</v>
      </c>
      <c r="O956" s="51">
        <v>44.590214768532633</v>
      </c>
      <c r="P956" s="51">
        <v>2651.8686476884591</v>
      </c>
      <c r="Q956" s="51">
        <v>21.742740147612267</v>
      </c>
      <c r="R956" s="51">
        <f t="shared" si="26"/>
        <v>-1.2212682501172911</v>
      </c>
      <c r="S956" s="132">
        <v>2684.6554928476371</v>
      </c>
      <c r="T956" s="132">
        <v>76.479495352482218</v>
      </c>
      <c r="V956" s="41" t="s">
        <v>3630</v>
      </c>
    </row>
    <row r="957" spans="1:22" s="43" customFormat="1">
      <c r="A957" s="53" t="s">
        <v>2113</v>
      </c>
      <c r="C957" s="54">
        <v>224.40164104866048</v>
      </c>
      <c r="D957" s="51">
        <v>0.6837655553760863</v>
      </c>
      <c r="E957" s="55">
        <v>0.12449090345827328</v>
      </c>
      <c r="F957" s="55">
        <v>8.4698923095812072E-4</v>
      </c>
      <c r="G957" s="52">
        <v>6.2373943915149219</v>
      </c>
      <c r="H957" s="52">
        <v>0.16642618363433503</v>
      </c>
      <c r="I957" s="52">
        <v>0.36338275396292302</v>
      </c>
      <c r="J957" s="43">
        <v>9.3752754635394887E-3</v>
      </c>
      <c r="K957" s="128">
        <v>0.96694389576630402</v>
      </c>
      <c r="L957" s="51">
        <v>2021.553177392776</v>
      </c>
      <c r="M957" s="51">
        <v>12.057316638255088</v>
      </c>
      <c r="N957" s="51">
        <v>2009.7083321792147</v>
      </c>
      <c r="O957" s="51">
        <v>23.353172783226114</v>
      </c>
      <c r="P957" s="51">
        <v>1998.1881101056929</v>
      </c>
      <c r="Q957" s="51">
        <v>44.329342708097784</v>
      </c>
      <c r="R957" s="51">
        <f t="shared" si="26"/>
        <v>-1.1557978067743613</v>
      </c>
      <c r="S957" s="132">
        <v>2021.553177392776</v>
      </c>
      <c r="T957" s="132">
        <v>12.057316638255088</v>
      </c>
      <c r="V957" s="41" t="s">
        <v>3630</v>
      </c>
    </row>
    <row r="958" spans="1:22" s="43" customFormat="1">
      <c r="A958" s="53" t="s">
        <v>2114</v>
      </c>
      <c r="C958" s="54">
        <v>306.37166460924885</v>
      </c>
      <c r="D958" s="51">
        <v>0.78073006531390987</v>
      </c>
      <c r="E958" s="55">
        <v>0.16582856305512328</v>
      </c>
      <c r="F958" s="55">
        <v>4.974875912268549E-3</v>
      </c>
      <c r="G958" s="52">
        <v>10.764125609034123</v>
      </c>
      <c r="H958" s="52">
        <v>0.41086921378064944</v>
      </c>
      <c r="I958" s="52">
        <v>0.47078015199414636</v>
      </c>
      <c r="J958" s="43">
        <v>1.1110411854454787E-2</v>
      </c>
      <c r="K958" s="128">
        <v>0.61828280622314102</v>
      </c>
      <c r="L958" s="51">
        <v>2515.9596280591813</v>
      </c>
      <c r="M958" s="51">
        <v>50.429697044514114</v>
      </c>
      <c r="N958" s="51">
        <v>2502.9747657443168</v>
      </c>
      <c r="O958" s="51">
        <v>35.477298009597462</v>
      </c>
      <c r="P958" s="51">
        <v>2486.981309609554</v>
      </c>
      <c r="Q958" s="51">
        <v>48.697746469623098</v>
      </c>
      <c r="R958" s="51">
        <f t="shared" si="26"/>
        <v>-1.1517799461663536</v>
      </c>
      <c r="S958" s="132">
        <v>2515.9596280591813</v>
      </c>
      <c r="T958" s="132">
        <v>50.429697044514114</v>
      </c>
      <c r="V958" s="41" t="s">
        <v>3630</v>
      </c>
    </row>
    <row r="959" spans="1:22" s="43" customFormat="1">
      <c r="A959" s="53" t="s">
        <v>2115</v>
      </c>
      <c r="C959" s="54">
        <v>463.23281208436561</v>
      </c>
      <c r="D959" s="51">
        <v>0.32584739838934895</v>
      </c>
      <c r="E959" s="55">
        <v>0.11442904505862113</v>
      </c>
      <c r="F959" s="55">
        <v>1.0070358956638127E-3</v>
      </c>
      <c r="G959" s="52">
        <v>5.2428188331181245</v>
      </c>
      <c r="H959" s="52">
        <v>5.3066361462326947E-2</v>
      </c>
      <c r="I959" s="52">
        <v>0.33229767484034667</v>
      </c>
      <c r="J959" s="43">
        <v>1.6614886248732799E-3</v>
      </c>
      <c r="K959" s="128">
        <v>0.49398710215255887</v>
      </c>
      <c r="L959" s="51">
        <v>1870.8957977614784</v>
      </c>
      <c r="M959" s="51">
        <v>15.875506476438659</v>
      </c>
      <c r="N959" s="51">
        <v>1859.6048296247498</v>
      </c>
      <c r="O959" s="51">
        <v>8.6313544274837568</v>
      </c>
      <c r="P959" s="51">
        <v>1849.5086334260702</v>
      </c>
      <c r="Q959" s="51">
        <v>8.0392314642161864</v>
      </c>
      <c r="R959" s="51">
        <f t="shared" si="26"/>
        <v>-1.1431510168015691</v>
      </c>
      <c r="S959" s="132">
        <v>1870.8957977614784</v>
      </c>
      <c r="T959" s="132">
        <v>15.875506476438659</v>
      </c>
      <c r="V959" s="41" t="s">
        <v>3630</v>
      </c>
    </row>
    <row r="960" spans="1:22" s="43" customFormat="1">
      <c r="A960" s="53" t="s">
        <v>2116</v>
      </c>
      <c r="C960" s="54">
        <v>31.200328737824986</v>
      </c>
      <c r="D960" s="51">
        <v>0.54695243671935601</v>
      </c>
      <c r="E960" s="55">
        <v>0.14488803902318459</v>
      </c>
      <c r="F960" s="55">
        <v>4.554374706780823E-3</v>
      </c>
      <c r="G960" s="52">
        <v>8.3905150559713153</v>
      </c>
      <c r="H960" s="52">
        <v>0.31953826279485226</v>
      </c>
      <c r="I960" s="52">
        <v>0.42000533966485942</v>
      </c>
      <c r="J960" s="43">
        <v>9.0301616239296771E-3</v>
      </c>
      <c r="K960" s="128">
        <v>0.5645552663364195</v>
      </c>
      <c r="L960" s="51">
        <v>2286.4350982391752</v>
      </c>
      <c r="M960" s="51">
        <v>54.1052585972825</v>
      </c>
      <c r="N960" s="51">
        <v>2274.1535698400994</v>
      </c>
      <c r="O960" s="51">
        <v>34.564563197987354</v>
      </c>
      <c r="P960" s="51">
        <v>2260.5036708039661</v>
      </c>
      <c r="Q960" s="51">
        <v>40.994878717765914</v>
      </c>
      <c r="R960" s="51">
        <f t="shared" si="26"/>
        <v>-1.1341422923038302</v>
      </c>
      <c r="S960" s="132">
        <v>2286.4350982391752</v>
      </c>
      <c r="T960" s="132">
        <v>54.1052585972825</v>
      </c>
      <c r="V960" s="41" t="s">
        <v>3630</v>
      </c>
    </row>
    <row r="961" spans="1:22" s="43" customFormat="1">
      <c r="A961" s="53" t="s">
        <v>2117</v>
      </c>
      <c r="C961" s="54">
        <v>250.30659611095953</v>
      </c>
      <c r="D961" s="51">
        <v>1.1633290586356833</v>
      </c>
      <c r="E961" s="55">
        <v>0.17875789397493819</v>
      </c>
      <c r="F961" s="55">
        <v>2.0021240848177662E-3</v>
      </c>
      <c r="G961" s="52">
        <v>12.316146484695562</v>
      </c>
      <c r="H961" s="52">
        <v>0.16739745175681087</v>
      </c>
      <c r="I961" s="52">
        <v>0.49969884025440159</v>
      </c>
      <c r="J961" s="43">
        <v>3.8476818246611418E-3</v>
      </c>
      <c r="K961" s="128">
        <v>0.56652204402238215</v>
      </c>
      <c r="L961" s="51">
        <v>2641.3699407554786</v>
      </c>
      <c r="M961" s="51">
        <v>18.595343944456999</v>
      </c>
      <c r="N961" s="51">
        <v>2628.8036963042982</v>
      </c>
      <c r="O961" s="51">
        <v>12.765066104089556</v>
      </c>
      <c r="P961" s="51">
        <v>2612.5016263452208</v>
      </c>
      <c r="Q961" s="51">
        <v>16.539190696601736</v>
      </c>
      <c r="R961" s="51">
        <f t="shared" si="26"/>
        <v>-1.0929296182571435</v>
      </c>
      <c r="S961" s="132">
        <v>2641.3699407554786</v>
      </c>
      <c r="T961" s="132">
        <v>18.595343944456999</v>
      </c>
      <c r="V961" s="41" t="s">
        <v>3630</v>
      </c>
    </row>
    <row r="962" spans="1:22" s="43" customFormat="1">
      <c r="A962" s="53" t="s">
        <v>2118</v>
      </c>
      <c r="C962" s="54">
        <v>392.92209706372932</v>
      </c>
      <c r="D962" s="51">
        <v>0.45540314501696333</v>
      </c>
      <c r="E962" s="55">
        <v>0.11531902364806194</v>
      </c>
      <c r="F962" s="55">
        <v>1.9489330677764532E-3</v>
      </c>
      <c r="G962" s="52">
        <v>5.333142357276528</v>
      </c>
      <c r="H962" s="52">
        <v>0.10041503996429738</v>
      </c>
      <c r="I962" s="52">
        <v>0.33541381392466058</v>
      </c>
      <c r="J962" s="43">
        <v>2.7839348627546378E-3</v>
      </c>
      <c r="K962" s="128">
        <v>0.44082126417849038</v>
      </c>
      <c r="L962" s="51">
        <v>1884.8596017170341</v>
      </c>
      <c r="M962" s="51">
        <v>30.435653941614191</v>
      </c>
      <c r="N962" s="51">
        <v>1874.1905223429496</v>
      </c>
      <c r="O962" s="51">
        <v>16.100739492496132</v>
      </c>
      <c r="P962" s="51">
        <v>1864.568682016366</v>
      </c>
      <c r="Q962" s="51">
        <v>13.438847937935748</v>
      </c>
      <c r="R962" s="51">
        <f t="shared" si="26"/>
        <v>-1.0765215447444465</v>
      </c>
      <c r="S962" s="132">
        <v>1884.8596017170341</v>
      </c>
      <c r="T962" s="132">
        <v>30.435653941614191</v>
      </c>
      <c r="V962" s="41" t="s">
        <v>3630</v>
      </c>
    </row>
    <row r="963" spans="1:22" s="43" customFormat="1">
      <c r="A963" s="53" t="s">
        <v>2119</v>
      </c>
      <c r="C963" s="54">
        <v>194.66413152404672</v>
      </c>
      <c r="D963" s="51">
        <v>0.34425111519176882</v>
      </c>
      <c r="E963" s="55">
        <v>0.11554036922090566</v>
      </c>
      <c r="F963" s="55">
        <v>2.1838824485774159E-3</v>
      </c>
      <c r="G963" s="52">
        <v>5.355627903663799</v>
      </c>
      <c r="H963" s="52">
        <v>0.10813535196649859</v>
      </c>
      <c r="I963" s="52">
        <v>0.3361827069871271</v>
      </c>
      <c r="J963" s="43">
        <v>2.3868983368607339E-3</v>
      </c>
      <c r="K963" s="128">
        <v>0.35164241132177426</v>
      </c>
      <c r="L963" s="51">
        <v>1888.3121626379025</v>
      </c>
      <c r="M963" s="51">
        <v>34.02618287848486</v>
      </c>
      <c r="N963" s="51">
        <v>1877.7892109746122</v>
      </c>
      <c r="O963" s="51">
        <v>17.277506203960456</v>
      </c>
      <c r="P963" s="51">
        <v>1868.2792747203662</v>
      </c>
      <c r="Q963" s="51">
        <v>11.515604547559178</v>
      </c>
      <c r="R963" s="51">
        <f t="shared" si="26"/>
        <v>-1.0608885709633475</v>
      </c>
      <c r="S963" s="132">
        <v>1888.3121626379025</v>
      </c>
      <c r="T963" s="132">
        <v>34.02618287848486</v>
      </c>
      <c r="V963" s="41" t="s">
        <v>3630</v>
      </c>
    </row>
    <row r="964" spans="1:22" s="43" customFormat="1">
      <c r="A964" s="53" t="s">
        <v>2120</v>
      </c>
      <c r="C964" s="54">
        <v>193.07973285221411</v>
      </c>
      <c r="D964" s="51">
        <v>0.75046313515581653</v>
      </c>
      <c r="E964" s="55">
        <v>0.10742183466178436</v>
      </c>
      <c r="F964" s="55">
        <v>1.8048924979399978E-3</v>
      </c>
      <c r="G964" s="52">
        <v>4.582422821247957</v>
      </c>
      <c r="H964" s="52">
        <v>0.12324113957354907</v>
      </c>
      <c r="I964" s="52">
        <v>0.30938647117467033</v>
      </c>
      <c r="J964" s="43">
        <v>6.4971161890671732E-3</v>
      </c>
      <c r="K964" s="128">
        <v>0.78083409435870599</v>
      </c>
      <c r="L964" s="51">
        <v>1756.1187568084551</v>
      </c>
      <c r="M964" s="51">
        <v>30.735995551260203</v>
      </c>
      <c r="N964" s="51">
        <v>1746.0759298503217</v>
      </c>
      <c r="O964" s="51">
        <v>22.419889035837627</v>
      </c>
      <c r="P964" s="51">
        <v>1737.6869291967603</v>
      </c>
      <c r="Q964" s="51">
        <v>31.98707685291231</v>
      </c>
      <c r="R964" s="51">
        <f t="shared" si="26"/>
        <v>-1.0495775152013387</v>
      </c>
      <c r="S964" s="132">
        <v>1756.1187568084551</v>
      </c>
      <c r="T964" s="132">
        <v>30.735995551260203</v>
      </c>
      <c r="V964" s="41" t="s">
        <v>3630</v>
      </c>
    </row>
    <row r="965" spans="1:22" s="43" customFormat="1">
      <c r="A965" s="53" t="s">
        <v>2121</v>
      </c>
      <c r="C965" s="54">
        <v>343.62235520660624</v>
      </c>
      <c r="D965" s="51">
        <v>0.51578022311152893</v>
      </c>
      <c r="E965" s="55">
        <v>0.1145425575175317</v>
      </c>
      <c r="F965" s="55">
        <v>1.6494984154338788E-3</v>
      </c>
      <c r="G965" s="52">
        <v>5.2624588361042663</v>
      </c>
      <c r="H965" s="52">
        <v>9.8983414775336107E-2</v>
      </c>
      <c r="I965" s="52">
        <v>0.33321194462413878</v>
      </c>
      <c r="J965" s="43">
        <v>4.0318647729118582E-3</v>
      </c>
      <c r="K965" s="128">
        <v>0.64329722204959405</v>
      </c>
      <c r="L965" s="51">
        <v>1872.684158614137</v>
      </c>
      <c r="M965" s="51">
        <v>25.969318698434449</v>
      </c>
      <c r="N965" s="51">
        <v>1862.7942258335963</v>
      </c>
      <c r="O965" s="51">
        <v>16.05031752388129</v>
      </c>
      <c r="P965" s="51">
        <v>1853.9308736525593</v>
      </c>
      <c r="Q965" s="51">
        <v>19.495136982965505</v>
      </c>
      <c r="R965" s="51">
        <f t="shared" si="26"/>
        <v>-1.0014120574104668</v>
      </c>
      <c r="S965" s="132">
        <v>1872.684158614137</v>
      </c>
      <c r="T965" s="132">
        <v>25.969318698434449</v>
      </c>
      <c r="V965" s="41" t="s">
        <v>3630</v>
      </c>
    </row>
    <row r="966" spans="1:22" s="43" customFormat="1">
      <c r="A966" s="53" t="s">
        <v>2122</v>
      </c>
      <c r="C966" s="54">
        <v>467.12281485013335</v>
      </c>
      <c r="D966" s="51">
        <v>0.1119385388691948</v>
      </c>
      <c r="E966" s="55">
        <v>0.11502735130742876</v>
      </c>
      <c r="F966" s="55">
        <v>1.9784772832981729E-3</v>
      </c>
      <c r="G966" s="52">
        <v>5.3120200022154336</v>
      </c>
      <c r="H966" s="52">
        <v>0.12370644766570256</v>
      </c>
      <c r="I966" s="52">
        <v>0.33493251253794482</v>
      </c>
      <c r="J966" s="43">
        <v>5.258440464795352E-3</v>
      </c>
      <c r="K966" s="128">
        <v>0.67416626936725865</v>
      </c>
      <c r="L966" s="51">
        <v>1880.2977447802698</v>
      </c>
      <c r="M966" s="51">
        <v>30.990530208801488</v>
      </c>
      <c r="N966" s="51">
        <v>1870.7983474207717</v>
      </c>
      <c r="O966" s="51">
        <v>19.90258531028519</v>
      </c>
      <c r="P966" s="51">
        <v>1862.244887467288</v>
      </c>
      <c r="Q966" s="51">
        <v>25.393239132662757</v>
      </c>
      <c r="R966" s="51">
        <f t="shared" si="26"/>
        <v>-0.96010631098700783</v>
      </c>
      <c r="S966" s="132">
        <v>1880.2977447802698</v>
      </c>
      <c r="T966" s="132">
        <v>30.990530208801488</v>
      </c>
      <c r="V966" s="41" t="s">
        <v>3630</v>
      </c>
    </row>
    <row r="967" spans="1:22" s="43" customFormat="1">
      <c r="A967" s="53" t="s">
        <v>2123</v>
      </c>
      <c r="C967" s="54">
        <v>306.07545740231035</v>
      </c>
      <c r="D967" s="51">
        <v>0.36392039582890323</v>
      </c>
      <c r="E967" s="55">
        <v>0.17981661117166878</v>
      </c>
      <c r="F967" s="55">
        <v>2.0858800817605229E-3</v>
      </c>
      <c r="G967" s="52">
        <v>12.468041604457641</v>
      </c>
      <c r="H967" s="52">
        <v>0.1934158412705938</v>
      </c>
      <c r="I967" s="52">
        <v>0.50288323722782147</v>
      </c>
      <c r="J967" s="43">
        <v>5.179697469895419E-3</v>
      </c>
      <c r="K967" s="128">
        <v>0.66396232499545171</v>
      </c>
      <c r="L967" s="51">
        <v>2651.1646797468024</v>
      </c>
      <c r="M967" s="51">
        <v>19.241448781878489</v>
      </c>
      <c r="N967" s="51">
        <v>2640.3204451724891</v>
      </c>
      <c r="O967" s="51">
        <v>14.583016314164752</v>
      </c>
      <c r="P967" s="51">
        <v>2626.1751573113188</v>
      </c>
      <c r="Q967" s="51">
        <v>22.217699027701656</v>
      </c>
      <c r="R967" s="51">
        <f t="shared" si="26"/>
        <v>-0.94258657813253155</v>
      </c>
      <c r="S967" s="132">
        <v>2651.1646797468024</v>
      </c>
      <c r="T967" s="132">
        <v>19.241448781878489</v>
      </c>
      <c r="V967" s="41" t="s">
        <v>3630</v>
      </c>
    </row>
    <row r="968" spans="1:22" s="43" customFormat="1">
      <c r="A968" s="53" t="s">
        <v>2124</v>
      </c>
      <c r="C968" s="54">
        <v>658.68907392557594</v>
      </c>
      <c r="D968" s="51">
        <v>8.6196068854361665E-2</v>
      </c>
      <c r="E968" s="55">
        <v>0.11441953447127465</v>
      </c>
      <c r="F968" s="55">
        <v>9.1537595167016786E-4</v>
      </c>
      <c r="G968" s="52">
        <v>5.254164859857763</v>
      </c>
      <c r="H968" s="52">
        <v>8.1098635203240441E-2</v>
      </c>
      <c r="I968" s="52">
        <v>0.33304448339275816</v>
      </c>
      <c r="J968" s="43">
        <v>4.3961872092562193E-3</v>
      </c>
      <c r="K968" s="128">
        <v>0.85519289474463633</v>
      </c>
      <c r="L968" s="51">
        <v>1870.7458626904922</v>
      </c>
      <c r="M968" s="51">
        <v>14.431935981376455</v>
      </c>
      <c r="N968" s="51">
        <v>1861.4485651567265</v>
      </c>
      <c r="O968" s="51">
        <v>13.167352884423394</v>
      </c>
      <c r="P968" s="51">
        <v>1853.1211057345135</v>
      </c>
      <c r="Q968" s="51">
        <v>21.259415320269341</v>
      </c>
      <c r="R968" s="51">
        <f t="shared" si="26"/>
        <v>-0.94212459893567857</v>
      </c>
      <c r="S968" s="132">
        <v>1870.7458626904922</v>
      </c>
      <c r="T968" s="132">
        <v>14.431935981376455</v>
      </c>
      <c r="V968" s="41" t="s">
        <v>3630</v>
      </c>
    </row>
    <row r="969" spans="1:22" s="43" customFormat="1">
      <c r="A969" s="53" t="s">
        <v>2125</v>
      </c>
      <c r="C969" s="54">
        <v>248.26735362750313</v>
      </c>
      <c r="D969" s="51">
        <v>0.73810197590614079</v>
      </c>
      <c r="E969" s="55">
        <v>0.10810790045457901</v>
      </c>
      <c r="F969" s="55">
        <v>9.3020883943765098E-4</v>
      </c>
      <c r="G969" s="52">
        <v>4.6525909761436948</v>
      </c>
      <c r="H969" s="52">
        <v>8.575503655677176E-2</v>
      </c>
      <c r="I969" s="52">
        <v>0.31213046992837173</v>
      </c>
      <c r="J969" s="43">
        <v>5.0877271168924317E-3</v>
      </c>
      <c r="K969" s="128">
        <v>0.88434735461671021</v>
      </c>
      <c r="L969" s="51">
        <v>1767.7569071740368</v>
      </c>
      <c r="M969" s="51">
        <v>15.716692837803407</v>
      </c>
      <c r="N969" s="51">
        <v>1758.7592221060943</v>
      </c>
      <c r="O969" s="51">
        <v>15.405482616228937</v>
      </c>
      <c r="P969" s="51">
        <v>1751.1821377642693</v>
      </c>
      <c r="Q969" s="51">
        <v>24.995807475769084</v>
      </c>
      <c r="R969" s="51">
        <f t="shared" si="26"/>
        <v>-0.93761587594439755</v>
      </c>
      <c r="S969" s="132">
        <v>1767.7569071740368</v>
      </c>
      <c r="T969" s="132">
        <v>15.716692837803407</v>
      </c>
      <c r="V969" s="41" t="s">
        <v>3630</v>
      </c>
    </row>
    <row r="970" spans="1:22" s="43" customFormat="1">
      <c r="A970" s="53" t="s">
        <v>2126</v>
      </c>
      <c r="C970" s="54">
        <v>381.85894658299458</v>
      </c>
      <c r="D970" s="51">
        <v>9.3586452234671991E-2</v>
      </c>
      <c r="E970" s="55">
        <v>0.11660125428527231</v>
      </c>
      <c r="F970" s="55">
        <v>1.8190909556450722E-3</v>
      </c>
      <c r="G970" s="52">
        <v>5.466900133476436</v>
      </c>
      <c r="H970" s="52">
        <v>8.9562079821516344E-2</v>
      </c>
      <c r="I970" s="52">
        <v>0.34004519589772308</v>
      </c>
      <c r="J970" s="43">
        <v>1.7002268800270347E-3</v>
      </c>
      <c r="K970" s="128">
        <v>0.3052018800790996</v>
      </c>
      <c r="L970" s="51">
        <v>1904.7453912367644</v>
      </c>
      <c r="M970" s="51">
        <v>28.02636763813814</v>
      </c>
      <c r="N970" s="51">
        <v>1895.4123773817166</v>
      </c>
      <c r="O970" s="51">
        <v>14.063249940845026</v>
      </c>
      <c r="P970" s="51">
        <v>1886.8869729309733</v>
      </c>
      <c r="Q970" s="51">
        <v>8.1791066354659279</v>
      </c>
      <c r="R970" s="51">
        <f t="shared" si="26"/>
        <v>-0.9375750894556778</v>
      </c>
      <c r="S970" s="132">
        <v>1904.7453912367644</v>
      </c>
      <c r="T970" s="132">
        <v>28.02636763813814</v>
      </c>
      <c r="V970" s="41" t="s">
        <v>3630</v>
      </c>
    </row>
    <row r="971" spans="1:22" s="43" customFormat="1">
      <c r="A971" s="53" t="s">
        <v>2127</v>
      </c>
      <c r="C971" s="54">
        <v>195.85072451832431</v>
      </c>
      <c r="D971" s="51">
        <v>0.41268429633604337</v>
      </c>
      <c r="E971" s="55">
        <v>0.11663149085261693</v>
      </c>
      <c r="F971" s="55">
        <v>9.3336959425159929E-4</v>
      </c>
      <c r="G971" s="52">
        <v>5.4715352253929117</v>
      </c>
      <c r="H971" s="52">
        <v>8.0290678061828588E-2</v>
      </c>
      <c r="I971" s="52">
        <v>0.34024527098031093</v>
      </c>
      <c r="J971" s="43">
        <v>4.1850173713431334E-3</v>
      </c>
      <c r="K971" s="128">
        <v>0.83820305860108302</v>
      </c>
      <c r="L971" s="51">
        <v>1905.2112039988883</v>
      </c>
      <c r="M971" s="51">
        <v>14.377102738839994</v>
      </c>
      <c r="N971" s="51">
        <v>1896.1398832745197</v>
      </c>
      <c r="O971" s="51">
        <v>12.598243600633737</v>
      </c>
      <c r="P971" s="51">
        <v>1887.8493811984467</v>
      </c>
      <c r="Q971" s="51">
        <v>20.12948197142498</v>
      </c>
      <c r="R971" s="51">
        <f t="shared" si="26"/>
        <v>-0.91128074220855337</v>
      </c>
      <c r="S971" s="132">
        <v>1905.2112039988883</v>
      </c>
      <c r="T971" s="132">
        <v>14.377102738839994</v>
      </c>
      <c r="V971" s="41" t="s">
        <v>3630</v>
      </c>
    </row>
    <row r="972" spans="1:22" s="43" customFormat="1">
      <c r="A972" s="53" t="s">
        <v>2128</v>
      </c>
      <c r="C972" s="54">
        <v>117.58300889437533</v>
      </c>
      <c r="D972" s="51">
        <v>0.62611245353779399</v>
      </c>
      <c r="E972" s="55">
        <v>0.18788332242887001</v>
      </c>
      <c r="F972" s="55">
        <v>3.1565719759381202E-3</v>
      </c>
      <c r="G972" s="52">
        <v>13.474710509223847</v>
      </c>
      <c r="H972" s="52">
        <v>0.33974012599397851</v>
      </c>
      <c r="I972" s="52">
        <v>0.52015159844083292</v>
      </c>
      <c r="J972" s="43">
        <v>9.7788521777809057E-3</v>
      </c>
      <c r="K972" s="128">
        <v>0.74564231097329559</v>
      </c>
      <c r="L972" s="51">
        <v>2723.7102151101317</v>
      </c>
      <c r="M972" s="51">
        <v>27.681128816699584</v>
      </c>
      <c r="N972" s="51">
        <v>2713.5127419366354</v>
      </c>
      <c r="O972" s="51">
        <v>23.836727833911709</v>
      </c>
      <c r="P972" s="51">
        <v>2699.8231471473759</v>
      </c>
      <c r="Q972" s="51">
        <v>41.469154118782399</v>
      </c>
      <c r="R972" s="51">
        <f t="shared" si="26"/>
        <v>-0.87700475000017653</v>
      </c>
      <c r="S972" s="132">
        <v>2723.7102151101317</v>
      </c>
      <c r="T972" s="132">
        <v>27.681128816699584</v>
      </c>
      <c r="V972" s="41" t="s">
        <v>3630</v>
      </c>
    </row>
    <row r="973" spans="1:22" s="43" customFormat="1">
      <c r="A973" s="53" t="s">
        <v>2129</v>
      </c>
      <c r="C973" s="54">
        <v>537.87981188097365</v>
      </c>
      <c r="D973" s="51">
        <v>0.21194936849139609</v>
      </c>
      <c r="E973" s="55">
        <v>0.12601770089019476</v>
      </c>
      <c r="F973" s="55">
        <v>1.1719733958791743E-3</v>
      </c>
      <c r="G973" s="52">
        <v>6.415841279606882</v>
      </c>
      <c r="H973" s="52">
        <v>8.575445643651293E-2</v>
      </c>
      <c r="I973" s="52">
        <v>0.36925023875945734</v>
      </c>
      <c r="J973" s="43">
        <v>3.5448023233805026E-3</v>
      </c>
      <c r="K973" s="128">
        <v>0.71823762154557724</v>
      </c>
      <c r="L973" s="51">
        <v>2043.1244113135479</v>
      </c>
      <c r="M973" s="51">
        <v>16.438823337008216</v>
      </c>
      <c r="N973" s="51">
        <v>2034.4401945557825</v>
      </c>
      <c r="O973" s="51">
        <v>11.742093710280187</v>
      </c>
      <c r="P973" s="51">
        <v>2025.8715168677779</v>
      </c>
      <c r="Q973" s="51">
        <v>16.688925351216426</v>
      </c>
      <c r="R973" s="51">
        <f t="shared" si="26"/>
        <v>-0.84443680229330242</v>
      </c>
      <c r="S973" s="132">
        <v>2043.1244113135479</v>
      </c>
      <c r="T973" s="132">
        <v>16.438823337008216</v>
      </c>
      <c r="V973" s="41" t="s">
        <v>3630</v>
      </c>
    </row>
    <row r="974" spans="1:22" s="43" customFormat="1">
      <c r="A974" s="53" t="s">
        <v>2130</v>
      </c>
      <c r="C974" s="54">
        <v>53.76837845777073</v>
      </c>
      <c r="D974" s="51">
        <v>0.88482152597964814</v>
      </c>
      <c r="E974" s="55">
        <v>0.17000982416119048</v>
      </c>
      <c r="F974" s="55">
        <v>3.5365153603702012E-3</v>
      </c>
      <c r="G974" s="52">
        <v>11.300608619424148</v>
      </c>
      <c r="H974" s="52">
        <v>0.2659166570867979</v>
      </c>
      <c r="I974" s="52">
        <v>0.48208824400657413</v>
      </c>
      <c r="J974" s="43">
        <v>5.3029779553643323E-3</v>
      </c>
      <c r="K974" s="128">
        <v>0.46746550825929006</v>
      </c>
      <c r="L974" s="51">
        <v>2557.7236242535082</v>
      </c>
      <c r="M974" s="51">
        <v>34.82246546186866</v>
      </c>
      <c r="N974" s="51">
        <v>2548.2548026686409</v>
      </c>
      <c r="O974" s="51">
        <v>21.954144672667553</v>
      </c>
      <c r="P974" s="51">
        <v>2536.3549973589993</v>
      </c>
      <c r="Q974" s="51">
        <v>23.065656395601309</v>
      </c>
      <c r="R974" s="51">
        <f t="shared" si="26"/>
        <v>-0.83545488229774811</v>
      </c>
      <c r="S974" s="132">
        <v>2557.7236242535082</v>
      </c>
      <c r="T974" s="132">
        <v>34.82246546186866</v>
      </c>
      <c r="V974" s="41" t="s">
        <v>3630</v>
      </c>
    </row>
    <row r="975" spans="1:22" s="43" customFormat="1">
      <c r="A975" s="53" t="s">
        <v>2131</v>
      </c>
      <c r="C975" s="54">
        <v>618.88364621486323</v>
      </c>
      <c r="D975" s="51">
        <v>0.42969723285358219</v>
      </c>
      <c r="E975" s="55">
        <v>0.11450964968266099</v>
      </c>
      <c r="F975" s="55">
        <v>1.3855931022369425E-3</v>
      </c>
      <c r="G975" s="52">
        <v>5.2699646697622358</v>
      </c>
      <c r="H975" s="52">
        <v>0.11430061002071948</v>
      </c>
      <c r="I975" s="52">
        <v>0.33378309927969352</v>
      </c>
      <c r="J975" s="43">
        <v>6.0080958294767292E-3</v>
      </c>
      <c r="K975" s="128">
        <v>0.82991127263999864</v>
      </c>
      <c r="L975" s="51">
        <v>1872.1659260557765</v>
      </c>
      <c r="M975" s="51">
        <v>21.821119529352927</v>
      </c>
      <c r="N975" s="51">
        <v>1864.0104785726687</v>
      </c>
      <c r="O975" s="51">
        <v>18.512346976391768</v>
      </c>
      <c r="P975" s="51">
        <v>1856.69195829458</v>
      </c>
      <c r="Q975" s="51">
        <v>29.038406730446923</v>
      </c>
      <c r="R975" s="51">
        <f t="shared" si="26"/>
        <v>-0.82652758208224819</v>
      </c>
      <c r="S975" s="132">
        <v>1872.1659260557765</v>
      </c>
      <c r="T975" s="132">
        <v>21.821119529352927</v>
      </c>
      <c r="V975" s="41" t="s">
        <v>3630</v>
      </c>
    </row>
    <row r="976" spans="1:22" s="43" customFormat="1">
      <c r="A976" s="53" t="s">
        <v>2132</v>
      </c>
      <c r="C976" s="54">
        <v>456.38312217368673</v>
      </c>
      <c r="D976" s="51">
        <v>0.43359443957584654</v>
      </c>
      <c r="E976" s="55">
        <v>0.11494027767241453</v>
      </c>
      <c r="F976" s="55">
        <v>2.8160502286516125E-3</v>
      </c>
      <c r="G976" s="52">
        <v>5.3131336583124815</v>
      </c>
      <c r="H976" s="52">
        <v>0.13440713177995278</v>
      </c>
      <c r="I976" s="52">
        <v>0.3352565137261887</v>
      </c>
      <c r="J976" s="43">
        <v>2.1121161613496644E-3</v>
      </c>
      <c r="K976" s="128">
        <v>0.24903993994290996</v>
      </c>
      <c r="L976" s="51">
        <v>1878.9331530776249</v>
      </c>
      <c r="M976" s="51">
        <v>44.155823467759319</v>
      </c>
      <c r="N976" s="51">
        <v>1870.9774798989081</v>
      </c>
      <c r="O976" s="51">
        <v>21.620855299350524</v>
      </c>
      <c r="P976" s="51">
        <v>1863.8093054501524</v>
      </c>
      <c r="Q976" s="51">
        <v>10.196982222311021</v>
      </c>
      <c r="R976" s="51">
        <f t="shared" si="26"/>
        <v>-0.80491674771400179</v>
      </c>
      <c r="S976" s="132">
        <v>1878.9331530776249</v>
      </c>
      <c r="T976" s="132">
        <v>44.155823467759319</v>
      </c>
      <c r="V976" s="41" t="s">
        <v>3630</v>
      </c>
    </row>
    <row r="977" spans="1:22" s="43" customFormat="1">
      <c r="A977" s="53" t="s">
        <v>2133</v>
      </c>
      <c r="C977" s="54">
        <v>373.55595075376704</v>
      </c>
      <c r="D977" s="51">
        <v>0.15075617920923123</v>
      </c>
      <c r="E977" s="55">
        <v>0.11687084802582187</v>
      </c>
      <c r="F977" s="55">
        <v>1.484280616764381E-3</v>
      </c>
      <c r="G977" s="52">
        <v>5.5026873439594954</v>
      </c>
      <c r="H977" s="52">
        <v>7.8506309207385175E-2</v>
      </c>
      <c r="I977" s="52">
        <v>0.34148164696524747</v>
      </c>
      <c r="J977" s="43">
        <v>2.2196308130188465E-3</v>
      </c>
      <c r="K977" s="128">
        <v>0.45559993627349349</v>
      </c>
      <c r="L977" s="51">
        <v>1908.8934762855272</v>
      </c>
      <c r="M977" s="51">
        <v>22.802792168901306</v>
      </c>
      <c r="N977" s="51">
        <v>1901.0159201828442</v>
      </c>
      <c r="O977" s="51">
        <v>12.259216069868216</v>
      </c>
      <c r="P977" s="51">
        <v>1893.7934556641087</v>
      </c>
      <c r="Q977" s="51">
        <v>10.666320066531171</v>
      </c>
      <c r="R977" s="51">
        <f t="shared" si="26"/>
        <v>-0.79103526776157507</v>
      </c>
      <c r="S977" s="132">
        <v>1908.8934762855272</v>
      </c>
      <c r="T977" s="132">
        <v>22.802792168901306</v>
      </c>
      <c r="V977" s="41" t="s">
        <v>3630</v>
      </c>
    </row>
    <row r="978" spans="1:22" s="43" customFormat="1">
      <c r="A978" s="53" t="s">
        <v>2134</v>
      </c>
      <c r="C978" s="54">
        <v>239.01812688316309</v>
      </c>
      <c r="D978" s="51">
        <v>0.58311655606083101</v>
      </c>
      <c r="E978" s="55">
        <v>0.11505307961573548</v>
      </c>
      <c r="F978" s="55">
        <v>8.8639978801101577E-4</v>
      </c>
      <c r="G978" s="52">
        <v>5.3267376103630992</v>
      </c>
      <c r="H978" s="52">
        <v>7.4176768094442666E-2</v>
      </c>
      <c r="I978" s="52">
        <v>0.33578537894578575</v>
      </c>
      <c r="J978" s="43">
        <v>3.8951111890858144E-3</v>
      </c>
      <c r="K978" s="128">
        <v>0.83301241685675131</v>
      </c>
      <c r="L978" s="51">
        <v>1880.700710397075</v>
      </c>
      <c r="M978" s="51">
        <v>13.87952353620517</v>
      </c>
      <c r="N978" s="51">
        <v>1873.1631394534211</v>
      </c>
      <c r="O978" s="51">
        <v>11.905232878868901</v>
      </c>
      <c r="P978" s="51">
        <v>1866.3620803099866</v>
      </c>
      <c r="Q978" s="51">
        <v>18.797608937851919</v>
      </c>
      <c r="R978" s="51">
        <f t="shared" si="26"/>
        <v>-0.76240892598276044</v>
      </c>
      <c r="S978" s="132">
        <v>1880.700710397075</v>
      </c>
      <c r="T978" s="132">
        <v>13.87952353620517</v>
      </c>
      <c r="V978" s="41" t="s">
        <v>3630</v>
      </c>
    </row>
    <row r="979" spans="1:22" s="43" customFormat="1">
      <c r="A979" s="53" t="s">
        <v>2135</v>
      </c>
      <c r="C979" s="54">
        <v>164.58407879129572</v>
      </c>
      <c r="D979" s="51">
        <v>0.39042284519410114</v>
      </c>
      <c r="E979" s="55">
        <v>0.11928978239002935</v>
      </c>
      <c r="F979" s="55">
        <v>1.4317619375251304E-3</v>
      </c>
      <c r="G979" s="52">
        <v>5.7460839214488191</v>
      </c>
      <c r="H979" s="52">
        <v>9.0880327628450483E-2</v>
      </c>
      <c r="I979" s="52">
        <v>0.34935538627782264</v>
      </c>
      <c r="J979" s="43">
        <v>3.598361442421984E-3</v>
      </c>
      <c r="K979" s="128">
        <v>0.65123753167470977</v>
      </c>
      <c r="L979" s="51">
        <v>1945.5966837573744</v>
      </c>
      <c r="M979" s="51">
        <v>21.456074244574324</v>
      </c>
      <c r="N979" s="51">
        <v>1938.3278435713769</v>
      </c>
      <c r="O979" s="51">
        <v>13.679629330459306</v>
      </c>
      <c r="P979" s="51">
        <v>1931.5196568499127</v>
      </c>
      <c r="Q979" s="51">
        <v>17.190862731747757</v>
      </c>
      <c r="R979" s="51">
        <f t="shared" si="26"/>
        <v>-0.7235326326870517</v>
      </c>
      <c r="S979" s="132">
        <v>1945.5966837573744</v>
      </c>
      <c r="T979" s="132">
        <v>21.456074244574324</v>
      </c>
      <c r="V979" s="41" t="s">
        <v>3630</v>
      </c>
    </row>
    <row r="980" spans="1:22" s="43" customFormat="1">
      <c r="A980" s="53" t="s">
        <v>2136</v>
      </c>
      <c r="C980" s="54">
        <v>160.32718655211454</v>
      </c>
      <c r="D980" s="51">
        <v>0.66950711120986106</v>
      </c>
      <c r="E980" s="55">
        <v>0.11326364875013731</v>
      </c>
      <c r="F980" s="55">
        <v>3.6925503825751991E-3</v>
      </c>
      <c r="G980" s="52">
        <v>5.1567066502504204</v>
      </c>
      <c r="H980" s="52">
        <v>0.24105050183737514</v>
      </c>
      <c r="I980" s="52">
        <v>0.33020268738176423</v>
      </c>
      <c r="J980" s="43">
        <v>1.1061790377664369E-2</v>
      </c>
      <c r="K980" s="128">
        <v>0.71665346862323653</v>
      </c>
      <c r="L980" s="51">
        <v>1852.4131328074732</v>
      </c>
      <c r="M980" s="51">
        <v>58.951095899903407</v>
      </c>
      <c r="N980" s="51">
        <v>1845.5013452583955</v>
      </c>
      <c r="O980" s="51">
        <v>39.775124694081114</v>
      </c>
      <c r="P980" s="51">
        <v>1839.3639139412317</v>
      </c>
      <c r="Q980" s="51">
        <v>53.608767198897453</v>
      </c>
      <c r="R980" s="51">
        <f t="shared" si="26"/>
        <v>-0.70444430754301735</v>
      </c>
      <c r="S980" s="132">
        <v>1852.4131328074732</v>
      </c>
      <c r="T980" s="132">
        <v>58.951095899903407</v>
      </c>
      <c r="V980" s="41" t="s">
        <v>3630</v>
      </c>
    </row>
    <row r="981" spans="1:22" s="43" customFormat="1">
      <c r="A981" s="53" t="s">
        <v>2137</v>
      </c>
      <c r="C981" s="54">
        <v>141.6333187007595</v>
      </c>
      <c r="D981" s="51">
        <v>0.71327771417394537</v>
      </c>
      <c r="E981" s="55">
        <v>0.11746960879422071</v>
      </c>
      <c r="F981" s="55">
        <v>1.0344983404795456E-3</v>
      </c>
      <c r="G981" s="52">
        <v>5.5673095911858468</v>
      </c>
      <c r="H981" s="52">
        <v>9.9248889186370579E-2</v>
      </c>
      <c r="I981" s="52">
        <v>0.34373090015603663</v>
      </c>
      <c r="J981" s="43">
        <v>5.3278301199213719E-3</v>
      </c>
      <c r="K981" s="128">
        <v>0.86946381244672777</v>
      </c>
      <c r="L981" s="51">
        <v>1918.0648351793536</v>
      </c>
      <c r="M981" s="51">
        <v>15.794993124065968</v>
      </c>
      <c r="N981" s="51">
        <v>1911.0567594764809</v>
      </c>
      <c r="O981" s="51">
        <v>15.34621016760309</v>
      </c>
      <c r="P981" s="51">
        <v>1904.5930633711541</v>
      </c>
      <c r="Q981" s="51">
        <v>25.559864421008001</v>
      </c>
      <c r="R981" s="51">
        <f t="shared" si="26"/>
        <v>-0.70236269187113898</v>
      </c>
      <c r="S981" s="132">
        <v>1918.0648351793536</v>
      </c>
      <c r="T981" s="132">
        <v>15.794993124065968</v>
      </c>
      <c r="V981" s="41" t="s">
        <v>3630</v>
      </c>
    </row>
    <row r="982" spans="1:22" s="43" customFormat="1">
      <c r="A982" s="53" t="s">
        <v>2138</v>
      </c>
      <c r="C982" s="54">
        <v>298.62620141836368</v>
      </c>
      <c r="D982" s="51">
        <v>0.40205974810763612</v>
      </c>
      <c r="E982" s="55">
        <v>0.11639437920663963</v>
      </c>
      <c r="F982" s="55">
        <v>1.1756700406414906E-3</v>
      </c>
      <c r="G982" s="52">
        <v>5.4617287527499885</v>
      </c>
      <c r="H982" s="52">
        <v>6.1556634274055562E-2</v>
      </c>
      <c r="I982" s="52">
        <v>0.34032734430758343</v>
      </c>
      <c r="J982" s="43">
        <v>1.7016371761428917E-3</v>
      </c>
      <c r="K982" s="128">
        <v>0.44363457134251061</v>
      </c>
      <c r="L982" s="51">
        <v>1901.5544111207844</v>
      </c>
      <c r="M982" s="51">
        <v>18.152358384960053</v>
      </c>
      <c r="N982" s="51">
        <v>1894.6000820211143</v>
      </c>
      <c r="O982" s="51">
        <v>9.6731782638131563</v>
      </c>
      <c r="P982" s="51">
        <v>1888.2441316767959</v>
      </c>
      <c r="Q982" s="51">
        <v>8.1841678193217149</v>
      </c>
      <c r="R982" s="51">
        <f t="shared" si="26"/>
        <v>-0.69996837146213409</v>
      </c>
      <c r="S982" s="132">
        <v>1901.5544111207844</v>
      </c>
      <c r="T982" s="132">
        <v>18.152358384960053</v>
      </c>
      <c r="V982" s="41" t="s">
        <v>3630</v>
      </c>
    </row>
    <row r="983" spans="1:22" s="43" customFormat="1">
      <c r="A983" s="53" t="s">
        <v>2139</v>
      </c>
      <c r="C983" s="54">
        <v>73.158094508824107</v>
      </c>
      <c r="D983" s="51">
        <v>0.40644356407066423</v>
      </c>
      <c r="E983" s="55">
        <v>0.15654012699759079</v>
      </c>
      <c r="F983" s="55">
        <v>2.693700663962636E-3</v>
      </c>
      <c r="G983" s="52">
        <v>9.7461636282925177</v>
      </c>
      <c r="H983" s="52">
        <v>0.18105500011980502</v>
      </c>
      <c r="I983" s="52">
        <v>0.45155093088070025</v>
      </c>
      <c r="J983" s="43">
        <v>3.1608836141416093E-3</v>
      </c>
      <c r="K983" s="128">
        <v>0.37681218540737249</v>
      </c>
      <c r="L983" s="51">
        <v>2418.6156103168287</v>
      </c>
      <c r="M983" s="51">
        <v>29.208079096898246</v>
      </c>
      <c r="N983" s="51">
        <v>2411.0766300381165</v>
      </c>
      <c r="O983" s="51">
        <v>17.109136200440389</v>
      </c>
      <c r="P983" s="51">
        <v>2402.1440278090545</v>
      </c>
      <c r="Q983" s="51">
        <v>14.037672900323741</v>
      </c>
      <c r="R983" s="51">
        <f t="shared" si="26"/>
        <v>-0.68103349856476481</v>
      </c>
      <c r="S983" s="132">
        <v>2418.6156103168287</v>
      </c>
      <c r="T983" s="132">
        <v>29.208079096898246</v>
      </c>
      <c r="V983" s="41" t="s">
        <v>3630</v>
      </c>
    </row>
    <row r="984" spans="1:22" s="43" customFormat="1">
      <c r="A984" s="53" t="s">
        <v>2140</v>
      </c>
      <c r="C984" s="54">
        <v>487.88268301292715</v>
      </c>
      <c r="D984" s="51">
        <v>0.31596212570375731</v>
      </c>
      <c r="E984" s="55">
        <v>0.11643338765007481</v>
      </c>
      <c r="F984" s="55">
        <v>1.6533973539356315E-3</v>
      </c>
      <c r="G984" s="52">
        <v>5.4668517608387122</v>
      </c>
      <c r="H984" s="52">
        <v>8.7539739533316063E-2</v>
      </c>
      <c r="I984" s="52">
        <v>0.34053243939861472</v>
      </c>
      <c r="J984" s="43">
        <v>2.5199402630692136E-3</v>
      </c>
      <c r="K984" s="128">
        <v>0.46212961840615069</v>
      </c>
      <c r="L984" s="51">
        <v>1902.1566306592615</v>
      </c>
      <c r="M984" s="51">
        <v>25.517500033714441</v>
      </c>
      <c r="N984" s="51">
        <v>1895.4047822527878</v>
      </c>
      <c r="O984" s="51">
        <v>13.745760862863222</v>
      </c>
      <c r="P984" s="51">
        <v>1889.2304778588084</v>
      </c>
      <c r="Q984" s="51">
        <v>12.118019159290725</v>
      </c>
      <c r="R984" s="51">
        <f t="shared" si="26"/>
        <v>-0.67955249279199048</v>
      </c>
      <c r="S984" s="132">
        <v>1902.1566306592615</v>
      </c>
      <c r="T984" s="132">
        <v>25.517500033714441</v>
      </c>
      <c r="V984" s="41" t="s">
        <v>3630</v>
      </c>
    </row>
    <row r="985" spans="1:22" s="43" customFormat="1">
      <c r="A985" s="53" t="s">
        <v>2141</v>
      </c>
      <c r="C985" s="54">
        <v>228.09016765066553</v>
      </c>
      <c r="D985" s="51">
        <v>0.52997236045250418</v>
      </c>
      <c r="E985" s="55">
        <v>0.11618448806023468</v>
      </c>
      <c r="F985" s="55">
        <v>1.2085442383124299E-3</v>
      </c>
      <c r="G985" s="52">
        <v>5.4432279305469127</v>
      </c>
      <c r="H985" s="52">
        <v>6.2821647090578567E-2</v>
      </c>
      <c r="I985" s="52">
        <v>0.33978726436752305</v>
      </c>
      <c r="J985" s="43">
        <v>1.6989375291272979E-3</v>
      </c>
      <c r="K985" s="128">
        <v>0.43322899435748852</v>
      </c>
      <c r="L985" s="51">
        <v>1898.3098557723722</v>
      </c>
      <c r="M985" s="51">
        <v>18.700970688198481</v>
      </c>
      <c r="N985" s="51">
        <v>1891.6887302565078</v>
      </c>
      <c r="O985" s="51">
        <v>9.9003260370413955</v>
      </c>
      <c r="P985" s="51">
        <v>1885.6460494746873</v>
      </c>
      <c r="Q985" s="51">
        <v>8.1744775038778243</v>
      </c>
      <c r="R985" s="51">
        <f t="shared" si="26"/>
        <v>-0.66710954795797806</v>
      </c>
      <c r="S985" s="132">
        <v>1898.3098557723722</v>
      </c>
      <c r="T985" s="132">
        <v>18.700970688198481</v>
      </c>
      <c r="V985" s="41" t="s">
        <v>3630</v>
      </c>
    </row>
    <row r="986" spans="1:22" s="43" customFormat="1">
      <c r="A986" s="53" t="s">
        <v>2142</v>
      </c>
      <c r="C986" s="54">
        <v>64.206101453245637</v>
      </c>
      <c r="D986" s="51">
        <v>8.4568336896494109E-2</v>
      </c>
      <c r="E986" s="55">
        <v>0.12356641056141139</v>
      </c>
      <c r="F986" s="55">
        <v>3.5594092015697964E-3</v>
      </c>
      <c r="G986" s="52">
        <v>6.1798278566820057</v>
      </c>
      <c r="H986" s="52">
        <v>0.31575262536434245</v>
      </c>
      <c r="I986" s="52">
        <v>0.36272264672444066</v>
      </c>
      <c r="J986" s="43">
        <v>1.5306897322292894E-2</v>
      </c>
      <c r="K986" s="128">
        <v>0.82592745834117454</v>
      </c>
      <c r="L986" s="51">
        <v>2008.3334709915277</v>
      </c>
      <c r="M986" s="51">
        <v>51.131422679713296</v>
      </c>
      <c r="N986" s="51">
        <v>2001.5996419558714</v>
      </c>
      <c r="O986" s="51">
        <v>44.683076303690427</v>
      </c>
      <c r="P986" s="51">
        <v>1995.0662023863783</v>
      </c>
      <c r="Q986" s="51">
        <v>72.412937797806762</v>
      </c>
      <c r="R986" s="51">
        <f t="shared" si="26"/>
        <v>-0.66061083962312139</v>
      </c>
      <c r="S986" s="132">
        <v>2008.3334709915277</v>
      </c>
      <c r="T986" s="132">
        <v>51.131422679713296</v>
      </c>
      <c r="V986" s="41" t="s">
        <v>3630</v>
      </c>
    </row>
    <row r="987" spans="1:22" s="43" customFormat="1">
      <c r="A987" s="53" t="s">
        <v>2143</v>
      </c>
      <c r="C987" s="54">
        <v>122.0743422768065</v>
      </c>
      <c r="D987" s="51">
        <v>0.93255616439234312</v>
      </c>
      <c r="E987" s="55">
        <v>0.16788059964565935</v>
      </c>
      <c r="F987" s="55">
        <v>3.1730732562106918E-3</v>
      </c>
      <c r="G987" s="52">
        <v>11.083630985421872</v>
      </c>
      <c r="H987" s="52">
        <v>0.25873320532116717</v>
      </c>
      <c r="I987" s="52">
        <v>0.47882880844450232</v>
      </c>
      <c r="J987" s="43">
        <v>6.5599568284220033E-3</v>
      </c>
      <c r="K987" s="128">
        <v>0.58688174230245871</v>
      </c>
      <c r="L987" s="51">
        <v>2536.6106775660078</v>
      </c>
      <c r="M987" s="51">
        <v>31.702038288190806</v>
      </c>
      <c r="N987" s="51">
        <v>2530.1840134086133</v>
      </c>
      <c r="O987" s="51">
        <v>21.744579253424945</v>
      </c>
      <c r="P987" s="51">
        <v>2522.1623133032458</v>
      </c>
      <c r="Q987" s="51">
        <v>28.595923928119873</v>
      </c>
      <c r="R987" s="51">
        <f t="shared" si="26"/>
        <v>-0.56959329196807351</v>
      </c>
      <c r="S987" s="132">
        <v>2536.6106775660078</v>
      </c>
      <c r="T987" s="132">
        <v>31.702038288190806</v>
      </c>
      <c r="V987" s="41" t="s">
        <v>3630</v>
      </c>
    </row>
    <row r="988" spans="1:22" s="43" customFormat="1">
      <c r="A988" s="53" t="s">
        <v>2144</v>
      </c>
      <c r="C988" s="54">
        <v>132.69021014469715</v>
      </c>
      <c r="D988" s="51">
        <v>0.74320651273186078</v>
      </c>
      <c r="E988" s="55">
        <v>0.11857857781947774</v>
      </c>
      <c r="F988" s="55">
        <v>1.044410477910019E-3</v>
      </c>
      <c r="G988" s="52">
        <v>5.6868436496966144</v>
      </c>
      <c r="H988" s="52">
        <v>7.7503269449028925E-2</v>
      </c>
      <c r="I988" s="52">
        <v>0.34782738858282669</v>
      </c>
      <c r="J988" s="43">
        <v>3.6174070098080953E-3</v>
      </c>
      <c r="K988" s="128">
        <v>0.76310599323352724</v>
      </c>
      <c r="L988" s="51">
        <v>1934.8984467683263</v>
      </c>
      <c r="M988" s="51">
        <v>15.765764544612807</v>
      </c>
      <c r="N988" s="51">
        <v>1929.3719465560728</v>
      </c>
      <c r="O988" s="51">
        <v>11.769234440079231</v>
      </c>
      <c r="P988" s="51">
        <v>1924.2156601339091</v>
      </c>
      <c r="Q988" s="51">
        <v>17.301443819562678</v>
      </c>
      <c r="R988" s="51">
        <f t="shared" si="26"/>
        <v>-0.55211097265903675</v>
      </c>
      <c r="S988" s="132">
        <v>1934.8984467683263</v>
      </c>
      <c r="T988" s="132">
        <v>15.765764544612807</v>
      </c>
      <c r="V988" s="41" t="s">
        <v>3630</v>
      </c>
    </row>
    <row r="989" spans="1:22" s="43" customFormat="1">
      <c r="A989" s="53" t="s">
        <v>2145</v>
      </c>
      <c r="C989" s="54">
        <v>124.70728141080018</v>
      </c>
      <c r="D989" s="51">
        <v>0.58438899558640456</v>
      </c>
      <c r="E989" s="55">
        <v>0.19415636915744933</v>
      </c>
      <c r="F989" s="55">
        <v>1.5340058652049979E-3</v>
      </c>
      <c r="G989" s="52">
        <v>14.322562011353764</v>
      </c>
      <c r="H989" s="52">
        <v>0.1447315860920507</v>
      </c>
      <c r="I989" s="52">
        <v>0.53501726225336799</v>
      </c>
      <c r="J989" s="43">
        <v>3.3706131818908923E-3</v>
      </c>
      <c r="K989" s="128">
        <v>0.62344552210122017</v>
      </c>
      <c r="L989" s="51">
        <v>2777.6830798724895</v>
      </c>
      <c r="M989" s="51">
        <v>12.950259594979343</v>
      </c>
      <c r="N989" s="51">
        <v>2771.3117565595094</v>
      </c>
      <c r="O989" s="51">
        <v>9.5912400590345896</v>
      </c>
      <c r="P989" s="51">
        <v>2762.5568202649074</v>
      </c>
      <c r="Q989" s="51">
        <v>14.155152566949482</v>
      </c>
      <c r="R989" s="51">
        <f t="shared" si="26"/>
        <v>-0.54456391073515187</v>
      </c>
      <c r="S989" s="132">
        <v>2777.6830798724895</v>
      </c>
      <c r="T989" s="132">
        <v>12.950259594979343</v>
      </c>
      <c r="V989" s="41" t="s">
        <v>3630</v>
      </c>
    </row>
    <row r="990" spans="1:22" s="43" customFormat="1">
      <c r="A990" s="53" t="s">
        <v>2146</v>
      </c>
      <c r="C990" s="54">
        <v>474.04549793025728</v>
      </c>
      <c r="D990" s="51">
        <v>0.25693707529173787</v>
      </c>
      <c r="E990" s="55">
        <v>0.11648093589391756</v>
      </c>
      <c r="F990" s="55">
        <v>8.619744889565964E-4</v>
      </c>
      <c r="G990" s="52">
        <v>5.480142212473984</v>
      </c>
      <c r="H990" s="52">
        <v>6.7296945013464698E-2</v>
      </c>
      <c r="I990" s="52">
        <v>0.3412209616800323</v>
      </c>
      <c r="J990" s="43">
        <v>3.343965455223676E-3</v>
      </c>
      <c r="K990" s="128">
        <v>0.79803613916660066</v>
      </c>
      <c r="L990" s="51">
        <v>1902.8903576449718</v>
      </c>
      <c r="M990" s="51">
        <v>13.296242121085015</v>
      </c>
      <c r="N990" s="51">
        <v>1897.4894212243562</v>
      </c>
      <c r="O990" s="51">
        <v>10.545236812888788</v>
      </c>
      <c r="P990" s="51">
        <v>1892.5406255370924</v>
      </c>
      <c r="Q990" s="51">
        <v>16.072393451619519</v>
      </c>
      <c r="R990" s="51">
        <f t="shared" si="26"/>
        <v>-0.54389534669188055</v>
      </c>
      <c r="S990" s="132">
        <v>1902.8903576449718</v>
      </c>
      <c r="T990" s="132">
        <v>13.296242121085015</v>
      </c>
      <c r="V990" s="41" t="s">
        <v>3630</v>
      </c>
    </row>
    <row r="991" spans="1:22" s="43" customFormat="1">
      <c r="A991" s="53" t="s">
        <v>2147</v>
      </c>
      <c r="C991" s="54">
        <v>345.45877029106435</v>
      </c>
      <c r="D991" s="51">
        <v>0.11800955753772283</v>
      </c>
      <c r="E991" s="55">
        <v>0.1161682431845938</v>
      </c>
      <c r="F991" s="55">
        <v>8.8292601300745137E-4</v>
      </c>
      <c r="G991" s="52">
        <v>5.4500947228303449</v>
      </c>
      <c r="H991" s="52">
        <v>7.2869662546548239E-2</v>
      </c>
      <c r="I991" s="52">
        <v>0.3402634915306495</v>
      </c>
      <c r="J991" s="43">
        <v>3.7428984909307406E-3</v>
      </c>
      <c r="K991" s="128">
        <v>0.82271608242714522</v>
      </c>
      <c r="L991" s="51">
        <v>1898.058440922556</v>
      </c>
      <c r="M991" s="51">
        <v>13.664007639790157</v>
      </c>
      <c r="N991" s="51">
        <v>1892.7702862466144</v>
      </c>
      <c r="O991" s="51">
        <v>11.471733631318898</v>
      </c>
      <c r="P991" s="51">
        <v>1887.9370191989285</v>
      </c>
      <c r="Q991" s="51">
        <v>18.002681406984721</v>
      </c>
      <c r="R991" s="51">
        <f t="shared" si="26"/>
        <v>-0.53325132174054657</v>
      </c>
      <c r="S991" s="132">
        <v>1898.058440922556</v>
      </c>
      <c r="T991" s="132">
        <v>13.664007639790157</v>
      </c>
      <c r="V991" s="41" t="s">
        <v>3630</v>
      </c>
    </row>
    <row r="992" spans="1:22" s="43" customFormat="1">
      <c r="A992" s="53" t="s">
        <v>2148</v>
      </c>
      <c r="C992" s="54">
        <v>217.73677122317559</v>
      </c>
      <c r="D992" s="51">
        <v>0.50695825006739947</v>
      </c>
      <c r="E992" s="55">
        <v>0.11512390801469541</v>
      </c>
      <c r="F992" s="55">
        <v>2.0149096210294233E-3</v>
      </c>
      <c r="G992" s="52">
        <v>5.3499484158744135</v>
      </c>
      <c r="H992" s="52">
        <v>9.7381319071816796E-2</v>
      </c>
      <c r="I992" s="52">
        <v>0.33704104762222881</v>
      </c>
      <c r="J992" s="43">
        <v>1.6852073340206247E-3</v>
      </c>
      <c r="K992" s="128">
        <v>0.27469103523450916</v>
      </c>
      <c r="L992" s="51">
        <v>1881.8094827558721</v>
      </c>
      <c r="M992" s="51">
        <v>31.529164230427909</v>
      </c>
      <c r="N992" s="51">
        <v>1876.8814432525362</v>
      </c>
      <c r="O992" s="51">
        <v>15.57289719159769</v>
      </c>
      <c r="P992" s="51">
        <v>1872.4190100671101</v>
      </c>
      <c r="Q992" s="51">
        <v>8.1250685831947749</v>
      </c>
      <c r="R992" s="51">
        <f t="shared" si="26"/>
        <v>-0.49901293275500525</v>
      </c>
      <c r="S992" s="132">
        <v>1881.8094827558721</v>
      </c>
      <c r="T992" s="132">
        <v>31.529164230427909</v>
      </c>
      <c r="V992" s="41" t="s">
        <v>3630</v>
      </c>
    </row>
    <row r="993" spans="1:22" s="43" customFormat="1">
      <c r="A993" s="53" t="s">
        <v>2149</v>
      </c>
      <c r="C993" s="54">
        <v>268.34894518974454</v>
      </c>
      <c r="D993" s="51">
        <v>0.25489935063132158</v>
      </c>
      <c r="E993" s="55">
        <v>0.21241586592064349</v>
      </c>
      <c r="F993" s="55">
        <v>2.8251445925720638E-3</v>
      </c>
      <c r="G993" s="52">
        <v>16.712368257717191</v>
      </c>
      <c r="H993" s="52">
        <v>0.32637578721129634</v>
      </c>
      <c r="I993" s="52">
        <v>0.5706236531086929</v>
      </c>
      <c r="J993" s="43">
        <v>8.1599186039195484E-3</v>
      </c>
      <c r="K993" s="128">
        <v>0.73224450502836069</v>
      </c>
      <c r="L993" s="51">
        <v>2924.0580713716154</v>
      </c>
      <c r="M993" s="51">
        <v>21.520096147622553</v>
      </c>
      <c r="N993" s="51">
        <v>2918.4781105498364</v>
      </c>
      <c r="O993" s="51">
        <v>18.712006936437092</v>
      </c>
      <c r="P993" s="51">
        <v>2910.3804787376721</v>
      </c>
      <c r="Q993" s="51">
        <v>33.491593092988296</v>
      </c>
      <c r="R993" s="51">
        <f t="shared" si="26"/>
        <v>-0.46776063607818497</v>
      </c>
      <c r="S993" s="132">
        <v>2924.0580713716154</v>
      </c>
      <c r="T993" s="132">
        <v>21.520096147622553</v>
      </c>
      <c r="V993" s="41" t="s">
        <v>3630</v>
      </c>
    </row>
    <row r="994" spans="1:22" s="43" customFormat="1">
      <c r="A994" s="53" t="s">
        <v>2150</v>
      </c>
      <c r="C994" s="54">
        <v>381.81340933226426</v>
      </c>
      <c r="D994" s="51">
        <v>0.18486782234909233</v>
      </c>
      <c r="E994" s="55">
        <v>0.11591300714206834</v>
      </c>
      <c r="F994" s="55">
        <v>8.231079760786528E-4</v>
      </c>
      <c r="G994" s="52">
        <v>5.430640466176059</v>
      </c>
      <c r="H994" s="52">
        <v>9.9550528443048056E-2</v>
      </c>
      <c r="I994" s="52">
        <v>0.33979548487249794</v>
      </c>
      <c r="J994" s="43">
        <v>5.7425438286204059E-3</v>
      </c>
      <c r="K994" s="128">
        <v>0.92192203757992308</v>
      </c>
      <c r="L994" s="51">
        <v>1894.1026423934156</v>
      </c>
      <c r="M994" s="51">
        <v>12.772198241368869</v>
      </c>
      <c r="N994" s="51">
        <v>1889.7031418250137</v>
      </c>
      <c r="O994" s="51">
        <v>15.720050903280708</v>
      </c>
      <c r="P994" s="51">
        <v>1885.6856024833562</v>
      </c>
      <c r="Q994" s="51">
        <v>27.630368283043595</v>
      </c>
      <c r="R994" s="51">
        <f t="shared" si="26"/>
        <v>-0.44438140371440005</v>
      </c>
      <c r="S994" s="132">
        <v>1894.1026423934156</v>
      </c>
      <c r="T994" s="132">
        <v>12.772198241368869</v>
      </c>
      <c r="V994" s="41" t="s">
        <v>3630</v>
      </c>
    </row>
    <row r="995" spans="1:22" s="43" customFormat="1">
      <c r="A995" s="53" t="s">
        <v>2151</v>
      </c>
      <c r="C995" s="54">
        <v>173.24739501678346</v>
      </c>
      <c r="D995" s="51">
        <v>0.45221057190353775</v>
      </c>
      <c r="E995" s="55">
        <v>0.11496564311874051</v>
      </c>
      <c r="F995" s="55">
        <v>1.2419571630348069E-3</v>
      </c>
      <c r="G995" s="52">
        <v>5.3386341591179001</v>
      </c>
      <c r="H995" s="52">
        <v>9.2306162078631904E-2</v>
      </c>
      <c r="I995" s="52">
        <v>0.33679126032840062</v>
      </c>
      <c r="J995" s="43">
        <v>4.5466826695355379E-3</v>
      </c>
      <c r="K995" s="128">
        <v>0.78078830177148806</v>
      </c>
      <c r="L995" s="51">
        <v>1879.3308025619854</v>
      </c>
      <c r="M995" s="51">
        <v>19.46606138185814</v>
      </c>
      <c r="N995" s="51">
        <v>1875.0706330146429</v>
      </c>
      <c r="O995" s="51">
        <v>14.787529384757136</v>
      </c>
      <c r="P995" s="51">
        <v>1871.2145722619864</v>
      </c>
      <c r="Q995" s="51">
        <v>21.925571727344618</v>
      </c>
      <c r="R995" s="51">
        <f t="shared" si="26"/>
        <v>-0.431868103738553</v>
      </c>
      <c r="S995" s="132">
        <v>1879.3308025619854</v>
      </c>
      <c r="T995" s="132">
        <v>19.46606138185814</v>
      </c>
      <c r="V995" s="41" t="s">
        <v>3630</v>
      </c>
    </row>
    <row r="996" spans="1:22" s="43" customFormat="1">
      <c r="A996" s="53" t="s">
        <v>2152</v>
      </c>
      <c r="C996" s="54">
        <v>118.03090003531621</v>
      </c>
      <c r="D996" s="51">
        <v>0.69380388945143245</v>
      </c>
      <c r="E996" s="55">
        <v>0.1543280216498821</v>
      </c>
      <c r="F996" s="55">
        <v>2.2997757471016705E-3</v>
      </c>
      <c r="G996" s="52">
        <v>9.5237630557068318</v>
      </c>
      <c r="H996" s="52">
        <v>0.16678983974752909</v>
      </c>
      <c r="I996" s="52">
        <v>0.44757159695240556</v>
      </c>
      <c r="J996" s="43">
        <v>4.1176626568882281E-3</v>
      </c>
      <c r="K996" s="128">
        <v>0.52532399223953685</v>
      </c>
      <c r="L996" s="51">
        <v>2394.4282963861961</v>
      </c>
      <c r="M996" s="51">
        <v>25.356027427715617</v>
      </c>
      <c r="N996" s="51">
        <v>2389.8419538645594</v>
      </c>
      <c r="O996" s="51">
        <v>16.09403004855335</v>
      </c>
      <c r="P996" s="51">
        <v>2384.4473278355731</v>
      </c>
      <c r="Q996" s="51">
        <v>18.337076105604183</v>
      </c>
      <c r="R996" s="51">
        <f t="shared" si="26"/>
        <v>-0.41684140492688204</v>
      </c>
      <c r="S996" s="132">
        <v>2394.4282963861961</v>
      </c>
      <c r="T996" s="132">
        <v>25.356027427715617</v>
      </c>
      <c r="V996" s="41" t="s">
        <v>3630</v>
      </c>
    </row>
    <row r="997" spans="1:22" s="43" customFormat="1">
      <c r="A997" s="53" t="s">
        <v>2153</v>
      </c>
      <c r="C997" s="54">
        <v>486.63216396673408</v>
      </c>
      <c r="D997" s="51">
        <v>0.42795423798457022</v>
      </c>
      <c r="E997" s="55">
        <v>0.11579128895638101</v>
      </c>
      <c r="F997" s="55">
        <v>9.3799511253047794E-4</v>
      </c>
      <c r="G997" s="52">
        <v>5.420592303468081</v>
      </c>
      <c r="H997" s="52">
        <v>7.5366118333497198E-2</v>
      </c>
      <c r="I997" s="52">
        <v>0.33952329812886051</v>
      </c>
      <c r="J997" s="43">
        <v>3.836613425916559E-3</v>
      </c>
      <c r="K997" s="128">
        <v>0.81273517717420241</v>
      </c>
      <c r="L997" s="51">
        <v>1892.2124498893063</v>
      </c>
      <c r="M997" s="51">
        <v>14.573820590656055</v>
      </c>
      <c r="N997" s="51">
        <v>1888.1153196460759</v>
      </c>
      <c r="O997" s="51">
        <v>11.919304436121479</v>
      </c>
      <c r="P997" s="51">
        <v>1884.3758453155749</v>
      </c>
      <c r="Q997" s="51">
        <v>18.463633193364785</v>
      </c>
      <c r="R997" s="51">
        <f t="shared" si="26"/>
        <v>-0.41415035474424711</v>
      </c>
      <c r="S997" s="132">
        <v>1892.2124498893063</v>
      </c>
      <c r="T997" s="132">
        <v>14.573820590656055</v>
      </c>
      <c r="V997" s="41" t="s">
        <v>3630</v>
      </c>
    </row>
    <row r="998" spans="1:22" s="43" customFormat="1">
      <c r="A998" s="53" t="s">
        <v>2154</v>
      </c>
      <c r="C998" s="54">
        <v>246.66279621161226</v>
      </c>
      <c r="D998" s="51">
        <v>0.25420050575868713</v>
      </c>
      <c r="E998" s="55">
        <v>0.11597523508102937</v>
      </c>
      <c r="F998" s="55">
        <v>9.0482459278852382E-4</v>
      </c>
      <c r="G998" s="52">
        <v>5.4396825222255352</v>
      </c>
      <c r="H998" s="52">
        <v>9.1490110745321485E-2</v>
      </c>
      <c r="I998" s="52">
        <v>0.34017862182349373</v>
      </c>
      <c r="J998" s="43">
        <v>5.0686617552481118E-3</v>
      </c>
      <c r="K998" s="128">
        <v>0.88590202328338852</v>
      </c>
      <c r="L998" s="51">
        <v>1895.06806344611</v>
      </c>
      <c r="M998" s="51">
        <v>14.031273965907644</v>
      </c>
      <c r="N998" s="51">
        <v>1891.1298584657766</v>
      </c>
      <c r="O998" s="51">
        <v>14.42676075211557</v>
      </c>
      <c r="P998" s="51">
        <v>1887.5287990166696</v>
      </c>
      <c r="Q998" s="51">
        <v>24.380965557050558</v>
      </c>
      <c r="R998" s="51">
        <f t="shared" si="26"/>
        <v>-0.3978360764378297</v>
      </c>
      <c r="S998" s="132">
        <v>1895.06806344611</v>
      </c>
      <c r="T998" s="132">
        <v>14.031273965907644</v>
      </c>
      <c r="V998" s="41" t="s">
        <v>3630</v>
      </c>
    </row>
    <row r="999" spans="1:22" s="43" customFormat="1">
      <c r="A999" s="53" t="s">
        <v>2155</v>
      </c>
      <c r="C999" s="54">
        <v>446.32310699811455</v>
      </c>
      <c r="D999" s="51">
        <v>8.5013171992370337E-2</v>
      </c>
      <c r="E999" s="55">
        <v>0.11452947114995883</v>
      </c>
      <c r="F999" s="55">
        <v>1.6378018148267954E-3</v>
      </c>
      <c r="G999" s="52">
        <v>5.2987977851851973</v>
      </c>
      <c r="H999" s="52">
        <v>0.17038231274786336</v>
      </c>
      <c r="I999" s="52">
        <v>0.33555121527164367</v>
      </c>
      <c r="J999" s="43">
        <v>9.6638750365133468E-3</v>
      </c>
      <c r="K999" s="128">
        <v>0.89566442861089235</v>
      </c>
      <c r="L999" s="51">
        <v>1872.4780962295631</v>
      </c>
      <c r="M999" s="51">
        <v>25.788708063631361</v>
      </c>
      <c r="N999" s="51">
        <v>1868.6691246780467</v>
      </c>
      <c r="O999" s="51">
        <v>27.472786545015765</v>
      </c>
      <c r="P999" s="51">
        <v>1865.2319224429034</v>
      </c>
      <c r="Q999" s="51">
        <v>46.646229408663771</v>
      </c>
      <c r="R999" s="51">
        <f t="shared" si="26"/>
        <v>-0.38698310016286319</v>
      </c>
      <c r="S999" s="132">
        <v>1872.4780962295631</v>
      </c>
      <c r="T999" s="132">
        <v>25.788708063631361</v>
      </c>
      <c r="V999" s="41" t="s">
        <v>3630</v>
      </c>
    </row>
    <row r="1000" spans="1:22" s="43" customFormat="1">
      <c r="A1000" s="53" t="s">
        <v>2156</v>
      </c>
      <c r="C1000" s="54">
        <v>127.22738029619413</v>
      </c>
      <c r="D1000" s="51">
        <v>0.58181362609461496</v>
      </c>
      <c r="E1000" s="55">
        <v>0.11059780309211725</v>
      </c>
      <c r="F1000" s="55">
        <v>1.3162811546243171E-3</v>
      </c>
      <c r="G1000" s="52">
        <v>4.9198961325797121</v>
      </c>
      <c r="H1000" s="52">
        <v>0.1119755853903838</v>
      </c>
      <c r="I1000" s="52">
        <v>0.32263253400961206</v>
      </c>
      <c r="J1000" s="43">
        <v>6.2590713722067226E-3</v>
      </c>
      <c r="K1000" s="128">
        <v>0.85238213203828717</v>
      </c>
      <c r="L1000" s="51">
        <v>1809.2428349989914</v>
      </c>
      <c r="M1000" s="51">
        <v>21.629262100260689</v>
      </c>
      <c r="N1000" s="51">
        <v>1805.6748779709094</v>
      </c>
      <c r="O1000" s="51">
        <v>19.208390124109656</v>
      </c>
      <c r="P1000" s="51">
        <v>1802.5727283237661</v>
      </c>
      <c r="Q1000" s="51">
        <v>30.506483564044515</v>
      </c>
      <c r="R1000" s="51">
        <f t="shared" si="26"/>
        <v>-0.36866840349979446</v>
      </c>
      <c r="S1000" s="132">
        <v>1809.2428349989914</v>
      </c>
      <c r="T1000" s="132">
        <v>21.629262100260689</v>
      </c>
      <c r="V1000" s="41" t="s">
        <v>3630</v>
      </c>
    </row>
    <row r="1001" spans="1:22" s="43" customFormat="1">
      <c r="A1001" s="53" t="s">
        <v>2157</v>
      </c>
      <c r="C1001" s="54">
        <v>186.84464497305078</v>
      </c>
      <c r="D1001" s="51">
        <v>0.93646054685651081</v>
      </c>
      <c r="E1001" s="55">
        <v>0.15350306818619863</v>
      </c>
      <c r="F1001" s="55">
        <v>1.6120462223439406E-3</v>
      </c>
      <c r="G1001" s="52">
        <v>9.4367887480071886</v>
      </c>
      <c r="H1001" s="52">
        <v>0.1462690762205224</v>
      </c>
      <c r="I1001" s="52">
        <v>0.44586758289133521</v>
      </c>
      <c r="J1001" s="43">
        <v>5.0828924773837995E-3</v>
      </c>
      <c r="K1001" s="128">
        <v>0.73548994444539995</v>
      </c>
      <c r="L1001" s="51">
        <v>2385.3035573203856</v>
      </c>
      <c r="M1001" s="51">
        <v>17.884554340921568</v>
      </c>
      <c r="N1001" s="51">
        <v>2381.4153870656141</v>
      </c>
      <c r="O1001" s="51">
        <v>14.231280297196236</v>
      </c>
      <c r="P1001" s="51">
        <v>2376.8544385457089</v>
      </c>
      <c r="Q1001" s="51">
        <v>22.662217150509377</v>
      </c>
      <c r="R1001" s="51">
        <f t="shared" si="26"/>
        <v>-0.35421566151389028</v>
      </c>
      <c r="S1001" s="132">
        <v>2385.3035573203856</v>
      </c>
      <c r="T1001" s="132">
        <v>17.884554340921568</v>
      </c>
      <c r="V1001" s="41" t="s">
        <v>3630</v>
      </c>
    </row>
    <row r="1002" spans="1:22" s="43" customFormat="1">
      <c r="A1002" s="53" t="s">
        <v>2158</v>
      </c>
      <c r="C1002" s="54">
        <v>148.68863355806667</v>
      </c>
      <c r="D1002" s="51">
        <v>0.74729730847348841</v>
      </c>
      <c r="E1002" s="55">
        <v>0.114511776676068</v>
      </c>
      <c r="F1002" s="55">
        <v>1.3517572736617242E-3</v>
      </c>
      <c r="G1002" s="52">
        <v>5.2995251333217572</v>
      </c>
      <c r="H1002" s="52">
        <v>9.6239570500611438E-2</v>
      </c>
      <c r="I1002" s="52">
        <v>0.33564913208305591</v>
      </c>
      <c r="J1002" s="43">
        <v>4.6319591189158257E-3</v>
      </c>
      <c r="K1002" s="128">
        <v>0.75991054164846761</v>
      </c>
      <c r="L1002" s="51">
        <v>1872.199427429636</v>
      </c>
      <c r="M1002" s="51">
        <v>21.287639033015239</v>
      </c>
      <c r="N1002" s="51">
        <v>1868.786368374256</v>
      </c>
      <c r="O1002" s="51">
        <v>15.513491952816025</v>
      </c>
      <c r="P1002" s="51">
        <v>1865.704528193095</v>
      </c>
      <c r="Q1002" s="51">
        <v>22.355906159869392</v>
      </c>
      <c r="R1002" s="51">
        <f t="shared" si="26"/>
        <v>-0.34691278831645578</v>
      </c>
      <c r="S1002" s="132">
        <v>1872.199427429636</v>
      </c>
      <c r="T1002" s="132">
        <v>21.287639033015239</v>
      </c>
      <c r="V1002" s="41" t="s">
        <v>3630</v>
      </c>
    </row>
    <row r="1003" spans="1:22" s="43" customFormat="1">
      <c r="A1003" s="53" t="s">
        <v>2159</v>
      </c>
      <c r="C1003" s="54">
        <v>319.80474198651962</v>
      </c>
      <c r="D1003" s="51">
        <v>0.22862253160079854</v>
      </c>
      <c r="E1003" s="55">
        <v>0.11937434495348255</v>
      </c>
      <c r="F1003" s="55">
        <v>1.2775147383175859E-3</v>
      </c>
      <c r="G1003" s="52">
        <v>5.7817141495883497</v>
      </c>
      <c r="H1003" s="52">
        <v>6.829463737584486E-2</v>
      </c>
      <c r="I1003" s="52">
        <v>0.35127265234152266</v>
      </c>
      <c r="J1003" s="43">
        <v>1.7563645799128563E-3</v>
      </c>
      <c r="K1003" s="128">
        <v>0.42329227528701563</v>
      </c>
      <c r="L1003" s="51">
        <v>1946.8635654388913</v>
      </c>
      <c r="M1003" s="51">
        <v>19.129556765373877</v>
      </c>
      <c r="N1003" s="51">
        <v>1943.6765948323664</v>
      </c>
      <c r="O1003" s="51">
        <v>10.225668644376924</v>
      </c>
      <c r="P1003" s="51">
        <v>1940.6727079503164</v>
      </c>
      <c r="Q1003" s="51">
        <v>8.3789603033801541</v>
      </c>
      <c r="R1003" s="51">
        <f t="shared" si="26"/>
        <v>-0.31799133737341334</v>
      </c>
      <c r="S1003" s="132">
        <v>1946.8635654388913</v>
      </c>
      <c r="T1003" s="132">
        <v>19.129556765373877</v>
      </c>
      <c r="V1003" s="41" t="s">
        <v>3630</v>
      </c>
    </row>
    <row r="1004" spans="1:22" s="43" customFormat="1">
      <c r="A1004" s="53" t="s">
        <v>2160</v>
      </c>
      <c r="C1004" s="54">
        <v>192.84315641186802</v>
      </c>
      <c r="D1004" s="51">
        <v>0.30573784168546453</v>
      </c>
      <c r="E1004" s="55">
        <v>0.11506664425621131</v>
      </c>
      <c r="F1004" s="55">
        <v>1.5194129665909567E-3</v>
      </c>
      <c r="G1004" s="52">
        <v>5.3580361889064676</v>
      </c>
      <c r="H1004" s="52">
        <v>7.6039288386811885E-2</v>
      </c>
      <c r="I1004" s="52">
        <v>0.33771855321577443</v>
      </c>
      <c r="J1004" s="43">
        <v>1.7561399071728912E-3</v>
      </c>
      <c r="K1004" s="128">
        <v>0.36641377370626504</v>
      </c>
      <c r="L1004" s="51">
        <v>1880.9131203039981</v>
      </c>
      <c r="M1004" s="51">
        <v>23.790209936795463</v>
      </c>
      <c r="N1004" s="51">
        <v>1878.1738887566041</v>
      </c>
      <c r="O1004" s="51">
        <v>12.144109269682531</v>
      </c>
      <c r="P1004" s="51">
        <v>1875.6847104752728</v>
      </c>
      <c r="Q1004" s="51">
        <v>8.4627754318188408</v>
      </c>
      <c r="R1004" s="51">
        <f t="shared" si="26"/>
        <v>-0.27797189419787038</v>
      </c>
      <c r="S1004" s="132">
        <v>1880.9131203039981</v>
      </c>
      <c r="T1004" s="132">
        <v>23.790209936795463</v>
      </c>
      <c r="V1004" s="41" t="s">
        <v>3630</v>
      </c>
    </row>
    <row r="1005" spans="1:22" s="43" customFormat="1">
      <c r="A1005" s="53" t="s">
        <v>2161</v>
      </c>
      <c r="C1005" s="54">
        <v>328.76258383788024</v>
      </c>
      <c r="D1005" s="51">
        <v>0.46695658539554891</v>
      </c>
      <c r="E1005" s="55">
        <v>0.1165665708126554</v>
      </c>
      <c r="F1005" s="55">
        <v>1.9699874870999557E-3</v>
      </c>
      <c r="G1005" s="52">
        <v>5.505845772422985</v>
      </c>
      <c r="H1005" s="52">
        <v>9.7036312132849425E-2</v>
      </c>
      <c r="I1005" s="52">
        <v>0.34256954176203724</v>
      </c>
      <c r="J1005" s="43">
        <v>1.7128478185581308E-3</v>
      </c>
      <c r="K1005" s="128">
        <v>0.28370029755784953</v>
      </c>
      <c r="L1005" s="51">
        <v>1904.2108903847773</v>
      </c>
      <c r="M1005" s="51">
        <v>30.36283224190629</v>
      </c>
      <c r="N1005" s="51">
        <v>1901.5089834315713</v>
      </c>
      <c r="O1005" s="51">
        <v>15.14581465983656</v>
      </c>
      <c r="P1005" s="51">
        <v>1899.0191539370499</v>
      </c>
      <c r="Q1005" s="51">
        <v>8.2243281384102147</v>
      </c>
      <c r="R1005" s="51">
        <f t="shared" si="26"/>
        <v>-0.27264503495609826</v>
      </c>
      <c r="S1005" s="132">
        <v>1904.2108903847773</v>
      </c>
      <c r="T1005" s="132">
        <v>30.36283224190629</v>
      </c>
      <c r="V1005" s="41" t="s">
        <v>3630</v>
      </c>
    </row>
    <row r="1006" spans="1:22" s="43" customFormat="1">
      <c r="A1006" s="53" t="s">
        <v>2162</v>
      </c>
      <c r="C1006" s="54">
        <v>174.29531678965949</v>
      </c>
      <c r="D1006" s="51">
        <v>0.30126048386889531</v>
      </c>
      <c r="E1006" s="55">
        <v>0.11437939307774839</v>
      </c>
      <c r="F1006" s="55">
        <v>1.4299439754294661E-3</v>
      </c>
      <c r="G1006" s="52">
        <v>5.2912490271360122</v>
      </c>
      <c r="H1006" s="52">
        <v>0.14037815247409047</v>
      </c>
      <c r="I1006" s="52">
        <v>0.33551283533919951</v>
      </c>
      <c r="J1006" s="43">
        <v>7.8510006044024087E-3</v>
      </c>
      <c r="K1006" s="128">
        <v>0.8820121159396429</v>
      </c>
      <c r="L1006" s="51">
        <v>1870.1128635182463</v>
      </c>
      <c r="M1006" s="51">
        <v>22.550966572096968</v>
      </c>
      <c r="N1006" s="51">
        <v>1867.4515149218571</v>
      </c>
      <c r="O1006" s="51">
        <v>22.66024744797096</v>
      </c>
      <c r="P1006" s="51">
        <v>1865.0466682249996</v>
      </c>
      <c r="Q1006" s="51">
        <v>37.896591723143047</v>
      </c>
      <c r="R1006" s="51">
        <f t="shared" si="26"/>
        <v>-0.27090318408460323</v>
      </c>
      <c r="S1006" s="132">
        <v>1870.1128635182463</v>
      </c>
      <c r="T1006" s="132">
        <v>22.550966572096968</v>
      </c>
      <c r="V1006" s="41" t="s">
        <v>3630</v>
      </c>
    </row>
    <row r="1007" spans="1:22" s="43" customFormat="1">
      <c r="A1007" s="53" t="s">
        <v>2163</v>
      </c>
      <c r="C1007" s="54">
        <v>240.71928342347974</v>
      </c>
      <c r="D1007" s="51">
        <v>0.25157351320763727</v>
      </c>
      <c r="E1007" s="55">
        <v>0.11388948373234035</v>
      </c>
      <c r="F1007" s="55">
        <v>1.469210947875591E-3</v>
      </c>
      <c r="G1007" s="52">
        <v>5.2447719996021114</v>
      </c>
      <c r="H1007" s="52">
        <v>7.6483504974711278E-2</v>
      </c>
      <c r="I1007" s="52">
        <v>0.33399634504354847</v>
      </c>
      <c r="J1007" s="43">
        <v>2.2711753104668326E-3</v>
      </c>
      <c r="K1007" s="128">
        <v>0.46630253395255028</v>
      </c>
      <c r="L1007" s="51">
        <v>1862.3654870203547</v>
      </c>
      <c r="M1007" s="51">
        <v>23.293753809537407</v>
      </c>
      <c r="N1007" s="51">
        <v>1859.9224588921991</v>
      </c>
      <c r="O1007" s="51">
        <v>12.436633116749249</v>
      </c>
      <c r="P1007" s="51">
        <v>1857.7225311346565</v>
      </c>
      <c r="Q1007" s="51">
        <v>10.97525561600844</v>
      </c>
      <c r="R1007" s="51">
        <f t="shared" si="26"/>
        <v>-0.24930422723450363</v>
      </c>
      <c r="S1007" s="132">
        <v>1862.3654870203547</v>
      </c>
      <c r="T1007" s="132">
        <v>23.293753809537407</v>
      </c>
      <c r="V1007" s="41" t="s">
        <v>3630</v>
      </c>
    </row>
    <row r="1008" spans="1:22" s="43" customFormat="1">
      <c r="A1008" s="53" t="s">
        <v>2164</v>
      </c>
      <c r="C1008" s="54">
        <v>420.33138683600276</v>
      </c>
      <c r="D1008" s="51">
        <v>8.5035228859672712E-2</v>
      </c>
      <c r="E1008" s="55">
        <v>0.11746040308139616</v>
      </c>
      <c r="F1008" s="55">
        <v>5.8735181027447345E-4</v>
      </c>
      <c r="G1008" s="52">
        <v>5.5958992198383894</v>
      </c>
      <c r="H1008" s="52">
        <v>9.380507251777144E-2</v>
      </c>
      <c r="I1008" s="52">
        <v>0.34552312809182961</v>
      </c>
      <c r="J1008" s="43">
        <v>5.528370092524033E-3</v>
      </c>
      <c r="K1008" s="128">
        <v>0.95447277862018221</v>
      </c>
      <c r="L1008" s="51">
        <v>1917.92425911704</v>
      </c>
      <c r="M1008" s="51">
        <v>8.9696554009078682</v>
      </c>
      <c r="N1008" s="51">
        <v>1915.4674575815432</v>
      </c>
      <c r="O1008" s="51">
        <v>14.441473420797934</v>
      </c>
      <c r="P1008" s="51">
        <v>1913.1853682794858</v>
      </c>
      <c r="Q1008" s="51">
        <v>26.486623060323723</v>
      </c>
      <c r="R1008" s="51">
        <f t="shared" si="26"/>
        <v>-0.24708435773870274</v>
      </c>
      <c r="S1008" s="132">
        <v>1917.92425911704</v>
      </c>
      <c r="T1008" s="132">
        <v>8.9696554009078682</v>
      </c>
      <c r="V1008" s="41" t="s">
        <v>3630</v>
      </c>
    </row>
    <row r="1009" spans="1:22" s="43" customFormat="1">
      <c r="A1009" s="53" t="s">
        <v>2165</v>
      </c>
      <c r="C1009" s="54">
        <v>95.049102737171481</v>
      </c>
      <c r="D1009" s="51">
        <v>1.5948729289437953</v>
      </c>
      <c r="E1009" s="55">
        <v>0.19089433136264716</v>
      </c>
      <c r="F1009" s="55">
        <v>3.3026295125968452E-3</v>
      </c>
      <c r="G1009" s="52">
        <v>13.963098676953345</v>
      </c>
      <c r="H1009" s="52">
        <v>0.28701853674847122</v>
      </c>
      <c r="I1009" s="52">
        <v>0.53050257994084471</v>
      </c>
      <c r="J1009" s="43">
        <v>5.8885834188023419E-3</v>
      </c>
      <c r="K1009" s="128">
        <v>0.54000178148928613</v>
      </c>
      <c r="L1009" s="51">
        <v>2749.8681363192754</v>
      </c>
      <c r="M1009" s="51">
        <v>28.436343110424559</v>
      </c>
      <c r="N1009" s="51">
        <v>2747.2072720821398</v>
      </c>
      <c r="O1009" s="51">
        <v>19.479221231764313</v>
      </c>
      <c r="P1009" s="51">
        <v>2743.5691544681913</v>
      </c>
      <c r="Q1009" s="51">
        <v>24.802594567854385</v>
      </c>
      <c r="R1009" s="51">
        <f t="shared" si="26"/>
        <v>-0.22906486925280412</v>
      </c>
      <c r="S1009" s="132">
        <v>2749.8681363192754</v>
      </c>
      <c r="T1009" s="132">
        <v>28.436343110424559</v>
      </c>
      <c r="V1009" s="41" t="s">
        <v>3630</v>
      </c>
    </row>
    <row r="1010" spans="1:22" s="43" customFormat="1">
      <c r="A1010" s="53" t="s">
        <v>2166</v>
      </c>
      <c r="C1010" s="54">
        <v>215.25745345787911</v>
      </c>
      <c r="D1010" s="51">
        <v>0.1860891744360102</v>
      </c>
      <c r="E1010" s="55">
        <v>0.11478074152113041</v>
      </c>
      <c r="F1010" s="55">
        <v>1.59549132424411E-3</v>
      </c>
      <c r="G1010" s="52">
        <v>5.3338529985569014</v>
      </c>
      <c r="H1010" s="52">
        <v>0.17926662214023412</v>
      </c>
      <c r="I1010" s="52">
        <v>0.33703169262960797</v>
      </c>
      <c r="J1010" s="43">
        <v>1.0313169838553777E-2</v>
      </c>
      <c r="K1010" s="128">
        <v>0.91046453882471612</v>
      </c>
      <c r="L1010" s="51">
        <v>1876.4296822030253</v>
      </c>
      <c r="M1010" s="51">
        <v>25.0554354979256</v>
      </c>
      <c r="N1010" s="51">
        <v>1874.3044519834875</v>
      </c>
      <c r="O1010" s="51">
        <v>28.745996700321371</v>
      </c>
      <c r="P1010" s="51">
        <v>1872.373905716584</v>
      </c>
      <c r="Q1010" s="51">
        <v>49.725285685796962</v>
      </c>
      <c r="R1010" s="51">
        <f t="shared" si="26"/>
        <v>-0.2161432706436206</v>
      </c>
      <c r="S1010" s="132">
        <v>1876.4296822030253</v>
      </c>
      <c r="T1010" s="132">
        <v>25.0554354979256</v>
      </c>
      <c r="V1010" s="41" t="s">
        <v>3630</v>
      </c>
    </row>
    <row r="1011" spans="1:22" s="43" customFormat="1">
      <c r="A1011" s="53" t="s">
        <v>2167</v>
      </c>
      <c r="C1011" s="54">
        <v>50.574747570664385</v>
      </c>
      <c r="D1011" s="51">
        <v>1.4656412064199316</v>
      </c>
      <c r="E1011" s="55">
        <v>0.16412108899043149</v>
      </c>
      <c r="F1011" s="55">
        <v>3.0208109757850076E-3</v>
      </c>
      <c r="G1011" s="52">
        <v>10.688421476563338</v>
      </c>
      <c r="H1011" s="52">
        <v>0.27968992660315162</v>
      </c>
      <c r="I1011" s="52">
        <v>0.47233258373435932</v>
      </c>
      <c r="J1011" s="43">
        <v>8.7853967394951743E-3</v>
      </c>
      <c r="K1011" s="128">
        <v>0.71080458135384594</v>
      </c>
      <c r="L1011" s="51">
        <v>2498.5536124767596</v>
      </c>
      <c r="M1011" s="51">
        <v>30.991483827373486</v>
      </c>
      <c r="N1011" s="51">
        <v>2496.4194896901827</v>
      </c>
      <c r="O1011" s="51">
        <v>24.301539292329608</v>
      </c>
      <c r="P1011" s="51">
        <v>2493.7820133634632</v>
      </c>
      <c r="Q1011" s="51">
        <v>38.466158347435339</v>
      </c>
      <c r="R1011" s="51">
        <f t="shared" si="26"/>
        <v>-0.1909744537587188</v>
      </c>
      <c r="S1011" s="132">
        <v>2498.5536124767596</v>
      </c>
      <c r="T1011" s="132">
        <v>30.991483827373486</v>
      </c>
      <c r="V1011" s="41" t="s">
        <v>3630</v>
      </c>
    </row>
    <row r="1012" spans="1:22" s="43" customFormat="1">
      <c r="A1012" s="53" t="s">
        <v>2168</v>
      </c>
      <c r="C1012" s="54">
        <v>96.158698515068821</v>
      </c>
      <c r="D1012" s="51">
        <v>0.91730234066443761</v>
      </c>
      <c r="E1012" s="55">
        <v>0.14838959214772532</v>
      </c>
      <c r="F1012" s="55">
        <v>1.6627337595793883E-3</v>
      </c>
      <c r="G1012" s="52">
        <v>8.8764653152325632</v>
      </c>
      <c r="H1012" s="52">
        <v>0.13630696275134599</v>
      </c>
      <c r="I1012" s="52">
        <v>0.43384574709881862</v>
      </c>
      <c r="J1012" s="43">
        <v>4.5553863644030267E-3</v>
      </c>
      <c r="K1012" s="128">
        <v>0.68377291295201437</v>
      </c>
      <c r="L1012" s="51">
        <v>2327.4369672681191</v>
      </c>
      <c r="M1012" s="51">
        <v>19.198216828943941</v>
      </c>
      <c r="N1012" s="51">
        <v>2325.384257634852</v>
      </c>
      <c r="O1012" s="51">
        <v>14.014383080485004</v>
      </c>
      <c r="P1012" s="51">
        <v>2323.0308984377216</v>
      </c>
      <c r="Q1012" s="51">
        <v>20.480589440639278</v>
      </c>
      <c r="R1012" s="51">
        <f t="shared" si="26"/>
        <v>-0.18930991010120968</v>
      </c>
      <c r="S1012" s="132">
        <v>2327.4369672681191</v>
      </c>
      <c r="T1012" s="132">
        <v>19.198216828943941</v>
      </c>
      <c r="V1012" s="41" t="s">
        <v>3630</v>
      </c>
    </row>
    <row r="1013" spans="1:22" s="43" customFormat="1">
      <c r="A1013" s="53" t="s">
        <v>2169</v>
      </c>
      <c r="C1013" s="54">
        <v>508.11630649907721</v>
      </c>
      <c r="D1013" s="51">
        <v>0.3198659747494953</v>
      </c>
      <c r="E1013" s="55">
        <v>0.11421439313384953</v>
      </c>
      <c r="F1013" s="55">
        <v>1.2227672051570852E-3</v>
      </c>
      <c r="G1013" s="52">
        <v>5.2816343705684377</v>
      </c>
      <c r="H1013" s="52">
        <v>6.9960480729185565E-2</v>
      </c>
      <c r="I1013" s="52">
        <v>0.33538699776676395</v>
      </c>
      <c r="J1013" s="43">
        <v>2.61602083181238E-3</v>
      </c>
      <c r="K1013" s="128">
        <v>0.58885792495531708</v>
      </c>
      <c r="L1013" s="51">
        <v>1867.5080946021199</v>
      </c>
      <c r="M1013" s="51">
        <v>19.31878731218228</v>
      </c>
      <c r="N1013" s="51">
        <v>1865.8985598938341</v>
      </c>
      <c r="O1013" s="51">
        <v>11.309098823334011</v>
      </c>
      <c r="P1013" s="51">
        <v>1864.4392316583892</v>
      </c>
      <c r="Q1013" s="51">
        <v>12.628530449924028</v>
      </c>
      <c r="R1013" s="51">
        <f t="shared" si="26"/>
        <v>-0.16432929809520047</v>
      </c>
      <c r="S1013" s="132">
        <v>1867.5080946021199</v>
      </c>
      <c r="T1013" s="132">
        <v>19.31878731218228</v>
      </c>
      <c r="V1013" s="41" t="s">
        <v>3630</v>
      </c>
    </row>
    <row r="1014" spans="1:22" s="43" customFormat="1">
      <c r="A1014" s="53" t="s">
        <v>2170</v>
      </c>
      <c r="C1014" s="54">
        <v>377.8138713942048</v>
      </c>
      <c r="D1014" s="51">
        <v>0.12908981483306017</v>
      </c>
      <c r="E1014" s="55">
        <v>0.11701039461962599</v>
      </c>
      <c r="F1014" s="55">
        <v>1.4041649984779274E-3</v>
      </c>
      <c r="G1014" s="52">
        <v>5.5567931302102123</v>
      </c>
      <c r="H1014" s="52">
        <v>9.1214089133242707E-2</v>
      </c>
      <c r="I1014" s="52">
        <v>0.3444280479516782</v>
      </c>
      <c r="J1014" s="43">
        <v>3.8575942530290719E-3</v>
      </c>
      <c r="K1014" s="128">
        <v>0.68230780486593368</v>
      </c>
      <c r="L1014" s="51">
        <v>1911.0360365428155</v>
      </c>
      <c r="M1014" s="51">
        <v>21.54047496954388</v>
      </c>
      <c r="N1014" s="51">
        <v>1909.4294880710274</v>
      </c>
      <c r="O1014" s="51">
        <v>14.12629830084029</v>
      </c>
      <c r="P1014" s="51">
        <v>1907.9366926909665</v>
      </c>
      <c r="Q1014" s="51">
        <v>18.496875741978101</v>
      </c>
      <c r="R1014" s="51">
        <f t="shared" si="26"/>
        <v>-0.16218133999481577</v>
      </c>
      <c r="S1014" s="132">
        <v>1911.0360365428155</v>
      </c>
      <c r="T1014" s="132">
        <v>21.54047496954388</v>
      </c>
      <c r="V1014" s="41" t="s">
        <v>3630</v>
      </c>
    </row>
    <row r="1015" spans="1:22" s="43" customFormat="1">
      <c r="A1015" s="53" t="s">
        <v>2171</v>
      </c>
      <c r="C1015" s="54">
        <v>547.87338029084776</v>
      </c>
      <c r="D1015" s="51">
        <v>0.36768757163628873</v>
      </c>
      <c r="E1015" s="55">
        <v>0.11606172993426664</v>
      </c>
      <c r="F1015" s="55">
        <v>2.2864326751336427E-3</v>
      </c>
      <c r="G1015" s="52">
        <v>5.4638107170972745</v>
      </c>
      <c r="H1015" s="52">
        <v>0.11105061054425035</v>
      </c>
      <c r="I1015" s="52">
        <v>0.34143287213298784</v>
      </c>
      <c r="J1015" s="43">
        <v>1.7071645290133541E-3</v>
      </c>
      <c r="K1015" s="128">
        <v>0.24600545774227309</v>
      </c>
      <c r="L1015" s="51">
        <v>1896.4089220856426</v>
      </c>
      <c r="M1015" s="51">
        <v>35.427962125316412</v>
      </c>
      <c r="N1015" s="51">
        <v>1894.9271850157604</v>
      </c>
      <c r="O1015" s="51">
        <v>17.446365473359037</v>
      </c>
      <c r="P1015" s="51">
        <v>1893.5590667052313</v>
      </c>
      <c r="Q1015" s="51">
        <v>8.2039853063137116</v>
      </c>
      <c r="R1015" s="51">
        <f t="shared" si="26"/>
        <v>-0.15027641703336814</v>
      </c>
      <c r="S1015" s="132">
        <v>1896.4089220856426</v>
      </c>
      <c r="T1015" s="132">
        <v>35.427962125316412</v>
      </c>
      <c r="V1015" s="41" t="s">
        <v>3630</v>
      </c>
    </row>
    <row r="1016" spans="1:22" s="43" customFormat="1">
      <c r="A1016" s="53" t="s">
        <v>2172</v>
      </c>
      <c r="C1016" s="54">
        <v>308.47263066496464</v>
      </c>
      <c r="D1016" s="51">
        <v>0.39040157755106397</v>
      </c>
      <c r="E1016" s="55">
        <v>0.11533004451922797</v>
      </c>
      <c r="F1016" s="55">
        <v>1.6724375657716014E-3</v>
      </c>
      <c r="G1016" s="52">
        <v>5.3926961315078561</v>
      </c>
      <c r="H1016" s="52">
        <v>8.2719148520484329E-2</v>
      </c>
      <c r="I1016" s="52">
        <v>0.33912688040843381</v>
      </c>
      <c r="J1016" s="43">
        <v>1.6956355094630065E-3</v>
      </c>
      <c r="K1016" s="128">
        <v>0.32596440787520059</v>
      </c>
      <c r="L1016" s="51">
        <v>1885.0316965854724</v>
      </c>
      <c r="M1016" s="51">
        <v>26.113911394561001</v>
      </c>
      <c r="N1016" s="51">
        <v>1883.6940744433423</v>
      </c>
      <c r="O1016" s="51">
        <v>13.139418489255831</v>
      </c>
      <c r="P1016" s="51">
        <v>1882.4678150291784</v>
      </c>
      <c r="Q1016" s="51">
        <v>8.1626131158111548</v>
      </c>
      <c r="R1016" s="51">
        <f t="shared" si="26"/>
        <v>-0.13601264959831605</v>
      </c>
      <c r="S1016" s="132">
        <v>1885.0316965854724</v>
      </c>
      <c r="T1016" s="132">
        <v>26.113911394561001</v>
      </c>
      <c r="V1016" s="41" t="s">
        <v>3630</v>
      </c>
    </row>
    <row r="1017" spans="1:22" s="43" customFormat="1">
      <c r="A1017" s="53" t="s">
        <v>2173</v>
      </c>
      <c r="C1017" s="54">
        <v>148.36112900284573</v>
      </c>
      <c r="D1017" s="51">
        <v>0.7588061813853666</v>
      </c>
      <c r="E1017" s="55">
        <v>0.11454828020152673</v>
      </c>
      <c r="F1017" s="55">
        <v>1.3635461528268365E-3</v>
      </c>
      <c r="G1017" s="52">
        <v>5.3166113984882228</v>
      </c>
      <c r="H1017" s="52">
        <v>7.4519414044724716E-2</v>
      </c>
      <c r="I1017" s="52">
        <v>0.33662399522804032</v>
      </c>
      <c r="J1017" s="43">
        <v>2.4910192176973117E-3</v>
      </c>
      <c r="K1017" s="128">
        <v>0.52795571410021791</v>
      </c>
      <c r="L1017" s="51">
        <v>1872.7742609268073</v>
      </c>
      <c r="M1017" s="51">
        <v>21.465015490930682</v>
      </c>
      <c r="N1017" s="51">
        <v>1871.5366738511927</v>
      </c>
      <c r="O1017" s="51">
        <v>11.979407314253422</v>
      </c>
      <c r="P1017" s="51">
        <v>1870.4079185898331</v>
      </c>
      <c r="Q1017" s="51">
        <v>12.013969718889143</v>
      </c>
      <c r="R1017" s="51">
        <f t="shared" si="26"/>
        <v>-0.12635491561076018</v>
      </c>
      <c r="S1017" s="132">
        <v>1872.7742609268073</v>
      </c>
      <c r="T1017" s="132">
        <v>21.465015490930682</v>
      </c>
      <c r="V1017" s="41" t="s">
        <v>3630</v>
      </c>
    </row>
    <row r="1018" spans="1:22" s="43" customFormat="1">
      <c r="A1018" s="53" t="s">
        <v>2174</v>
      </c>
      <c r="C1018" s="54">
        <v>355.80083348529683</v>
      </c>
      <c r="D1018" s="51">
        <v>0.38835985505433157</v>
      </c>
      <c r="E1018" s="55">
        <v>0.11552256124391658</v>
      </c>
      <c r="F1018" s="55">
        <v>1.2708313140777836E-3</v>
      </c>
      <c r="G1018" s="52">
        <v>5.4139631270238082</v>
      </c>
      <c r="H1018" s="52">
        <v>6.5420715533390711E-2</v>
      </c>
      <c r="I1018" s="52">
        <v>0.33989690480967649</v>
      </c>
      <c r="J1018" s="43">
        <v>1.6994849826646018E-3</v>
      </c>
      <c r="K1018" s="128">
        <v>0.41378060021762925</v>
      </c>
      <c r="L1018" s="51">
        <v>1888.0346905833453</v>
      </c>
      <c r="M1018" s="51">
        <v>19.801979173880568</v>
      </c>
      <c r="N1018" s="51">
        <v>1887.0664085164924</v>
      </c>
      <c r="O1018" s="51">
        <v>10.356995867264231</v>
      </c>
      <c r="P1018" s="51">
        <v>1886.1735651496726</v>
      </c>
      <c r="Q1018" s="51">
        <v>8.1764424786642849</v>
      </c>
      <c r="R1018" s="51">
        <f t="shared" ref="R1018:R1074" si="27">100*(P1018/L1018-1)</f>
        <v>-9.8574747749879954E-2</v>
      </c>
      <c r="S1018" s="132">
        <v>1888.0346905833453</v>
      </c>
      <c r="T1018" s="132">
        <v>19.801979173880568</v>
      </c>
      <c r="V1018" s="41" t="s">
        <v>3630</v>
      </c>
    </row>
    <row r="1019" spans="1:22" s="43" customFormat="1">
      <c r="A1019" s="53" t="s">
        <v>2175</v>
      </c>
      <c r="C1019" s="54">
        <v>150.20955939403134</v>
      </c>
      <c r="D1019" s="51">
        <v>0.29966295108070778</v>
      </c>
      <c r="E1019" s="55">
        <v>0.15380769951787199</v>
      </c>
      <c r="F1019" s="55">
        <v>3.3684343382481014E-3</v>
      </c>
      <c r="G1019" s="52">
        <v>9.5016861771026075</v>
      </c>
      <c r="H1019" s="52">
        <v>0.24247607934576038</v>
      </c>
      <c r="I1019" s="52">
        <v>0.44804468636700623</v>
      </c>
      <c r="J1019" s="43">
        <v>5.8693860363169502E-3</v>
      </c>
      <c r="K1019" s="128">
        <v>0.51333765760516392</v>
      </c>
      <c r="L1019" s="51">
        <v>2388.6797683080244</v>
      </c>
      <c r="M1019" s="51">
        <v>37.287284589040382</v>
      </c>
      <c r="N1019" s="51">
        <v>2387.709633513778</v>
      </c>
      <c r="O1019" s="51">
        <v>23.448602783635806</v>
      </c>
      <c r="P1019" s="51">
        <v>2386.5537742983815</v>
      </c>
      <c r="Q1019" s="51">
        <v>26.12951171550435</v>
      </c>
      <c r="R1019" s="51">
        <f t="shared" si="27"/>
        <v>-8.9002889288458675E-2</v>
      </c>
      <c r="S1019" s="132">
        <v>2388.6797683080244</v>
      </c>
      <c r="T1019" s="132">
        <v>37.287284589040382</v>
      </c>
      <c r="V1019" s="41" t="s">
        <v>3630</v>
      </c>
    </row>
    <row r="1020" spans="1:22" s="43" customFormat="1">
      <c r="A1020" s="53" t="s">
        <v>2176</v>
      </c>
      <c r="C1020" s="54">
        <v>598.39026250938946</v>
      </c>
      <c r="D1020" s="51">
        <v>0.21113146154310111</v>
      </c>
      <c r="E1020" s="55">
        <v>0.11611604308717728</v>
      </c>
      <c r="F1020" s="55">
        <v>1.3934247876282236E-3</v>
      </c>
      <c r="G1020" s="52">
        <v>5.4762056730084128</v>
      </c>
      <c r="H1020" s="52">
        <v>0.10519542739687408</v>
      </c>
      <c r="I1020" s="52">
        <v>0.34204736427758659</v>
      </c>
      <c r="J1020" s="43">
        <v>5.1307105302977061E-3</v>
      </c>
      <c r="K1020" s="128">
        <v>0.78086175593955753</v>
      </c>
      <c r="L1020" s="51">
        <v>1897.2502733285601</v>
      </c>
      <c r="M1020" s="51">
        <v>21.577732729110949</v>
      </c>
      <c r="N1020" s="51">
        <v>1896.8724116132928</v>
      </c>
      <c r="O1020" s="51">
        <v>16.494696941468874</v>
      </c>
      <c r="P1020" s="51">
        <v>1896.5114051582805</v>
      </c>
      <c r="Q1020" s="51">
        <v>24.645066295771244</v>
      </c>
      <c r="R1020" s="51">
        <f t="shared" si="27"/>
        <v>-3.8944159379838972E-2</v>
      </c>
      <c r="S1020" s="132">
        <v>1897.2502733285601</v>
      </c>
      <c r="T1020" s="132">
        <v>21.577732729110949</v>
      </c>
      <c r="V1020" s="41" t="s">
        <v>3630</v>
      </c>
    </row>
    <row r="1021" spans="1:22" s="43" customFormat="1">
      <c r="A1021" s="53" t="s">
        <v>2177</v>
      </c>
      <c r="C1021" s="54">
        <v>379.00866443266273</v>
      </c>
      <c r="D1021" s="51">
        <v>0.1097421855316227</v>
      </c>
      <c r="E1021" s="55">
        <v>0.11618169961237615</v>
      </c>
      <c r="F1021" s="55">
        <v>1.4292876496940351E-3</v>
      </c>
      <c r="G1021" s="52">
        <v>5.4833571168137736</v>
      </c>
      <c r="H1021" s="52">
        <v>9.0490938492052433E-2</v>
      </c>
      <c r="I1021" s="52">
        <v>0.34230049809421792</v>
      </c>
      <c r="J1021" s="43">
        <v>3.7653062160880072E-3</v>
      </c>
      <c r="K1021" s="128">
        <v>0.66655226586225036</v>
      </c>
      <c r="L1021" s="51">
        <v>1898.2667032206768</v>
      </c>
      <c r="M1021" s="51">
        <v>22.117977459548911</v>
      </c>
      <c r="N1021" s="51">
        <v>1897.9930444156673</v>
      </c>
      <c r="O1021" s="51">
        <v>14.173048163240196</v>
      </c>
      <c r="P1021" s="51">
        <v>1897.7271979794837</v>
      </c>
      <c r="Q1021" s="51">
        <v>18.082975526563359</v>
      </c>
      <c r="R1021" s="51">
        <f t="shared" si="27"/>
        <v>-2.8420940022699792E-2</v>
      </c>
      <c r="S1021" s="132">
        <v>1898.2667032206768</v>
      </c>
      <c r="T1021" s="132">
        <v>22.117977459548911</v>
      </c>
      <c r="V1021" s="41" t="s">
        <v>3630</v>
      </c>
    </row>
    <row r="1022" spans="1:22" s="43" customFormat="1">
      <c r="A1022" s="53" t="s">
        <v>2178</v>
      </c>
      <c r="C1022" s="54">
        <v>260.09677302237469</v>
      </c>
      <c r="D1022" s="51">
        <v>0.51409142790048445</v>
      </c>
      <c r="E1022" s="55">
        <v>0.15147473558055657</v>
      </c>
      <c r="F1022" s="55">
        <v>2.2418889034657294E-3</v>
      </c>
      <c r="G1022" s="52">
        <v>9.2431497113638592</v>
      </c>
      <c r="H1022" s="52">
        <v>0.31501954815470723</v>
      </c>
      <c r="I1022" s="52">
        <v>0.4425664720721027</v>
      </c>
      <c r="J1022" s="43">
        <v>1.358679093938981E-2</v>
      </c>
      <c r="K1022" s="128">
        <v>0.90078442101478029</v>
      </c>
      <c r="L1022" s="51">
        <v>2362.6268583333249</v>
      </c>
      <c r="M1022" s="51">
        <v>25.26376697970386</v>
      </c>
      <c r="N1022" s="51">
        <v>2362.3995139523176</v>
      </c>
      <c r="O1022" s="51">
        <v>31.237111813081583</v>
      </c>
      <c r="P1022" s="51">
        <v>2362.119577744294</v>
      </c>
      <c r="Q1022" s="51">
        <v>60.717251851247511</v>
      </c>
      <c r="R1022" s="51">
        <f t="shared" si="27"/>
        <v>-2.1471041321718953E-2</v>
      </c>
      <c r="S1022" s="132">
        <v>2362.6268583333249</v>
      </c>
      <c r="T1022" s="132">
        <v>25.26376697970386</v>
      </c>
      <c r="V1022" s="41" t="s">
        <v>3630</v>
      </c>
    </row>
    <row r="1023" spans="1:22" s="43" customFormat="1">
      <c r="A1023" s="53" t="s">
        <v>2179</v>
      </c>
      <c r="C1023" s="54">
        <v>370.85212578902537</v>
      </c>
      <c r="D1023" s="51">
        <v>0.80274065755009694</v>
      </c>
      <c r="E1023" s="55">
        <v>0.13616671849979076</v>
      </c>
      <c r="F1023" s="55">
        <v>2.083949301048142E-3</v>
      </c>
      <c r="G1023" s="52">
        <v>7.5499921258137777</v>
      </c>
      <c r="H1023" s="52">
        <v>0.15308337556772242</v>
      </c>
      <c r="I1023" s="52">
        <v>0.40213720258259072</v>
      </c>
      <c r="J1023" s="43">
        <v>5.3484283488395481E-3</v>
      </c>
      <c r="K1023" s="128">
        <v>0.65594948919380114</v>
      </c>
      <c r="L1023" s="51">
        <v>2178.9922835093207</v>
      </c>
      <c r="M1023" s="51">
        <v>26.645218409588551</v>
      </c>
      <c r="N1023" s="51">
        <v>2178.9413230347686</v>
      </c>
      <c r="O1023" s="51">
        <v>18.181873839967693</v>
      </c>
      <c r="P1023" s="51">
        <v>2178.8728178308584</v>
      </c>
      <c r="Q1023" s="51">
        <v>24.589855771836483</v>
      </c>
      <c r="R1023" s="51">
        <f t="shared" si="27"/>
        <v>-5.4826113596861958E-3</v>
      </c>
      <c r="S1023" s="132">
        <v>2178.9922835093207</v>
      </c>
      <c r="T1023" s="132">
        <v>26.645218409588551</v>
      </c>
      <c r="V1023" s="41" t="s">
        <v>3630</v>
      </c>
    </row>
    <row r="1024" spans="1:22" s="43" customFormat="1">
      <c r="A1024" s="53" t="s">
        <v>2180</v>
      </c>
      <c r="C1024" s="54">
        <v>176.22238529724109</v>
      </c>
      <c r="D1024" s="51">
        <v>0.77975533001105435</v>
      </c>
      <c r="E1024" s="55">
        <v>0.16758510488323763</v>
      </c>
      <c r="F1024" s="55">
        <v>2.0446570713421671E-3</v>
      </c>
      <c r="G1024" s="52">
        <v>11.12475591372996</v>
      </c>
      <c r="H1024" s="52">
        <v>0.2549529436250233</v>
      </c>
      <c r="I1024" s="52">
        <v>0.4814528930490668</v>
      </c>
      <c r="J1024" s="43">
        <v>9.3401870181420259E-3</v>
      </c>
      <c r="K1024" s="128">
        <v>0.84651027084346664</v>
      </c>
      <c r="L1024" s="51">
        <v>2533.6551341170148</v>
      </c>
      <c r="M1024" s="51">
        <v>20.469611399483938</v>
      </c>
      <c r="N1024" s="51">
        <v>2533.6338587546575</v>
      </c>
      <c r="O1024" s="51">
        <v>21.354084530546061</v>
      </c>
      <c r="P1024" s="51">
        <v>2533.5909152717745</v>
      </c>
      <c r="Q1024" s="51">
        <v>40.64355481550092</v>
      </c>
      <c r="R1024" s="51">
        <f t="shared" si="27"/>
        <v>-2.5346324515673757E-3</v>
      </c>
      <c r="S1024" s="132">
        <v>2533.6551341170148</v>
      </c>
      <c r="T1024" s="132">
        <v>20.469611399483938</v>
      </c>
      <c r="V1024" s="41" t="s">
        <v>3630</v>
      </c>
    </row>
    <row r="1025" spans="1:22" s="43" customFormat="1">
      <c r="A1025" s="53" t="s">
        <v>2181</v>
      </c>
      <c r="C1025" s="54">
        <v>320.24553519894391</v>
      </c>
      <c r="D1025" s="51">
        <v>0.39575227667916851</v>
      </c>
      <c r="E1025" s="55">
        <v>0.11497313158370374</v>
      </c>
      <c r="F1025" s="55">
        <v>2.0235663609676885E-3</v>
      </c>
      <c r="G1025" s="52">
        <v>5.3665575018229141</v>
      </c>
      <c r="H1025" s="52">
        <v>9.9449713576685361E-2</v>
      </c>
      <c r="I1025" s="52">
        <v>0.33853077211167781</v>
      </c>
      <c r="J1025" s="43">
        <v>1.9634787747478313E-3</v>
      </c>
      <c r="K1025" s="128">
        <v>0.31298268332204088</v>
      </c>
      <c r="L1025" s="51">
        <v>1879.4481774431786</v>
      </c>
      <c r="M1025" s="51">
        <v>31.715176942253152</v>
      </c>
      <c r="N1025" s="51">
        <v>1879.5338375660635</v>
      </c>
      <c r="O1025" s="51">
        <v>15.862225094822634</v>
      </c>
      <c r="P1025" s="51">
        <v>1879.5975742886199</v>
      </c>
      <c r="Q1025" s="51">
        <v>9.4561938822311049</v>
      </c>
      <c r="R1025" s="51">
        <f t="shared" si="27"/>
        <v>7.9489739187366126E-3</v>
      </c>
      <c r="S1025" s="132">
        <v>1879.4481774431786</v>
      </c>
      <c r="T1025" s="132">
        <v>31.715176942253152</v>
      </c>
      <c r="V1025" s="41" t="s">
        <v>3630</v>
      </c>
    </row>
    <row r="1026" spans="1:22" s="43" customFormat="1">
      <c r="A1026" s="53" t="s">
        <v>2182</v>
      </c>
      <c r="C1026" s="54">
        <v>366.0077727271966</v>
      </c>
      <c r="D1026" s="51">
        <v>0.52351825013681486</v>
      </c>
      <c r="E1026" s="55">
        <v>0.11494163315009828</v>
      </c>
      <c r="F1026" s="55">
        <v>1.6782691556491084E-3</v>
      </c>
      <c r="G1026" s="52">
        <v>5.3644391655386281</v>
      </c>
      <c r="H1026" s="52">
        <v>8.2791710962282536E-2</v>
      </c>
      <c r="I1026" s="52">
        <v>0.33848987802113945</v>
      </c>
      <c r="J1026" s="43">
        <v>1.6924502794081146E-3</v>
      </c>
      <c r="K1026" s="128">
        <v>0.32397216592990508</v>
      </c>
      <c r="L1026" s="51">
        <v>1878.9544053564152</v>
      </c>
      <c r="M1026" s="51">
        <v>26.31084104294996</v>
      </c>
      <c r="N1026" s="51">
        <v>1879.1959342831999</v>
      </c>
      <c r="O1026" s="51">
        <v>13.209340276263674</v>
      </c>
      <c r="P1026" s="51">
        <v>1879.4006238129348</v>
      </c>
      <c r="Q1026" s="51">
        <v>8.1511571192148722</v>
      </c>
      <c r="R1026" s="51">
        <f t="shared" si="27"/>
        <v>2.3748232274689585E-2</v>
      </c>
      <c r="S1026" s="132">
        <v>1878.9544053564152</v>
      </c>
      <c r="T1026" s="132">
        <v>26.31084104294996</v>
      </c>
      <c r="V1026" s="41" t="s">
        <v>3630</v>
      </c>
    </row>
    <row r="1027" spans="1:22" s="43" customFormat="1">
      <c r="A1027" s="53" t="s">
        <v>2183</v>
      </c>
      <c r="C1027" s="54">
        <v>317.28259367508122</v>
      </c>
      <c r="D1027" s="51">
        <v>0.24641198934648303</v>
      </c>
      <c r="E1027" s="55">
        <v>0.11470996144780087</v>
      </c>
      <c r="F1027" s="55">
        <v>1.3767258522070381E-3</v>
      </c>
      <c r="G1027" s="52">
        <v>5.34243989673082</v>
      </c>
      <c r="H1027" s="52">
        <v>8.7337570350485783E-2</v>
      </c>
      <c r="I1027" s="52">
        <v>0.33778257059585187</v>
      </c>
      <c r="J1027" s="43">
        <v>3.7493870803616026E-3</v>
      </c>
      <c r="K1027" s="128">
        <v>0.67898719031468446</v>
      </c>
      <c r="L1027" s="51">
        <v>1875.3176309246473</v>
      </c>
      <c r="M1027" s="51">
        <v>21.635395473789117</v>
      </c>
      <c r="N1027" s="51">
        <v>1875.6800895285467</v>
      </c>
      <c r="O1027" s="51">
        <v>13.983056399967836</v>
      </c>
      <c r="P1027" s="51">
        <v>1875.9932003826318</v>
      </c>
      <c r="Q1027" s="51">
        <v>18.067334607645307</v>
      </c>
      <c r="R1027" s="51">
        <f t="shared" si="27"/>
        <v>3.602426846760487E-2</v>
      </c>
      <c r="S1027" s="132">
        <v>1875.3176309246473</v>
      </c>
      <c r="T1027" s="132">
        <v>21.635395473789117</v>
      </c>
      <c r="V1027" s="41" t="s">
        <v>3630</v>
      </c>
    </row>
    <row r="1028" spans="1:22" s="43" customFormat="1">
      <c r="A1028" s="53" t="s">
        <v>2184</v>
      </c>
      <c r="C1028" s="54">
        <v>452.8025695151818</v>
      </c>
      <c r="D1028" s="51">
        <v>0.23730908064651246</v>
      </c>
      <c r="E1028" s="55">
        <v>0.1158922958688812</v>
      </c>
      <c r="F1028" s="55">
        <v>1.3212279631323487E-3</v>
      </c>
      <c r="G1028" s="52">
        <v>5.45975474262998</v>
      </c>
      <c r="H1028" s="52">
        <v>8.958174611420637E-2</v>
      </c>
      <c r="I1028" s="52">
        <v>0.3416782176954517</v>
      </c>
      <c r="J1028" s="43">
        <v>4.0318031094573057E-3</v>
      </c>
      <c r="K1028" s="128">
        <v>0.7191767408551456</v>
      </c>
      <c r="L1028" s="51">
        <v>1893.7811822848978</v>
      </c>
      <c r="M1028" s="51">
        <v>20.507572587699201</v>
      </c>
      <c r="N1028" s="51">
        <v>1894.289842652837</v>
      </c>
      <c r="O1028" s="51">
        <v>14.081899712445079</v>
      </c>
      <c r="P1028" s="51">
        <v>1894.7379959890693</v>
      </c>
      <c r="Q1028" s="51">
        <v>19.371821526495296</v>
      </c>
      <c r="R1028" s="51">
        <f t="shared" si="27"/>
        <v>5.0523984139339007E-2</v>
      </c>
      <c r="S1028" s="132">
        <v>1893.7811822848978</v>
      </c>
      <c r="T1028" s="132">
        <v>20.507572587699201</v>
      </c>
      <c r="V1028" s="41" t="s">
        <v>3630</v>
      </c>
    </row>
    <row r="1029" spans="1:22" s="43" customFormat="1">
      <c r="A1029" s="53" t="s">
        <v>2185</v>
      </c>
      <c r="C1029" s="54">
        <v>417.98864957413156</v>
      </c>
      <c r="D1029" s="51">
        <v>0.52417966189269749</v>
      </c>
      <c r="E1029" s="55">
        <v>0.11466349439431683</v>
      </c>
      <c r="F1029" s="55">
        <v>1.3416420458781594E-3</v>
      </c>
      <c r="G1029" s="52">
        <v>5.3393027295675326</v>
      </c>
      <c r="H1029" s="52">
        <v>7.2800011175202073E-2</v>
      </c>
      <c r="I1029" s="52">
        <v>0.3377210242443906</v>
      </c>
      <c r="J1029" s="43">
        <v>2.3640474973023883E-3</v>
      </c>
      <c r="K1029" s="128">
        <v>0.51339448556105738</v>
      </c>
      <c r="L1029" s="51">
        <v>1874.5871158223781</v>
      </c>
      <c r="M1029" s="51">
        <v>21.094304954327299</v>
      </c>
      <c r="N1029" s="51">
        <v>1875.1777253769185</v>
      </c>
      <c r="O1029" s="51">
        <v>11.661084911204853</v>
      </c>
      <c r="P1029" s="51">
        <v>1875.6966182559979</v>
      </c>
      <c r="Q1029" s="51">
        <v>11.392244647741109</v>
      </c>
      <c r="R1029" s="51">
        <f t="shared" si="27"/>
        <v>5.9186496282581658E-2</v>
      </c>
      <c r="S1029" s="132">
        <v>1874.5871158223781</v>
      </c>
      <c r="T1029" s="132">
        <v>21.094304954327299</v>
      </c>
      <c r="V1029" s="41" t="s">
        <v>3630</v>
      </c>
    </row>
    <row r="1030" spans="1:22" s="43" customFormat="1">
      <c r="A1030" s="53" t="s">
        <v>2186</v>
      </c>
      <c r="C1030" s="54">
        <v>369.13970331135567</v>
      </c>
      <c r="D1030" s="51">
        <v>9.3765807782482821E-2</v>
      </c>
      <c r="E1030" s="55">
        <v>0.11566795491031286</v>
      </c>
      <c r="F1030" s="55">
        <v>1.6656305203720044E-3</v>
      </c>
      <c r="G1030" s="52">
        <v>5.4383523328952474</v>
      </c>
      <c r="H1030" s="52">
        <v>8.2899290227137962E-2</v>
      </c>
      <c r="I1030" s="52">
        <v>0.34099892423882916</v>
      </c>
      <c r="J1030" s="43">
        <v>1.7049947103720698E-3</v>
      </c>
      <c r="K1030" s="128">
        <v>0.32800960071200763</v>
      </c>
      <c r="L1030" s="51">
        <v>1890.2985975576887</v>
      </c>
      <c r="M1030" s="51">
        <v>25.915236489938479</v>
      </c>
      <c r="N1030" s="51">
        <v>1890.9200979357586</v>
      </c>
      <c r="O1030" s="51">
        <v>13.074647399371202</v>
      </c>
      <c r="P1030" s="51">
        <v>1891.4733414410225</v>
      </c>
      <c r="Q1030" s="51">
        <v>8.1962094117021707</v>
      </c>
      <c r="R1030" s="51">
        <f t="shared" si="27"/>
        <v>6.2145942701952173E-2</v>
      </c>
      <c r="S1030" s="132">
        <v>1890.2985975576887</v>
      </c>
      <c r="T1030" s="132">
        <v>25.915236489938479</v>
      </c>
      <c r="V1030" s="41" t="s">
        <v>3630</v>
      </c>
    </row>
    <row r="1031" spans="1:22" s="43" customFormat="1">
      <c r="A1031" s="53" t="s">
        <v>2187</v>
      </c>
      <c r="C1031" s="54">
        <v>178.53346394746541</v>
      </c>
      <c r="D1031" s="51">
        <v>0.45310172981492142</v>
      </c>
      <c r="E1031" s="55">
        <v>0.11474241543067557</v>
      </c>
      <c r="F1031" s="55">
        <v>1.1820504485617362E-3</v>
      </c>
      <c r="G1031" s="52">
        <v>5.3474898523484597</v>
      </c>
      <c r="H1031" s="52">
        <v>6.1234382038512926E-2</v>
      </c>
      <c r="I1031" s="52">
        <v>0.33800623104338623</v>
      </c>
      <c r="J1031" s="43">
        <v>1.6900322166436552E-3</v>
      </c>
      <c r="K1031" s="128">
        <v>0.43664139596318641</v>
      </c>
      <c r="L1031" s="51">
        <v>1875.8276308611016</v>
      </c>
      <c r="M1031" s="51">
        <v>18.570809977774843</v>
      </c>
      <c r="N1031" s="51">
        <v>1876.4882326350757</v>
      </c>
      <c r="O1031" s="51">
        <v>9.795727786563134</v>
      </c>
      <c r="P1031" s="51">
        <v>1877.070869803654</v>
      </c>
      <c r="Q1031" s="51">
        <v>8.1424534435345777</v>
      </c>
      <c r="R1031" s="51">
        <f t="shared" si="27"/>
        <v>6.6276822139665903E-2</v>
      </c>
      <c r="S1031" s="132">
        <v>1875.8276308611016</v>
      </c>
      <c r="T1031" s="132">
        <v>18.570809977774843</v>
      </c>
      <c r="V1031" s="41" t="s">
        <v>3630</v>
      </c>
    </row>
    <row r="1032" spans="1:22" s="43" customFormat="1">
      <c r="A1032" s="53" t="s">
        <v>2188</v>
      </c>
      <c r="C1032" s="54">
        <v>145.23915736546672</v>
      </c>
      <c r="D1032" s="51">
        <v>0.64011562064699112</v>
      </c>
      <c r="E1032" s="55">
        <v>0.11416053468658684</v>
      </c>
      <c r="F1032" s="55">
        <v>1.1873921398189004E-3</v>
      </c>
      <c r="G1032" s="52">
        <v>5.2913249155682935</v>
      </c>
      <c r="H1032" s="52">
        <v>7.5254538005526561E-2</v>
      </c>
      <c r="I1032" s="52">
        <v>0.3361608718462078</v>
      </c>
      <c r="J1032" s="43">
        <v>3.2607607732990118E-3</v>
      </c>
      <c r="K1032" s="128">
        <v>0.68203005455136934</v>
      </c>
      <c r="L1032" s="51">
        <v>1866.6568663880705</v>
      </c>
      <c r="M1032" s="51">
        <v>18.770582785098895</v>
      </c>
      <c r="N1032" s="51">
        <v>1867.4637629449451</v>
      </c>
      <c r="O1032" s="51">
        <v>12.146221706919391</v>
      </c>
      <c r="P1032" s="51">
        <v>1868.1739302106189</v>
      </c>
      <c r="Q1032" s="51">
        <v>15.731830399588489</v>
      </c>
      <c r="R1032" s="51">
        <f t="shared" si="27"/>
        <v>8.1271702896512643E-2</v>
      </c>
      <c r="S1032" s="132">
        <v>1866.6568663880705</v>
      </c>
      <c r="T1032" s="132">
        <v>18.770582785098895</v>
      </c>
      <c r="V1032" s="41" t="s">
        <v>3630</v>
      </c>
    </row>
    <row r="1033" spans="1:22" s="43" customFormat="1">
      <c r="A1033" s="53" t="s">
        <v>2189</v>
      </c>
      <c r="C1033" s="54">
        <v>264.00597593231731</v>
      </c>
      <c r="D1033" s="51">
        <v>0.22073004139870187</v>
      </c>
      <c r="E1033" s="55">
        <v>0.11588965603768242</v>
      </c>
      <c r="F1033" s="55">
        <v>1.193737151986183E-3</v>
      </c>
      <c r="G1033" s="52">
        <v>5.4636061390461848</v>
      </c>
      <c r="H1033" s="52">
        <v>6.4057866393545507E-2</v>
      </c>
      <c r="I1033" s="52">
        <v>0.34192703137751174</v>
      </c>
      <c r="J1033" s="43">
        <v>1.9147917247655771E-3</v>
      </c>
      <c r="K1033" s="128">
        <v>0.47763376582253386</v>
      </c>
      <c r="L1033" s="51">
        <v>1893.7402043886443</v>
      </c>
      <c r="M1033" s="51">
        <v>18.528925449587405</v>
      </c>
      <c r="N1033" s="51">
        <v>1894.8950478783147</v>
      </c>
      <c r="O1033" s="51">
        <v>10.063330002387602</v>
      </c>
      <c r="P1033" s="51">
        <v>1895.9333700507982</v>
      </c>
      <c r="Q1033" s="51">
        <v>9.1983756336968554</v>
      </c>
      <c r="R1033" s="51">
        <f t="shared" si="27"/>
        <v>0.11581132708020636</v>
      </c>
      <c r="S1033" s="132">
        <v>1893.7402043886443</v>
      </c>
      <c r="T1033" s="132">
        <v>18.528925449587405</v>
      </c>
      <c r="V1033" s="41" t="s">
        <v>3630</v>
      </c>
    </row>
    <row r="1034" spans="1:22" s="43" customFormat="1">
      <c r="A1034" s="53" t="s">
        <v>2190</v>
      </c>
      <c r="C1034" s="54">
        <v>399.32062157300453</v>
      </c>
      <c r="D1034" s="51">
        <v>0.33248232643246528</v>
      </c>
      <c r="E1034" s="55">
        <v>0.11426959852238888</v>
      </c>
      <c r="F1034" s="55">
        <v>1.9997305392879874E-3</v>
      </c>
      <c r="G1034" s="52">
        <v>5.3051925011755445</v>
      </c>
      <c r="H1034" s="52">
        <v>0.11317529397504394</v>
      </c>
      <c r="I1034" s="52">
        <v>0.3367202001007597</v>
      </c>
      <c r="J1034" s="43">
        <v>4.1079864850538869E-3</v>
      </c>
      <c r="K1034" s="128">
        <v>0.57188585009632997</v>
      </c>
      <c r="L1034" s="51">
        <v>1868.3801036538546</v>
      </c>
      <c r="M1034" s="51">
        <v>31.576470356845903</v>
      </c>
      <c r="N1034" s="51">
        <v>1869.6994470849347</v>
      </c>
      <c r="O1034" s="51">
        <v>18.227614681593877</v>
      </c>
      <c r="P1034" s="51">
        <v>1870.8718891157666</v>
      </c>
      <c r="Q1034" s="51">
        <v>19.811076173108859</v>
      </c>
      <c r="R1034" s="51">
        <f t="shared" si="27"/>
        <v>0.13336608846556963</v>
      </c>
      <c r="S1034" s="132">
        <v>1868.3801036538546</v>
      </c>
      <c r="T1034" s="132">
        <v>31.576470356845903</v>
      </c>
      <c r="V1034" s="41" t="s">
        <v>3630</v>
      </c>
    </row>
    <row r="1035" spans="1:22" s="43" customFormat="1">
      <c r="A1035" s="53" t="s">
        <v>2191</v>
      </c>
      <c r="C1035" s="54">
        <v>231.24463010953082</v>
      </c>
      <c r="D1035" s="51">
        <v>0.38411840141130288</v>
      </c>
      <c r="E1035" s="55">
        <v>0.11515461049092041</v>
      </c>
      <c r="F1035" s="55">
        <v>1.704364013774319E-3</v>
      </c>
      <c r="G1035" s="52">
        <v>5.3923890393010234</v>
      </c>
      <c r="H1035" s="52">
        <v>8.4242078145700894E-2</v>
      </c>
      <c r="I1035" s="52">
        <v>0.33962418704612723</v>
      </c>
      <c r="J1035" s="43">
        <v>1.698121494171275E-3</v>
      </c>
      <c r="K1035" s="128">
        <v>0.32005328767487129</v>
      </c>
      <c r="L1035" s="51">
        <v>1882.2898520394019</v>
      </c>
      <c r="M1035" s="51">
        <v>26.661842368942075</v>
      </c>
      <c r="N1035" s="51">
        <v>1883.6452963212573</v>
      </c>
      <c r="O1035" s="51">
        <v>13.381996994107453</v>
      </c>
      <c r="P1035" s="51">
        <v>1884.8613518067198</v>
      </c>
      <c r="Q1035" s="51">
        <v>8.1715457604205994</v>
      </c>
      <c r="R1035" s="51">
        <f t="shared" si="27"/>
        <v>0.13661550395820399</v>
      </c>
      <c r="S1035" s="132">
        <v>1882.2898520394019</v>
      </c>
      <c r="T1035" s="132">
        <v>26.661842368942075</v>
      </c>
      <c r="V1035" s="41" t="s">
        <v>3630</v>
      </c>
    </row>
    <row r="1036" spans="1:22" s="43" customFormat="1">
      <c r="A1036" s="53" t="s">
        <v>2192</v>
      </c>
      <c r="C1036" s="54">
        <v>124.12427345970158</v>
      </c>
      <c r="D1036" s="51">
        <v>0.8516863087973342</v>
      </c>
      <c r="E1036" s="55">
        <v>0.16703345853793997</v>
      </c>
      <c r="F1036" s="55">
        <v>2.5726476852315073E-3</v>
      </c>
      <c r="G1036" s="52">
        <v>11.083408725903737</v>
      </c>
      <c r="H1036" s="52">
        <v>0.19827581759751375</v>
      </c>
      <c r="I1036" s="52">
        <v>0.48124762676265109</v>
      </c>
      <c r="J1036" s="43">
        <v>4.3793600971679661E-3</v>
      </c>
      <c r="K1036" s="128">
        <v>0.50868116337085323</v>
      </c>
      <c r="L1036" s="51">
        <v>2528.1212418740233</v>
      </c>
      <c r="M1036" s="51">
        <v>25.853116140779548</v>
      </c>
      <c r="N1036" s="51">
        <v>2530.1653368515467</v>
      </c>
      <c r="O1036" s="51">
        <v>16.662845869740295</v>
      </c>
      <c r="P1036" s="51">
        <v>2532.6976548877924</v>
      </c>
      <c r="Q1036" s="51">
        <v>19.059103141467631</v>
      </c>
      <c r="R1036" s="51">
        <f t="shared" si="27"/>
        <v>0.18102031413560482</v>
      </c>
      <c r="S1036" s="132">
        <v>2528.1212418740233</v>
      </c>
      <c r="T1036" s="132">
        <v>25.853116140779548</v>
      </c>
      <c r="V1036" s="41" t="s">
        <v>3630</v>
      </c>
    </row>
    <row r="1037" spans="1:22" s="43" customFormat="1">
      <c r="A1037" s="53" t="s">
        <v>2193</v>
      </c>
      <c r="C1037" s="54">
        <v>186.20521689765232</v>
      </c>
      <c r="D1037" s="51">
        <v>0.95693449616659321</v>
      </c>
      <c r="E1037" s="55">
        <v>0.11655006755412733</v>
      </c>
      <c r="F1037" s="55">
        <v>2.6458871527218052E-3</v>
      </c>
      <c r="G1037" s="52">
        <v>5.5362512397563357</v>
      </c>
      <c r="H1037" s="52">
        <v>0.13918010335225831</v>
      </c>
      <c r="I1037" s="52">
        <v>0.34451012188764529</v>
      </c>
      <c r="J1037" s="43">
        <v>3.7207104555909793E-3</v>
      </c>
      <c r="K1037" s="128">
        <v>0.42959827055858957</v>
      </c>
      <c r="L1037" s="51">
        <v>1903.9564937231376</v>
      </c>
      <c r="M1037" s="51">
        <v>40.791109788301583</v>
      </c>
      <c r="N1037" s="51">
        <v>1906.243383453452</v>
      </c>
      <c r="O1037" s="51">
        <v>21.62439569831713</v>
      </c>
      <c r="P1037" s="51">
        <v>1908.3302179797961</v>
      </c>
      <c r="Q1037" s="51">
        <v>17.839435706547988</v>
      </c>
      <c r="R1037" s="51">
        <f t="shared" si="27"/>
        <v>0.22971765747157313</v>
      </c>
      <c r="S1037" s="132">
        <v>1903.9564937231376</v>
      </c>
      <c r="T1037" s="132">
        <v>40.791109788301583</v>
      </c>
      <c r="V1037" s="41" t="s">
        <v>3630</v>
      </c>
    </row>
    <row r="1038" spans="1:22" s="43" customFormat="1">
      <c r="A1038" s="53" t="s">
        <v>2194</v>
      </c>
      <c r="C1038" s="54">
        <v>326.33696885633174</v>
      </c>
      <c r="D1038" s="51">
        <v>0.93451702757666566</v>
      </c>
      <c r="E1038" s="55">
        <v>0.11574422945101624</v>
      </c>
      <c r="F1038" s="55">
        <v>1.4815660990672602E-3</v>
      </c>
      <c r="G1038" s="52">
        <v>5.456518770533159</v>
      </c>
      <c r="H1038" s="52">
        <v>9.6864942300025139E-2</v>
      </c>
      <c r="I1038" s="52">
        <v>0.34191254115568132</v>
      </c>
      <c r="J1038" s="43">
        <v>4.205524364092314E-3</v>
      </c>
      <c r="K1038" s="128">
        <v>0.69287382003774123</v>
      </c>
      <c r="L1038" s="51">
        <v>1891.4810029643875</v>
      </c>
      <c r="M1038" s="51">
        <v>23.032472709428475</v>
      </c>
      <c r="N1038" s="51">
        <v>1893.7810656757433</v>
      </c>
      <c r="O1038" s="51">
        <v>15.234587646944078</v>
      </c>
      <c r="P1038" s="51">
        <v>1895.8637608442968</v>
      </c>
      <c r="Q1038" s="51">
        <v>20.202986283574432</v>
      </c>
      <c r="R1038" s="51">
        <f t="shared" si="27"/>
        <v>0.23171038318865467</v>
      </c>
      <c r="S1038" s="132">
        <v>1891.4810029643875</v>
      </c>
      <c r="T1038" s="132">
        <v>23.032472709428475</v>
      </c>
      <c r="V1038" s="41" t="s">
        <v>3630</v>
      </c>
    </row>
    <row r="1039" spans="1:22" s="43" customFormat="1">
      <c r="A1039" s="53" t="s">
        <v>2195</v>
      </c>
      <c r="C1039" s="54">
        <v>89.237829934285458</v>
      </c>
      <c r="D1039" s="51">
        <v>0.88993075368122043</v>
      </c>
      <c r="E1039" s="55">
        <v>0.13486666155010041</v>
      </c>
      <c r="F1039" s="55">
        <v>3.1023436493380612E-3</v>
      </c>
      <c r="G1039" s="52">
        <v>7.435808008004507</v>
      </c>
      <c r="H1039" s="52">
        <v>0.20023462144060783</v>
      </c>
      <c r="I1039" s="52">
        <v>0.39987318864519666</v>
      </c>
      <c r="J1039" s="43">
        <v>5.5982280954238513E-3</v>
      </c>
      <c r="K1039" s="128">
        <v>0.51989698683940111</v>
      </c>
      <c r="L1039" s="51">
        <v>2162.2742774745084</v>
      </c>
      <c r="M1039" s="51">
        <v>40.124489897022613</v>
      </c>
      <c r="N1039" s="51">
        <v>2165.289641777621</v>
      </c>
      <c r="O1039" s="51">
        <v>24.105934754277996</v>
      </c>
      <c r="P1039" s="51">
        <v>2168.4554583690156</v>
      </c>
      <c r="Q1039" s="51">
        <v>25.779970406362281</v>
      </c>
      <c r="R1039" s="51">
        <f t="shared" si="27"/>
        <v>0.28586479332892711</v>
      </c>
      <c r="S1039" s="132">
        <v>2162.2742774745084</v>
      </c>
      <c r="T1039" s="132">
        <v>40.124489897022613</v>
      </c>
      <c r="V1039" s="41" t="s">
        <v>3630</v>
      </c>
    </row>
    <row r="1040" spans="1:22" s="43" customFormat="1">
      <c r="A1040" s="53" t="s">
        <v>2196</v>
      </c>
      <c r="C1040" s="54">
        <v>161.60987133007987</v>
      </c>
      <c r="D1040" s="51">
        <v>0.34543881423773554</v>
      </c>
      <c r="E1040" s="55">
        <v>0.11499299336795334</v>
      </c>
      <c r="F1040" s="55">
        <v>9.5450623236881791E-4</v>
      </c>
      <c r="G1040" s="52">
        <v>5.3857629794135224</v>
      </c>
      <c r="H1040" s="52">
        <v>9.7078180194281188E-2</v>
      </c>
      <c r="I1040" s="52">
        <v>0.33968360256903279</v>
      </c>
      <c r="J1040" s="43">
        <v>5.4349377248879248E-3</v>
      </c>
      <c r="K1040" s="128">
        <v>0.88765785294457078</v>
      </c>
      <c r="L1040" s="51">
        <v>1879.7594477837304</v>
      </c>
      <c r="M1040" s="51">
        <v>14.955648770423409</v>
      </c>
      <c r="N1040" s="51">
        <v>1882.5922505423671</v>
      </c>
      <c r="O1040" s="51">
        <v>15.437330509329513</v>
      </c>
      <c r="P1040" s="51">
        <v>1885.1472592870352</v>
      </c>
      <c r="Q1040" s="51">
        <v>26.152482402121564</v>
      </c>
      <c r="R1040" s="51">
        <f t="shared" si="27"/>
        <v>0.2866223925437561</v>
      </c>
      <c r="S1040" s="132">
        <v>1879.7594477837304</v>
      </c>
      <c r="T1040" s="132">
        <v>14.955648770423409</v>
      </c>
      <c r="V1040" s="41" t="s">
        <v>3630</v>
      </c>
    </row>
    <row r="1041" spans="1:22" s="43" customFormat="1">
      <c r="A1041" s="53" t="s">
        <v>2197</v>
      </c>
      <c r="C1041" s="54">
        <v>133.40938948007198</v>
      </c>
      <c r="D1041" s="51">
        <v>0.44817749016442865</v>
      </c>
      <c r="E1041" s="55">
        <v>0.11711354728312026</v>
      </c>
      <c r="F1041" s="55">
        <v>1.2884058080521357E-3</v>
      </c>
      <c r="G1041" s="52">
        <v>5.5964491317585754</v>
      </c>
      <c r="H1041" s="52">
        <v>0.12093892677898792</v>
      </c>
      <c r="I1041" s="52">
        <v>0.34658052102711306</v>
      </c>
      <c r="J1041" s="43">
        <v>6.4463979483456897E-3</v>
      </c>
      <c r="K1041" s="128">
        <v>0.86071507972592698</v>
      </c>
      <c r="L1041" s="51">
        <v>1912.617820137496</v>
      </c>
      <c r="M1041" s="51">
        <v>19.745051424539156</v>
      </c>
      <c r="N1041" s="51">
        <v>1915.5521083548524</v>
      </c>
      <c r="O1041" s="51">
        <v>18.618061936480558</v>
      </c>
      <c r="P1041" s="51">
        <v>1918.2493584173355</v>
      </c>
      <c r="Q1041" s="51">
        <v>30.860737972417951</v>
      </c>
      <c r="R1041" s="51">
        <f t="shared" si="27"/>
        <v>0.29444137875045406</v>
      </c>
      <c r="S1041" s="132">
        <v>1912.617820137496</v>
      </c>
      <c r="T1041" s="132">
        <v>19.745051424539156</v>
      </c>
      <c r="V1041" s="41" t="s">
        <v>3630</v>
      </c>
    </row>
    <row r="1042" spans="1:22" s="43" customFormat="1">
      <c r="A1042" s="53" t="s">
        <v>2198</v>
      </c>
      <c r="C1042" s="54">
        <v>279.59932932202781</v>
      </c>
      <c r="D1042" s="51">
        <v>0.23792733676169081</v>
      </c>
      <c r="E1042" s="55">
        <v>0.11977253185584695</v>
      </c>
      <c r="F1042" s="55">
        <v>2.0842880215854666E-3</v>
      </c>
      <c r="G1042" s="52">
        <v>5.8635660086085615</v>
      </c>
      <c r="H1042" s="52">
        <v>0.12986462362031295</v>
      </c>
      <c r="I1042" s="52">
        <v>0.35506127942008675</v>
      </c>
      <c r="J1042" s="43">
        <v>4.8643404642377281E-3</v>
      </c>
      <c r="K1042" s="128">
        <v>0.61857392366640074</v>
      </c>
      <c r="L1042" s="51">
        <v>1952.8144594350783</v>
      </c>
      <c r="M1042" s="51">
        <v>31.085520324373192</v>
      </c>
      <c r="N1042" s="51">
        <v>1955.8583875744234</v>
      </c>
      <c r="O1042" s="51">
        <v>19.214221411376116</v>
      </c>
      <c r="P1042" s="51">
        <v>1958.7215340746532</v>
      </c>
      <c r="Q1042" s="51">
        <v>23.141158652680701</v>
      </c>
      <c r="R1042" s="51">
        <f t="shared" si="27"/>
        <v>0.30249031652929137</v>
      </c>
      <c r="S1042" s="132">
        <v>1952.8144594350783</v>
      </c>
      <c r="T1042" s="132">
        <v>31.085520324373192</v>
      </c>
      <c r="V1042" s="41" t="s">
        <v>3630</v>
      </c>
    </row>
    <row r="1043" spans="1:22" s="43" customFormat="1">
      <c r="A1043" s="53" t="s">
        <v>2199</v>
      </c>
      <c r="C1043" s="54">
        <v>126.92205021991495</v>
      </c>
      <c r="D1043" s="51">
        <v>0.62084326327775397</v>
      </c>
      <c r="E1043" s="55">
        <v>0.11640165227439243</v>
      </c>
      <c r="F1043" s="55">
        <v>1.8286111706747473E-3</v>
      </c>
      <c r="G1043" s="52">
        <v>5.5269835138602659</v>
      </c>
      <c r="H1043" s="52">
        <v>0.1291563337934758</v>
      </c>
      <c r="I1043" s="52">
        <v>0.34437193384480114</v>
      </c>
      <c r="J1043" s="43">
        <v>5.9576371358186116E-3</v>
      </c>
      <c r="K1043" s="128">
        <v>0.74031876717792622</v>
      </c>
      <c r="L1043" s="51">
        <v>1901.6667126859552</v>
      </c>
      <c r="M1043" s="51">
        <v>28.231749105917629</v>
      </c>
      <c r="N1043" s="51">
        <v>1904.802654021059</v>
      </c>
      <c r="O1043" s="51">
        <v>20.095082731704224</v>
      </c>
      <c r="P1043" s="51">
        <v>1907.6676248712038</v>
      </c>
      <c r="Q1043" s="51">
        <v>28.56772517259526</v>
      </c>
      <c r="R1043" s="51">
        <f t="shared" si="27"/>
        <v>0.31556066818736461</v>
      </c>
      <c r="S1043" s="132">
        <v>1901.6667126859552</v>
      </c>
      <c r="T1043" s="132">
        <v>28.231749105917629</v>
      </c>
      <c r="V1043" s="41" t="s">
        <v>3630</v>
      </c>
    </row>
    <row r="1044" spans="1:22" s="43" customFormat="1">
      <c r="A1044" s="53" t="s">
        <v>2200</v>
      </c>
      <c r="C1044" s="54">
        <v>215.65846253873997</v>
      </c>
      <c r="D1044" s="51">
        <v>0.28351538521084435</v>
      </c>
      <c r="E1044" s="55">
        <v>0.11927863060412097</v>
      </c>
      <c r="F1044" s="55">
        <v>1.2526356706595812E-3</v>
      </c>
      <c r="G1044" s="52">
        <v>5.8152431774831435</v>
      </c>
      <c r="H1044" s="52">
        <v>6.7638808377987608E-2</v>
      </c>
      <c r="I1044" s="52">
        <v>0.35359324622418853</v>
      </c>
      <c r="J1044" s="43">
        <v>1.7679675490880364E-3</v>
      </c>
      <c r="K1044" s="128">
        <v>0.42987507113366669</v>
      </c>
      <c r="L1044" s="51">
        <v>1945.4295310530761</v>
      </c>
      <c r="M1044" s="51">
        <v>18.773179047248618</v>
      </c>
      <c r="N1044" s="51">
        <v>1948.6843145602516</v>
      </c>
      <c r="O1044" s="51">
        <v>10.077638177817676</v>
      </c>
      <c r="P1044" s="51">
        <v>1951.7338943805823</v>
      </c>
      <c r="Q1044" s="51">
        <v>8.4198540401803257</v>
      </c>
      <c r="R1044" s="51">
        <f t="shared" si="27"/>
        <v>0.32406022561473069</v>
      </c>
      <c r="S1044" s="132">
        <v>1945.4295310530761</v>
      </c>
      <c r="T1044" s="132">
        <v>18.773179047248618</v>
      </c>
      <c r="V1044" s="41" t="s">
        <v>3630</v>
      </c>
    </row>
    <row r="1045" spans="1:22" s="43" customFormat="1">
      <c r="A1045" s="53" t="s">
        <v>2201</v>
      </c>
      <c r="C1045" s="54">
        <v>234.09491225986267</v>
      </c>
      <c r="D1045" s="51">
        <v>0.44612836656878774</v>
      </c>
      <c r="E1045" s="55">
        <v>0.11421377574822848</v>
      </c>
      <c r="F1045" s="55">
        <v>1.5534198577803761E-3</v>
      </c>
      <c r="G1045" s="52">
        <v>5.3115507274493226</v>
      </c>
      <c r="H1045" s="52">
        <v>8.3016125369431426E-2</v>
      </c>
      <c r="I1045" s="52">
        <v>0.33728852785282054</v>
      </c>
      <c r="J1045" s="43">
        <v>2.5971221511654399E-3</v>
      </c>
      <c r="K1045" s="128">
        <v>0.49266269756371522</v>
      </c>
      <c r="L1045" s="51">
        <v>1867.4983396459211</v>
      </c>
      <c r="M1045" s="51">
        <v>24.542001113026231</v>
      </c>
      <c r="N1045" s="51">
        <v>1870.7228547324898</v>
      </c>
      <c r="O1045" s="51">
        <v>13.3561515976902</v>
      </c>
      <c r="P1045" s="51">
        <v>1873.612101664693</v>
      </c>
      <c r="Q1045" s="51">
        <v>12.519471877551496</v>
      </c>
      <c r="R1045" s="51">
        <f t="shared" si="27"/>
        <v>0.32737710599148873</v>
      </c>
      <c r="S1045" s="132">
        <v>1867.4983396459211</v>
      </c>
      <c r="T1045" s="132">
        <v>24.542001113026231</v>
      </c>
      <c r="V1045" s="41" t="s">
        <v>3630</v>
      </c>
    </row>
    <row r="1046" spans="1:22" s="43" customFormat="1">
      <c r="A1046" s="53" t="s">
        <v>2202</v>
      </c>
      <c r="C1046" s="54">
        <v>200.40641914348114</v>
      </c>
      <c r="D1046" s="51">
        <v>0.45865386958916599</v>
      </c>
      <c r="E1046" s="55">
        <v>0.11415759016565404</v>
      </c>
      <c r="F1046" s="55">
        <v>2.4089322082050018E-3</v>
      </c>
      <c r="G1046" s="52">
        <v>5.308699944849506</v>
      </c>
      <c r="H1046" s="52">
        <v>0.25714317858833174</v>
      </c>
      <c r="I1046" s="52">
        <v>0.33727341653636828</v>
      </c>
      <c r="J1046" s="43">
        <v>1.4705121206909238E-2</v>
      </c>
      <c r="K1046" s="128">
        <v>0.90011845827276549</v>
      </c>
      <c r="L1046" s="51">
        <v>1866.6103143755206</v>
      </c>
      <c r="M1046" s="51">
        <v>38.085535075628627</v>
      </c>
      <c r="N1046" s="51">
        <v>1870.2641259061345</v>
      </c>
      <c r="O1046" s="51">
        <v>41.410047650253659</v>
      </c>
      <c r="P1046" s="51">
        <v>1873.5392569845433</v>
      </c>
      <c r="Q1046" s="51">
        <v>70.889858329393405</v>
      </c>
      <c r="R1046" s="51">
        <f t="shared" si="27"/>
        <v>0.37120456024806181</v>
      </c>
      <c r="S1046" s="132">
        <v>1866.6103143755206</v>
      </c>
      <c r="T1046" s="132">
        <v>38.085535075628627</v>
      </c>
      <c r="V1046" s="41" t="s">
        <v>3630</v>
      </c>
    </row>
    <row r="1047" spans="1:22" s="43" customFormat="1">
      <c r="A1047" s="53" t="s">
        <v>2203</v>
      </c>
      <c r="C1047" s="54">
        <v>161.66997681021221</v>
      </c>
      <c r="D1047" s="51">
        <v>0.59092023703448637</v>
      </c>
      <c r="E1047" s="55">
        <v>0.11834278674646619</v>
      </c>
      <c r="F1047" s="55">
        <v>1.0653377734595798E-3</v>
      </c>
      <c r="G1047" s="52">
        <v>5.7299003700288624</v>
      </c>
      <c r="H1047" s="52">
        <v>7.9248577473475551E-2</v>
      </c>
      <c r="I1047" s="52">
        <v>0.35115916205908632</v>
      </c>
      <c r="J1047" s="43">
        <v>3.6871718320280094E-3</v>
      </c>
      <c r="K1047" s="128">
        <v>0.75918036751973195</v>
      </c>
      <c r="L1047" s="51">
        <v>1931.3343939525605</v>
      </c>
      <c r="M1047" s="51">
        <v>16.120552045828504</v>
      </c>
      <c r="N1047" s="51">
        <v>1935.8890589308505</v>
      </c>
      <c r="O1047" s="51">
        <v>11.957291755542087</v>
      </c>
      <c r="P1047" s="51">
        <v>1940.1312657109524</v>
      </c>
      <c r="Q1047" s="51">
        <v>17.591632769262105</v>
      </c>
      <c r="R1047" s="51">
        <f t="shared" si="27"/>
        <v>0.45548154612360392</v>
      </c>
      <c r="S1047" s="132">
        <v>1931.3343939525605</v>
      </c>
      <c r="T1047" s="132">
        <v>16.120552045828504</v>
      </c>
      <c r="V1047" s="41" t="s">
        <v>3630</v>
      </c>
    </row>
    <row r="1048" spans="1:22" s="43" customFormat="1">
      <c r="A1048" s="53" t="s">
        <v>2204</v>
      </c>
      <c r="C1048" s="54">
        <v>176.77113456578749</v>
      </c>
      <c r="D1048" s="51">
        <v>0.48329814785365854</v>
      </c>
      <c r="E1048" s="55">
        <v>0.11347385085286851</v>
      </c>
      <c r="F1048" s="55">
        <v>7.7211280740933702E-4</v>
      </c>
      <c r="G1048" s="52">
        <v>5.2473391973315442</v>
      </c>
      <c r="H1048" s="52">
        <v>0.10294135674786356</v>
      </c>
      <c r="I1048" s="52">
        <v>0.33538379187852813</v>
      </c>
      <c r="J1048" s="43">
        <v>6.1710622068214174E-3</v>
      </c>
      <c r="K1048" s="128">
        <v>0.93792282428291451</v>
      </c>
      <c r="L1048" s="51">
        <v>1855.7607916934537</v>
      </c>
      <c r="M1048" s="51">
        <v>12.294921178102641</v>
      </c>
      <c r="N1048" s="51">
        <v>1860.3397925301131</v>
      </c>
      <c r="O1048" s="51">
        <v>16.732622848775009</v>
      </c>
      <c r="P1048" s="51">
        <v>1864.4237556141916</v>
      </c>
      <c r="Q1048" s="51">
        <v>29.790316728105836</v>
      </c>
      <c r="R1048" s="51">
        <f t="shared" si="27"/>
        <v>0.46681468643556823</v>
      </c>
      <c r="S1048" s="132">
        <v>1855.7607916934537</v>
      </c>
      <c r="T1048" s="132">
        <v>12.294921178102641</v>
      </c>
      <c r="V1048" s="41" t="s">
        <v>3630</v>
      </c>
    </row>
    <row r="1049" spans="1:22" s="43" customFormat="1">
      <c r="A1049" s="53" t="s">
        <v>2205</v>
      </c>
      <c r="C1049" s="54">
        <v>65.939531327637326</v>
      </c>
      <c r="D1049" s="51">
        <v>0.63352819606580169</v>
      </c>
      <c r="E1049" s="55">
        <v>0.16914546807490782</v>
      </c>
      <c r="F1049" s="55">
        <v>3.0116873605438854E-3</v>
      </c>
      <c r="G1049" s="52">
        <v>11.377123609733131</v>
      </c>
      <c r="H1049" s="52">
        <v>0.24239411288102258</v>
      </c>
      <c r="I1049" s="52">
        <v>0.48783261851488136</v>
      </c>
      <c r="J1049" s="43">
        <v>5.7076587646259355E-3</v>
      </c>
      <c r="K1049" s="128">
        <v>0.54915832776292073</v>
      </c>
      <c r="L1049" s="51">
        <v>2549.1936591294138</v>
      </c>
      <c r="M1049" s="51">
        <v>29.829917704669697</v>
      </c>
      <c r="N1049" s="51">
        <v>2554.5513515350049</v>
      </c>
      <c r="O1049" s="51">
        <v>19.887847531341777</v>
      </c>
      <c r="P1049" s="51">
        <v>2561.2921355455082</v>
      </c>
      <c r="Q1049" s="51">
        <v>24.730008231214697</v>
      </c>
      <c r="R1049" s="51">
        <f t="shared" si="27"/>
        <v>0.47460012983973066</v>
      </c>
      <c r="S1049" s="132">
        <v>2549.1936591294138</v>
      </c>
      <c r="T1049" s="132">
        <v>29.829917704669697</v>
      </c>
      <c r="V1049" s="41" t="s">
        <v>3630</v>
      </c>
    </row>
    <row r="1050" spans="1:22" s="43" customFormat="1">
      <c r="A1050" s="53" t="s">
        <v>2206</v>
      </c>
      <c r="C1050" s="54">
        <v>381.88727942610694</v>
      </c>
      <c r="D1050" s="51">
        <v>0.47523707792297304</v>
      </c>
      <c r="E1050" s="55">
        <v>0.11465507843869402</v>
      </c>
      <c r="F1050" s="55">
        <v>1.5364323477256739E-3</v>
      </c>
      <c r="G1050" s="52">
        <v>5.3649709817083178</v>
      </c>
      <c r="H1050" s="52">
        <v>8.5715834734853807E-2</v>
      </c>
      <c r="I1050" s="52">
        <v>0.33936949857557219</v>
      </c>
      <c r="J1050" s="43">
        <v>2.9525148496735328E-3</v>
      </c>
      <c r="K1050" s="128">
        <v>0.54453475297440723</v>
      </c>
      <c r="L1050" s="51">
        <v>1874.4547688351443</v>
      </c>
      <c r="M1050" s="51">
        <v>24.159921572729672</v>
      </c>
      <c r="N1050" s="51">
        <v>1879.2807767260499</v>
      </c>
      <c r="O1050" s="51">
        <v>13.674794147507214</v>
      </c>
      <c r="P1050" s="51">
        <v>1883.6356472577586</v>
      </c>
      <c r="Q1050" s="51">
        <v>14.210540444650633</v>
      </c>
      <c r="R1050" s="51">
        <f t="shared" si="27"/>
        <v>0.48978927500713532</v>
      </c>
      <c r="S1050" s="132">
        <v>1874.4547688351443</v>
      </c>
      <c r="T1050" s="132">
        <v>24.159921572729672</v>
      </c>
      <c r="V1050" s="41" t="s">
        <v>3630</v>
      </c>
    </row>
    <row r="1051" spans="1:22" s="43" customFormat="1">
      <c r="A1051" s="53" t="s">
        <v>2207</v>
      </c>
      <c r="C1051" s="54">
        <v>210.38011413160766</v>
      </c>
      <c r="D1051" s="51">
        <v>0.4232476715470892</v>
      </c>
      <c r="E1051" s="55">
        <v>0.11568981755510739</v>
      </c>
      <c r="F1051" s="55">
        <v>8.4504207241806097E-4</v>
      </c>
      <c r="G1051" s="52">
        <v>5.4674438198956352</v>
      </c>
      <c r="H1051" s="52">
        <v>8.1527999472861379E-2</v>
      </c>
      <c r="I1051" s="52">
        <v>0.34275825114846403</v>
      </c>
      <c r="J1051" s="43">
        <v>4.4558580003530484E-3</v>
      </c>
      <c r="K1051" s="128">
        <v>0.87180823581063027</v>
      </c>
      <c r="L1051" s="51">
        <v>1890.6348265660715</v>
      </c>
      <c r="M1051" s="51">
        <v>13.143350340202687</v>
      </c>
      <c r="N1051" s="51">
        <v>1895.4977392645701</v>
      </c>
      <c r="O1051" s="51">
        <v>12.800503057238757</v>
      </c>
      <c r="P1051" s="51">
        <v>1899.925187733129</v>
      </c>
      <c r="Q1051" s="51">
        <v>21.392094683186997</v>
      </c>
      <c r="R1051" s="51">
        <f t="shared" si="27"/>
        <v>0.4913884498748633</v>
      </c>
      <c r="S1051" s="132">
        <v>1890.6348265660715</v>
      </c>
      <c r="T1051" s="132">
        <v>13.143350340202687</v>
      </c>
      <c r="V1051" s="41" t="s">
        <v>3630</v>
      </c>
    </row>
    <row r="1052" spans="1:22" s="43" customFormat="1">
      <c r="A1052" s="53" t="s">
        <v>2208</v>
      </c>
      <c r="C1052" s="54">
        <v>63.529059961647263</v>
      </c>
      <c r="D1052" s="51">
        <v>0.50584047817053301</v>
      </c>
      <c r="E1052" s="55">
        <v>0.19119901034107911</v>
      </c>
      <c r="F1052" s="55">
        <v>2.69644641281928E-3</v>
      </c>
      <c r="G1052" s="52">
        <v>14.128046703733482</v>
      </c>
      <c r="H1052" s="52">
        <v>0.27975683422968894</v>
      </c>
      <c r="I1052" s="52">
        <v>0.53591412911704495</v>
      </c>
      <c r="J1052" s="43">
        <v>7.4492176751337581E-3</v>
      </c>
      <c r="K1052" s="128">
        <v>0.7019672892087665</v>
      </c>
      <c r="L1052" s="51">
        <v>2752.4892166418931</v>
      </c>
      <c r="M1052" s="51">
        <v>23.173208530479542</v>
      </c>
      <c r="N1052" s="51">
        <v>2758.3392583532454</v>
      </c>
      <c r="O1052" s="51">
        <v>18.779208005583769</v>
      </c>
      <c r="P1052" s="51">
        <v>2766.3221765669709</v>
      </c>
      <c r="Q1052" s="51">
        <v>31.265497261638075</v>
      </c>
      <c r="R1052" s="51">
        <f t="shared" si="27"/>
        <v>0.50256182082175638</v>
      </c>
      <c r="S1052" s="132">
        <v>2752.4892166418931</v>
      </c>
      <c r="T1052" s="132">
        <v>23.173208530479542</v>
      </c>
      <c r="V1052" s="41" t="s">
        <v>3630</v>
      </c>
    </row>
    <row r="1053" spans="1:22" s="43" customFormat="1">
      <c r="A1053" s="53" t="s">
        <v>2209</v>
      </c>
      <c r="C1053" s="54">
        <v>233.70387117747777</v>
      </c>
      <c r="D1053" s="51">
        <v>0.2954295255714271</v>
      </c>
      <c r="E1053" s="55">
        <v>0.12055659859328742</v>
      </c>
      <c r="F1053" s="55">
        <v>2.5678820432500347E-3</v>
      </c>
      <c r="G1053" s="52">
        <v>5.9565854093957444</v>
      </c>
      <c r="H1053" s="52">
        <v>0.15904299125804841</v>
      </c>
      <c r="I1053" s="52">
        <v>0.35834810517898513</v>
      </c>
      <c r="J1053" s="43">
        <v>5.7694046040563697E-3</v>
      </c>
      <c r="K1053" s="128">
        <v>0.60298807367967844</v>
      </c>
      <c r="L1053" s="51">
        <v>1964.458540439153</v>
      </c>
      <c r="M1053" s="51">
        <v>37.997204442783868</v>
      </c>
      <c r="N1053" s="51">
        <v>1969.5270872350416</v>
      </c>
      <c r="O1053" s="51">
        <v>23.217957263935432</v>
      </c>
      <c r="P1053" s="51">
        <v>1974.3389714357982</v>
      </c>
      <c r="Q1053" s="51">
        <v>27.380459524304456</v>
      </c>
      <c r="R1053" s="51">
        <f t="shared" si="27"/>
        <v>0.50295950732746064</v>
      </c>
      <c r="S1053" s="132">
        <v>1964.458540439153</v>
      </c>
      <c r="T1053" s="132">
        <v>37.997204442783868</v>
      </c>
      <c r="V1053" s="41" t="s">
        <v>3630</v>
      </c>
    </row>
    <row r="1054" spans="1:22" s="43" customFormat="1">
      <c r="A1054" s="53" t="s">
        <v>2210</v>
      </c>
      <c r="C1054" s="54">
        <v>129.46537856008874</v>
      </c>
      <c r="D1054" s="51">
        <v>0.38316790369376619</v>
      </c>
      <c r="E1054" s="55">
        <v>0.16379027853205688</v>
      </c>
      <c r="F1054" s="55">
        <v>2.2931639176153162E-3</v>
      </c>
      <c r="G1054" s="52">
        <v>10.739143757437901</v>
      </c>
      <c r="H1054" s="52">
        <v>0.2243085970627399</v>
      </c>
      <c r="I1054" s="52">
        <v>0.4755325612449211</v>
      </c>
      <c r="J1054" s="43">
        <v>7.3707556952819367E-3</v>
      </c>
      <c r="K1054" s="128">
        <v>0.74208814513906074</v>
      </c>
      <c r="L1054" s="51">
        <v>2495.1557670777443</v>
      </c>
      <c r="M1054" s="51">
        <v>23.58014074286848</v>
      </c>
      <c r="N1054" s="51">
        <v>2500.8162440589322</v>
      </c>
      <c r="O1054" s="51">
        <v>19.404044935753291</v>
      </c>
      <c r="P1054" s="51">
        <v>2507.7774897469244</v>
      </c>
      <c r="Q1054" s="51">
        <v>32.202162471817928</v>
      </c>
      <c r="R1054" s="51">
        <f t="shared" si="27"/>
        <v>0.50584908708775078</v>
      </c>
      <c r="S1054" s="132">
        <v>2495.1557670777443</v>
      </c>
      <c r="T1054" s="132">
        <v>23.58014074286848</v>
      </c>
      <c r="V1054" s="41" t="s">
        <v>3630</v>
      </c>
    </row>
    <row r="1055" spans="1:22" s="43" customFormat="1">
      <c r="A1055" s="53" t="s">
        <v>2211</v>
      </c>
      <c r="C1055" s="54">
        <v>419.49771006263416</v>
      </c>
      <c r="D1055" s="51">
        <v>0.21319640803596795</v>
      </c>
      <c r="E1055" s="55">
        <v>0.11494824942162579</v>
      </c>
      <c r="F1055" s="55">
        <v>1.2989603122686778E-3</v>
      </c>
      <c r="G1055" s="52">
        <v>5.395304434576615</v>
      </c>
      <c r="H1055" s="52">
        <v>8.5462179765957103E-2</v>
      </c>
      <c r="I1055" s="52">
        <v>0.34041784549718435</v>
      </c>
      <c r="J1055" s="43">
        <v>3.7786382015291735E-3</v>
      </c>
      <c r="K1055" s="128">
        <v>0.70075302589271671</v>
      </c>
      <c r="L1055" s="51">
        <v>1879.0581362497476</v>
      </c>
      <c r="M1055" s="51">
        <v>20.363412852333227</v>
      </c>
      <c r="N1055" s="51">
        <v>1884.1082794250854</v>
      </c>
      <c r="O1055" s="51">
        <v>13.569645654774831</v>
      </c>
      <c r="P1055" s="51">
        <v>1888.67938986887</v>
      </c>
      <c r="Q1055" s="51">
        <v>18.172491136042368</v>
      </c>
      <c r="R1055" s="51">
        <f t="shared" si="27"/>
        <v>0.51202532979233162</v>
      </c>
      <c r="S1055" s="132">
        <v>1879.0581362497476</v>
      </c>
      <c r="T1055" s="132">
        <v>20.363412852333227</v>
      </c>
      <c r="V1055" s="41" t="s">
        <v>3630</v>
      </c>
    </row>
    <row r="1056" spans="1:22" s="43" customFormat="1">
      <c r="A1056" s="53" t="s">
        <v>2212</v>
      </c>
      <c r="C1056" s="54">
        <v>117.63891784096857</v>
      </c>
      <c r="D1056" s="51">
        <v>0.36219810293020999</v>
      </c>
      <c r="E1056" s="55">
        <v>0.11600617579494285</v>
      </c>
      <c r="F1056" s="55">
        <v>1.3602424651416299E-3</v>
      </c>
      <c r="G1056" s="52">
        <v>5.5035996209278419</v>
      </c>
      <c r="H1056" s="52">
        <v>7.0155316293511655E-2</v>
      </c>
      <c r="I1056" s="52">
        <v>0.34408397525963569</v>
      </c>
      <c r="J1056" s="43">
        <v>1.7204384413919743E-3</v>
      </c>
      <c r="K1056" s="128">
        <v>0.3922481788395582</v>
      </c>
      <c r="L1056" s="51">
        <v>1895.5478515752254</v>
      </c>
      <c r="M1056" s="51">
        <v>21.088053297422562</v>
      </c>
      <c r="N1056" s="51">
        <v>1901.158360616083</v>
      </c>
      <c r="O1056" s="51">
        <v>10.953515993869587</v>
      </c>
      <c r="P1056" s="51">
        <v>1906.2866832622417</v>
      </c>
      <c r="Q1056" s="51">
        <v>8.251467191964025</v>
      </c>
      <c r="R1056" s="51">
        <f t="shared" si="27"/>
        <v>0.5665291793131022</v>
      </c>
      <c r="S1056" s="132">
        <v>1895.5478515752254</v>
      </c>
      <c r="T1056" s="132">
        <v>21.088053297422562</v>
      </c>
      <c r="V1056" s="41" t="s">
        <v>3630</v>
      </c>
    </row>
    <row r="1057" spans="1:22" s="43" customFormat="1">
      <c r="A1057" s="53" t="s">
        <v>2213</v>
      </c>
      <c r="C1057" s="54">
        <v>215.79902999844407</v>
      </c>
      <c r="D1057" s="51">
        <v>0.55562063219852009</v>
      </c>
      <c r="E1057" s="55">
        <v>0.11514851649732977</v>
      </c>
      <c r="F1057" s="55">
        <v>2.5103631795611657E-3</v>
      </c>
      <c r="G1057" s="52">
        <v>5.4213297263889961</v>
      </c>
      <c r="H1057" s="52">
        <v>0.12807397463785727</v>
      </c>
      <c r="I1057" s="52">
        <v>0.34146500373732541</v>
      </c>
      <c r="J1057" s="43">
        <v>3.1073323102493032E-3</v>
      </c>
      <c r="K1057" s="128">
        <v>0.38520013901140904</v>
      </c>
      <c r="L1057" s="51">
        <v>1882.1945181460901</v>
      </c>
      <c r="M1057" s="51">
        <v>39.274390479991553</v>
      </c>
      <c r="N1057" s="51">
        <v>1888.2319325231924</v>
      </c>
      <c r="O1057" s="51">
        <v>20.254588567009591</v>
      </c>
      <c r="P1057" s="51">
        <v>1893.7134770775151</v>
      </c>
      <c r="Q1057" s="51">
        <v>14.932321636332176</v>
      </c>
      <c r="R1057" s="51">
        <f t="shared" si="27"/>
        <v>0.61199620019991574</v>
      </c>
      <c r="S1057" s="132">
        <v>1882.1945181460901</v>
      </c>
      <c r="T1057" s="132">
        <v>39.274390479991553</v>
      </c>
      <c r="V1057" s="41" t="s">
        <v>3630</v>
      </c>
    </row>
    <row r="1058" spans="1:22" s="43" customFormat="1">
      <c r="A1058" s="53" t="s">
        <v>2214</v>
      </c>
      <c r="C1058" s="54">
        <v>130.49974750558624</v>
      </c>
      <c r="D1058" s="51">
        <v>0.73563666011381579</v>
      </c>
      <c r="E1058" s="55">
        <v>0.13137788291609717</v>
      </c>
      <c r="F1058" s="55">
        <v>1.2089798898094707E-3</v>
      </c>
      <c r="G1058" s="52">
        <v>7.091300031181297</v>
      </c>
      <c r="H1058" s="52">
        <v>0.1835979291577052</v>
      </c>
      <c r="I1058" s="52">
        <v>0.39147346218192203</v>
      </c>
      <c r="J1058" s="43">
        <v>9.4736583190763949E-3</v>
      </c>
      <c r="K1058" s="128">
        <v>0.93470264735514197</v>
      </c>
      <c r="L1058" s="51">
        <v>2116.4472780893102</v>
      </c>
      <c r="M1058" s="51">
        <v>16.131431452528432</v>
      </c>
      <c r="N1058" s="51">
        <v>2122.9521391349745</v>
      </c>
      <c r="O1058" s="51">
        <v>23.043791424445089</v>
      </c>
      <c r="P1058" s="51">
        <v>2129.6582138734311</v>
      </c>
      <c r="Q1058" s="51">
        <v>43.890214695008353</v>
      </c>
      <c r="R1058" s="51">
        <f t="shared" si="27"/>
        <v>0.62420339598761032</v>
      </c>
      <c r="S1058" s="132">
        <v>2116.4472780893102</v>
      </c>
      <c r="T1058" s="132">
        <v>16.131431452528432</v>
      </c>
      <c r="V1058" s="41" t="s">
        <v>3630</v>
      </c>
    </row>
    <row r="1059" spans="1:22" s="43" customFormat="1">
      <c r="A1059" s="53" t="s">
        <v>2215</v>
      </c>
      <c r="C1059" s="54">
        <v>133.03865309908014</v>
      </c>
      <c r="D1059" s="51">
        <v>0.63802682850711523</v>
      </c>
      <c r="E1059" s="55">
        <v>0.13056336189398651</v>
      </c>
      <c r="F1059" s="55">
        <v>1.1882650858269621E-3</v>
      </c>
      <c r="G1059" s="52">
        <v>7.0074744907128697</v>
      </c>
      <c r="H1059" s="52">
        <v>0.15206693295941348</v>
      </c>
      <c r="I1059" s="52">
        <v>0.38925923649947314</v>
      </c>
      <c r="J1059" s="43">
        <v>7.6684072462792274E-3</v>
      </c>
      <c r="K1059" s="128">
        <v>0.9078058585872677</v>
      </c>
      <c r="L1059" s="51">
        <v>2105.5418332396202</v>
      </c>
      <c r="M1059" s="51">
        <v>15.973419664404446</v>
      </c>
      <c r="N1059" s="51">
        <v>2112.3779426529727</v>
      </c>
      <c r="O1059" s="51">
        <v>19.285075807775229</v>
      </c>
      <c r="P1059" s="51">
        <v>2119.3919852170152</v>
      </c>
      <c r="Q1059" s="51">
        <v>35.583158265756765</v>
      </c>
      <c r="R1059" s="51">
        <f t="shared" si="27"/>
        <v>0.65779514606389977</v>
      </c>
      <c r="S1059" s="132">
        <v>2105.5418332396202</v>
      </c>
      <c r="T1059" s="132">
        <v>15.973419664404446</v>
      </c>
      <c r="V1059" s="41" t="s">
        <v>3630</v>
      </c>
    </row>
    <row r="1060" spans="1:22" s="43" customFormat="1">
      <c r="A1060" s="53" t="s">
        <v>2216</v>
      </c>
      <c r="C1060" s="54">
        <v>298.07058525622762</v>
      </c>
      <c r="D1060" s="51">
        <v>0.40842620589656109</v>
      </c>
      <c r="E1060" s="55">
        <v>0.10598778075498477</v>
      </c>
      <c r="F1060" s="55">
        <v>1.907808014795502E-3</v>
      </c>
      <c r="G1060" s="52">
        <v>4.5369365107133177</v>
      </c>
      <c r="H1060" s="52">
        <v>0.11517203476363064</v>
      </c>
      <c r="I1060" s="52">
        <v>0.31045998232210009</v>
      </c>
      <c r="J1060" s="43">
        <v>5.5572337317934765E-3</v>
      </c>
      <c r="K1060" s="128">
        <v>0.70512919575678357</v>
      </c>
      <c r="L1060" s="51">
        <v>1731.4980875190456</v>
      </c>
      <c r="M1060" s="51">
        <v>33.030211888004487</v>
      </c>
      <c r="N1060" s="51">
        <v>1737.7685651681113</v>
      </c>
      <c r="O1060" s="51">
        <v>21.123703045333173</v>
      </c>
      <c r="P1060" s="51">
        <v>1742.9699089404967</v>
      </c>
      <c r="Q1060" s="51">
        <v>27.33730565884207</v>
      </c>
      <c r="R1060" s="51">
        <f t="shared" si="27"/>
        <v>0.66253734290220301</v>
      </c>
      <c r="S1060" s="132">
        <v>1731.4980875190456</v>
      </c>
      <c r="T1060" s="132">
        <v>33.030211888004487</v>
      </c>
      <c r="V1060" s="41" t="s">
        <v>3630</v>
      </c>
    </row>
    <row r="1061" spans="1:22" s="43" customFormat="1">
      <c r="A1061" s="53" t="s">
        <v>2217</v>
      </c>
      <c r="C1061" s="54">
        <v>252.75130451658015</v>
      </c>
      <c r="D1061" s="51">
        <v>0.35724426598201553</v>
      </c>
      <c r="E1061" s="55">
        <v>0.11387909499110997</v>
      </c>
      <c r="F1061" s="55">
        <v>1.8676319367456006E-3</v>
      </c>
      <c r="G1061" s="52">
        <v>5.301640534653794</v>
      </c>
      <c r="H1061" s="52">
        <v>9.9435693557919258E-2</v>
      </c>
      <c r="I1061" s="52">
        <v>0.33764863335043499</v>
      </c>
      <c r="J1061" s="43">
        <v>3.0726026284975867E-3</v>
      </c>
      <c r="K1061" s="128">
        <v>0.48518724172211408</v>
      </c>
      <c r="L1061" s="51">
        <v>1862.2007609707796</v>
      </c>
      <c r="M1061" s="51">
        <v>29.613196504361781</v>
      </c>
      <c r="N1061" s="51">
        <v>1869.12728011848</v>
      </c>
      <c r="O1061" s="51">
        <v>16.023398751732657</v>
      </c>
      <c r="P1061" s="51">
        <v>1875.3477605314281</v>
      </c>
      <c r="Q1061" s="51">
        <v>14.807553719947805</v>
      </c>
      <c r="R1061" s="51">
        <f t="shared" si="27"/>
        <v>0.70599259951944493</v>
      </c>
      <c r="S1061" s="132">
        <v>1862.2007609707796</v>
      </c>
      <c r="T1061" s="132">
        <v>29.613196504361781</v>
      </c>
      <c r="V1061" s="41" t="s">
        <v>3630</v>
      </c>
    </row>
    <row r="1062" spans="1:22" s="43" customFormat="1">
      <c r="A1062" s="53" t="s">
        <v>2218</v>
      </c>
      <c r="C1062" s="54">
        <v>206.53022951388141</v>
      </c>
      <c r="D1062" s="51">
        <v>0.40216648898321089</v>
      </c>
      <c r="E1062" s="55">
        <v>0.11953445141047189</v>
      </c>
      <c r="F1062" s="55">
        <v>1.303102466148206E-3</v>
      </c>
      <c r="G1062" s="52">
        <v>5.8731230838621542</v>
      </c>
      <c r="H1062" s="52">
        <v>0.10938087553507572</v>
      </c>
      <c r="I1062" s="52">
        <v>0.35634833589340031</v>
      </c>
      <c r="J1062" s="43">
        <v>5.3808602619881477E-3</v>
      </c>
      <c r="K1062" s="128">
        <v>0.81078309677264793</v>
      </c>
      <c r="L1062" s="51">
        <v>1949.2592391218509</v>
      </c>
      <c r="M1062" s="51">
        <v>19.481142924936421</v>
      </c>
      <c r="N1062" s="51">
        <v>1957.271259883262</v>
      </c>
      <c r="O1062" s="51">
        <v>16.160464986534862</v>
      </c>
      <c r="P1062" s="51">
        <v>1964.8415239714564</v>
      </c>
      <c r="Q1062" s="51">
        <v>25.574135318139383</v>
      </c>
      <c r="R1062" s="51">
        <f t="shared" si="27"/>
        <v>0.79939520289900035</v>
      </c>
      <c r="S1062" s="132">
        <v>1949.2592391218509</v>
      </c>
      <c r="T1062" s="132">
        <v>19.481142924936421</v>
      </c>
      <c r="V1062" s="41" t="s">
        <v>3630</v>
      </c>
    </row>
    <row r="1063" spans="1:22" s="43" customFormat="1">
      <c r="A1063" s="53" t="s">
        <v>2219</v>
      </c>
      <c r="C1063" s="54">
        <v>398.94071823324163</v>
      </c>
      <c r="D1063" s="51">
        <v>0.18961244735773689</v>
      </c>
      <c r="E1063" s="55">
        <v>0.11765503871106153</v>
      </c>
      <c r="F1063" s="55">
        <v>1.8472091756339193E-3</v>
      </c>
      <c r="G1063" s="52">
        <v>5.6834768627204282</v>
      </c>
      <c r="H1063" s="52">
        <v>0.14272846731338359</v>
      </c>
      <c r="I1063" s="52">
        <v>0.35035013609334487</v>
      </c>
      <c r="J1063" s="43">
        <v>6.866862724776563E-3</v>
      </c>
      <c r="K1063" s="128">
        <v>0.78047602931958193</v>
      </c>
      <c r="L1063" s="51">
        <v>1920.8936027060909</v>
      </c>
      <c r="M1063" s="51">
        <v>28.152638626067187</v>
      </c>
      <c r="N1063" s="51">
        <v>1928.8605783344019</v>
      </c>
      <c r="O1063" s="51">
        <v>21.687230614187911</v>
      </c>
      <c r="P1063" s="51">
        <v>1936.2702265364967</v>
      </c>
      <c r="Q1063" s="51">
        <v>32.781884973942169</v>
      </c>
      <c r="R1063" s="51">
        <f t="shared" si="27"/>
        <v>0.80049326046709446</v>
      </c>
      <c r="S1063" s="132">
        <v>1920.8936027060909</v>
      </c>
      <c r="T1063" s="132">
        <v>28.152638626067187</v>
      </c>
      <c r="V1063" s="41" t="s">
        <v>3630</v>
      </c>
    </row>
    <row r="1064" spans="1:22" s="43" customFormat="1">
      <c r="A1064" s="53" t="s">
        <v>2220</v>
      </c>
      <c r="C1064" s="54">
        <v>503.42468953858827</v>
      </c>
      <c r="D1064" s="51">
        <v>0.35313978991483663</v>
      </c>
      <c r="E1064" s="55">
        <v>0.11351778622970916</v>
      </c>
      <c r="F1064" s="55">
        <v>2.6790380583426969E-3</v>
      </c>
      <c r="G1064" s="52">
        <v>5.2717610745294383</v>
      </c>
      <c r="H1064" s="52">
        <v>0.13748866247993174</v>
      </c>
      <c r="I1064" s="52">
        <v>0.33681430719889893</v>
      </c>
      <c r="J1064" s="43">
        <v>3.73863890492799E-3</v>
      </c>
      <c r="K1064" s="128">
        <v>0.42560999837392732</v>
      </c>
      <c r="L1064" s="51">
        <v>1856.4603485780133</v>
      </c>
      <c r="M1064" s="51">
        <v>42.646707846885079</v>
      </c>
      <c r="N1064" s="51">
        <v>1864.3013538488581</v>
      </c>
      <c r="O1064" s="51">
        <v>22.262650904703037</v>
      </c>
      <c r="P1064" s="51">
        <v>1871.3257103256119</v>
      </c>
      <c r="Q1064" s="51">
        <v>18.02859048045957</v>
      </c>
      <c r="R1064" s="51">
        <f t="shared" si="27"/>
        <v>0.80073683011785413</v>
      </c>
      <c r="S1064" s="132">
        <v>1856.4603485780133</v>
      </c>
      <c r="T1064" s="132">
        <v>42.646707846885079</v>
      </c>
      <c r="V1064" s="41" t="s">
        <v>3630</v>
      </c>
    </row>
    <row r="1065" spans="1:22" s="43" customFormat="1">
      <c r="A1065" s="53" t="s">
        <v>2221</v>
      </c>
      <c r="C1065" s="54">
        <v>81.075718618905071</v>
      </c>
      <c r="D1065" s="51">
        <v>0.88840411291006927</v>
      </c>
      <c r="E1065" s="55">
        <v>0.11985150754641236</v>
      </c>
      <c r="F1065" s="55">
        <v>1.8470108976350924E-3</v>
      </c>
      <c r="G1065" s="52">
        <v>5.9070463421872832</v>
      </c>
      <c r="H1065" s="52">
        <v>0.1036773222928654</v>
      </c>
      <c r="I1065" s="52">
        <v>0.35745847820179877</v>
      </c>
      <c r="J1065" s="43">
        <v>3.0026587250867407E-3</v>
      </c>
      <c r="K1065" s="128">
        <v>0.47859370063610751</v>
      </c>
      <c r="L1065" s="51">
        <v>1953.9919016502161</v>
      </c>
      <c r="M1065" s="51">
        <v>27.523856261186893</v>
      </c>
      <c r="N1065" s="51">
        <v>1962.2704975749234</v>
      </c>
      <c r="O1065" s="51">
        <v>15.242420312798913</v>
      </c>
      <c r="P1065" s="51">
        <v>1970.1156190050738</v>
      </c>
      <c r="Q1065" s="51">
        <v>14.259304184568009</v>
      </c>
      <c r="R1065" s="51">
        <f t="shared" si="27"/>
        <v>0.82516807471109122</v>
      </c>
      <c r="S1065" s="132">
        <v>1953.9919016502161</v>
      </c>
      <c r="T1065" s="132">
        <v>27.523856261186893</v>
      </c>
      <c r="V1065" s="41" t="s">
        <v>3630</v>
      </c>
    </row>
    <row r="1066" spans="1:22" s="43" customFormat="1">
      <c r="A1066" s="53" t="s">
        <v>2222</v>
      </c>
      <c r="C1066" s="54">
        <v>99.895066509851404</v>
      </c>
      <c r="D1066" s="51">
        <v>0.68063857216164636</v>
      </c>
      <c r="E1066" s="55">
        <v>0.11589220771013531</v>
      </c>
      <c r="F1066" s="55">
        <v>1.7520808904617662E-3</v>
      </c>
      <c r="G1066" s="52">
        <v>5.5120672262370238</v>
      </c>
      <c r="H1066" s="52">
        <v>8.7771823823852457E-2</v>
      </c>
      <c r="I1066" s="52">
        <v>0.34495226015049935</v>
      </c>
      <c r="J1066" s="43">
        <v>1.7247783385317484E-3</v>
      </c>
      <c r="K1066" s="128">
        <v>0.31400291324557655</v>
      </c>
      <c r="L1066" s="51">
        <v>1893.7798138218011</v>
      </c>
      <c r="M1066" s="51">
        <v>27.196441511761691</v>
      </c>
      <c r="N1066" s="51">
        <v>1902.4795167652935</v>
      </c>
      <c r="O1066" s="51">
        <v>13.686501805877015</v>
      </c>
      <c r="P1066" s="51">
        <v>1910.4497541464498</v>
      </c>
      <c r="Q1066" s="51">
        <v>8.2669414871296567</v>
      </c>
      <c r="R1066" s="51">
        <f t="shared" si="27"/>
        <v>0.88024701726054921</v>
      </c>
      <c r="S1066" s="132">
        <v>1893.7798138218011</v>
      </c>
      <c r="T1066" s="132">
        <v>27.196441511761691</v>
      </c>
      <c r="V1066" s="41" t="s">
        <v>3630</v>
      </c>
    </row>
    <row r="1067" spans="1:22" s="43" customFormat="1">
      <c r="A1067" s="53" t="s">
        <v>2223</v>
      </c>
      <c r="C1067" s="54">
        <v>170.17198371842846</v>
      </c>
      <c r="D1067" s="51">
        <v>0.35938306602038605</v>
      </c>
      <c r="E1067" s="55">
        <v>0.11607616618568548</v>
      </c>
      <c r="F1067" s="55">
        <v>1.3698721244438104E-3</v>
      </c>
      <c r="G1067" s="52">
        <v>5.5306042852417621</v>
      </c>
      <c r="H1067" s="52">
        <v>8.3443473284960989E-2</v>
      </c>
      <c r="I1067" s="52">
        <v>0.34556381144710235</v>
      </c>
      <c r="J1067" s="43">
        <v>3.2483004108290552E-3</v>
      </c>
      <c r="K1067" s="128">
        <v>0.62302883100307382</v>
      </c>
      <c r="L1067" s="51">
        <v>1896.6325970946002</v>
      </c>
      <c r="M1067" s="51">
        <v>21.221807698198631</v>
      </c>
      <c r="N1067" s="51">
        <v>1905.3657702797866</v>
      </c>
      <c r="O1067" s="51">
        <v>12.974557369959712</v>
      </c>
      <c r="P1067" s="51">
        <v>1913.3802796772352</v>
      </c>
      <c r="Q1067" s="51">
        <v>15.562198043582953</v>
      </c>
      <c r="R1067" s="51">
        <f t="shared" si="27"/>
        <v>0.88302197316920683</v>
      </c>
      <c r="S1067" s="132">
        <v>1896.6325970946002</v>
      </c>
      <c r="T1067" s="132">
        <v>21.221807698198631</v>
      </c>
      <c r="V1067" s="41" t="s">
        <v>3630</v>
      </c>
    </row>
    <row r="1068" spans="1:22" s="43" customFormat="1">
      <c r="A1068" s="53" t="s">
        <v>2224</v>
      </c>
      <c r="C1068" s="54">
        <v>150.58531175633797</v>
      </c>
      <c r="D1068" s="51">
        <v>0.61617458111699275</v>
      </c>
      <c r="E1068" s="55">
        <v>0.12859309602108229</v>
      </c>
      <c r="F1068" s="55">
        <v>2.4565075144085124E-3</v>
      </c>
      <c r="G1068" s="52">
        <v>6.8214079558750411</v>
      </c>
      <c r="H1068" s="52">
        <v>0.14614583857407179</v>
      </c>
      <c r="I1068" s="52">
        <v>0.38472915273576297</v>
      </c>
      <c r="J1068" s="43">
        <v>3.7318759491421567E-3</v>
      </c>
      <c r="K1068" s="128">
        <v>0.45275126531509829</v>
      </c>
      <c r="L1068" s="51">
        <v>2078.8110203260471</v>
      </c>
      <c r="M1068" s="51">
        <v>33.631888226206115</v>
      </c>
      <c r="N1068" s="51">
        <v>2088.5054412949075</v>
      </c>
      <c r="O1068" s="51">
        <v>18.975008397320153</v>
      </c>
      <c r="P1068" s="51">
        <v>2098.3372307746395</v>
      </c>
      <c r="Q1068" s="51">
        <v>17.373272051681397</v>
      </c>
      <c r="R1068" s="51">
        <f t="shared" si="27"/>
        <v>0.93929704324589025</v>
      </c>
      <c r="S1068" s="132">
        <v>2078.8110203260471</v>
      </c>
      <c r="T1068" s="132">
        <v>33.631888226206115</v>
      </c>
      <c r="V1068" s="41" t="s">
        <v>3630</v>
      </c>
    </row>
    <row r="1069" spans="1:22" s="43" customFormat="1">
      <c r="A1069" s="53" t="s">
        <v>2225</v>
      </c>
      <c r="C1069" s="54">
        <v>195.86958682082738</v>
      </c>
      <c r="D1069" s="51">
        <v>0.60224940770947843</v>
      </c>
      <c r="E1069" s="55">
        <v>0.11374415026000373</v>
      </c>
      <c r="F1069" s="55">
        <v>1.3991572486571676E-3</v>
      </c>
      <c r="G1069" s="52">
        <v>5.3040766236149004</v>
      </c>
      <c r="H1069" s="52">
        <v>9.8848488084220629E-2</v>
      </c>
      <c r="I1069" s="52">
        <v>0.33820454841144487</v>
      </c>
      <c r="J1069" s="43">
        <v>4.7348639027760958E-3</v>
      </c>
      <c r="K1069" s="128">
        <v>0.75122116381055748</v>
      </c>
      <c r="L1069" s="51">
        <v>1860.0593832783079</v>
      </c>
      <c r="M1069" s="51">
        <v>22.217440624509322</v>
      </c>
      <c r="N1069" s="51">
        <v>1869.5197311701847</v>
      </c>
      <c r="O1069" s="51">
        <v>15.922602563819851</v>
      </c>
      <c r="P1069" s="51">
        <v>1878.0262772821434</v>
      </c>
      <c r="Q1069" s="51">
        <v>22.808935466967569</v>
      </c>
      <c r="R1069" s="51">
        <f t="shared" si="27"/>
        <v>0.96593120442043379</v>
      </c>
      <c r="S1069" s="132">
        <v>1860.0593832783079</v>
      </c>
      <c r="T1069" s="132">
        <v>22.217440624509322</v>
      </c>
      <c r="V1069" s="41" t="s">
        <v>3630</v>
      </c>
    </row>
    <row r="1070" spans="1:22" s="43" customFormat="1">
      <c r="A1070" s="53" t="s">
        <v>2226</v>
      </c>
      <c r="C1070" s="54">
        <v>214.47890355458489</v>
      </c>
      <c r="D1070" s="51">
        <v>0.67290039254008704</v>
      </c>
      <c r="E1070" s="55">
        <v>0.10786184532140923</v>
      </c>
      <c r="F1070" s="55">
        <v>2.0281752320599504E-3</v>
      </c>
      <c r="G1070" s="52">
        <v>4.7384140042169882</v>
      </c>
      <c r="H1070" s="52">
        <v>0.10698956495827279</v>
      </c>
      <c r="I1070" s="52">
        <v>0.31861328654696519</v>
      </c>
      <c r="J1070" s="43">
        <v>3.9826671713594809E-3</v>
      </c>
      <c r="K1070" s="128">
        <v>0.55360717915976809</v>
      </c>
      <c r="L1070" s="51">
        <v>1763.5933799049719</v>
      </c>
      <c r="M1070" s="51">
        <v>34.366600658794596</v>
      </c>
      <c r="N1070" s="51">
        <v>1774.0598733476456</v>
      </c>
      <c r="O1070" s="51">
        <v>18.933451204602193</v>
      </c>
      <c r="P1070" s="51">
        <v>1782.9533853287012</v>
      </c>
      <c r="Q1070" s="51">
        <v>19.470454657502842</v>
      </c>
      <c r="R1070" s="51">
        <f t="shared" si="27"/>
        <v>1.0977590211170174</v>
      </c>
      <c r="S1070" s="132">
        <v>1763.5933799049719</v>
      </c>
      <c r="T1070" s="132">
        <v>34.366600658794596</v>
      </c>
      <c r="V1070" s="41" t="s">
        <v>3630</v>
      </c>
    </row>
    <row r="1071" spans="1:22" s="43" customFormat="1">
      <c r="A1071" s="53" t="s">
        <v>2227</v>
      </c>
      <c r="C1071" s="54">
        <v>259.46342818751219</v>
      </c>
      <c r="D1071" s="51">
        <v>0.18249667547219681</v>
      </c>
      <c r="E1071" s="55">
        <v>0.11492107719813127</v>
      </c>
      <c r="F1071" s="55">
        <v>1.8847971175738778E-3</v>
      </c>
      <c r="G1071" s="52">
        <v>5.4318254779526196</v>
      </c>
      <c r="H1071" s="52">
        <v>0.10059091483220232</v>
      </c>
      <c r="I1071" s="52">
        <v>0.34280318232920093</v>
      </c>
      <c r="J1071" s="43">
        <v>2.9481078256490328E-3</v>
      </c>
      <c r="K1071" s="128">
        <v>0.46439289710624321</v>
      </c>
      <c r="L1071" s="51">
        <v>1878.6320796880586</v>
      </c>
      <c r="M1071" s="51">
        <v>29.555967564554066</v>
      </c>
      <c r="N1071" s="51">
        <v>1889.8902351684612</v>
      </c>
      <c r="O1071" s="51">
        <v>15.881438222932729</v>
      </c>
      <c r="P1071" s="51">
        <v>1900.1408930952462</v>
      </c>
      <c r="Q1071" s="51">
        <v>14.153045571495454</v>
      </c>
      <c r="R1071" s="51">
        <f t="shared" si="27"/>
        <v>1.1449188821878842</v>
      </c>
      <c r="S1071" s="132">
        <v>1878.6320796880586</v>
      </c>
      <c r="T1071" s="132">
        <v>29.555967564554066</v>
      </c>
      <c r="V1071" s="41" t="s">
        <v>3630</v>
      </c>
    </row>
    <row r="1072" spans="1:22" s="43" customFormat="1">
      <c r="A1072" s="53" t="s">
        <v>2228</v>
      </c>
      <c r="C1072" s="54">
        <v>145.26301336405075</v>
      </c>
      <c r="D1072" s="51">
        <v>0.81954350419102362</v>
      </c>
      <c r="E1072" s="55">
        <v>0.11665050560539124</v>
      </c>
      <c r="F1072" s="55">
        <v>3.1147781649809971E-3</v>
      </c>
      <c r="G1072" s="52">
        <v>5.6082459485263474</v>
      </c>
      <c r="H1072" s="52">
        <v>0.19226029662130351</v>
      </c>
      <c r="I1072" s="52">
        <v>0.34868972580842106</v>
      </c>
      <c r="J1072" s="43">
        <v>7.4968298349635185E-3</v>
      </c>
      <c r="K1072" s="128">
        <v>0.62715652557895596</v>
      </c>
      <c r="L1072" s="51">
        <v>1905.5040627067654</v>
      </c>
      <c r="M1072" s="51">
        <v>47.972881192029263</v>
      </c>
      <c r="N1072" s="51">
        <v>1917.3663556270965</v>
      </c>
      <c r="O1072" s="51">
        <v>29.549892351204335</v>
      </c>
      <c r="P1072" s="51">
        <v>1928.3387440043375</v>
      </c>
      <c r="Q1072" s="51">
        <v>35.833421873951579</v>
      </c>
      <c r="R1072" s="51">
        <f t="shared" si="27"/>
        <v>1.1983538500115021</v>
      </c>
      <c r="S1072" s="132">
        <v>1905.5040627067654</v>
      </c>
      <c r="T1072" s="132">
        <v>47.972881192029263</v>
      </c>
      <c r="V1072" s="41" t="s">
        <v>3630</v>
      </c>
    </row>
    <row r="1073" spans="1:25" s="43" customFormat="1">
      <c r="A1073" s="53" t="s">
        <v>2229</v>
      </c>
      <c r="C1073" s="54">
        <v>186.75415010511259</v>
      </c>
      <c r="D1073" s="51">
        <v>0.26700045754972807</v>
      </c>
      <c r="E1073" s="55">
        <v>0.11507689452659049</v>
      </c>
      <c r="F1073" s="55">
        <v>2.7734150696129608E-3</v>
      </c>
      <c r="G1073" s="52">
        <v>5.4558609230821071</v>
      </c>
      <c r="H1073" s="52">
        <v>0.13428911538379507</v>
      </c>
      <c r="I1073" s="52">
        <v>0.34385384328572483</v>
      </c>
      <c r="J1073" s="43">
        <v>1.7192699915527709E-3</v>
      </c>
      <c r="K1073" s="128">
        <v>0.20313870440049053</v>
      </c>
      <c r="L1073" s="51">
        <v>1881.0736099780304</v>
      </c>
      <c r="M1073" s="51">
        <v>43.424230476197295</v>
      </c>
      <c r="N1073" s="51">
        <v>1893.6776041651847</v>
      </c>
      <c r="O1073" s="51">
        <v>21.124148279252495</v>
      </c>
      <c r="P1073" s="51">
        <v>1905.1828437211886</v>
      </c>
      <c r="Q1073" s="51">
        <v>8.2472752216306162</v>
      </c>
      <c r="R1073" s="51">
        <f t="shared" si="27"/>
        <v>1.2816741256308273</v>
      </c>
      <c r="S1073" s="132">
        <v>1881.0736099780304</v>
      </c>
      <c r="T1073" s="132">
        <v>43.424230476197295</v>
      </c>
      <c r="V1073" s="41" t="s">
        <v>3630</v>
      </c>
    </row>
    <row r="1074" spans="1:25" s="43" customFormat="1">
      <c r="A1074" s="53" t="s">
        <v>2230</v>
      </c>
      <c r="C1074" s="54">
        <v>119.57305009951253</v>
      </c>
      <c r="D1074" s="51">
        <v>0.64129934679088085</v>
      </c>
      <c r="E1074" s="55">
        <v>0.11466577876476429</v>
      </c>
      <c r="F1074" s="55">
        <v>2.3510784622000195E-3</v>
      </c>
      <c r="G1074" s="52">
        <v>5.4190451996367184</v>
      </c>
      <c r="H1074" s="52">
        <v>0.17229614515371097</v>
      </c>
      <c r="I1074" s="52">
        <v>0.34275805815850086</v>
      </c>
      <c r="J1074" s="43">
        <v>8.3290217548071446E-3</v>
      </c>
      <c r="K1074" s="128">
        <v>0.76428183068053035</v>
      </c>
      <c r="L1074" s="51">
        <v>1874.6230371580359</v>
      </c>
      <c r="M1074" s="51">
        <v>36.970104448205689</v>
      </c>
      <c r="N1074" s="51">
        <v>1887.8706237939978</v>
      </c>
      <c r="O1074" s="51">
        <v>27.260848413105464</v>
      </c>
      <c r="P1074" s="51">
        <v>1899.9242612124203</v>
      </c>
      <c r="Q1074" s="51">
        <v>39.987108830923148</v>
      </c>
      <c r="R1074" s="51">
        <f t="shared" si="27"/>
        <v>1.3496699631271758</v>
      </c>
      <c r="S1074" s="132">
        <v>1874.6230371580359</v>
      </c>
      <c r="T1074" s="132">
        <v>36.970104448205689</v>
      </c>
      <c r="V1074" s="41" t="s">
        <v>3630</v>
      </c>
    </row>
    <row r="1075" spans="1:25">
      <c r="V1075" s="57"/>
      <c r="Y1075" s="49"/>
    </row>
    <row r="1076" spans="1:25">
      <c r="V1076" s="57"/>
      <c r="Y1076" s="49"/>
    </row>
    <row r="1077" spans="1:25">
      <c r="V1077" s="57"/>
      <c r="Y1077" s="49"/>
    </row>
    <row r="1078" spans="1:25">
      <c r="V1078" s="57"/>
      <c r="Y1078" s="49"/>
    </row>
  </sheetData>
  <sortState ref="A5:Y1074">
    <sortCondition ref="Y5:Y1074"/>
  </sortState>
  <mergeCells count="1">
    <mergeCell ref="K2:K3"/>
  </mergeCells>
  <phoneticPr fontId="1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1"/>
  <sheetViews>
    <sheetView topLeftCell="C1" workbookViewId="0">
      <pane ySplit="3" topLeftCell="A4" activePane="bottomLeft" state="frozen"/>
      <selection pane="bottomLeft" activeCell="V1" sqref="V1:V1048576"/>
    </sheetView>
  </sheetViews>
  <sheetFormatPr baseColWidth="10" defaultColWidth="8.83203125" defaultRowHeight="15" x14ac:dyDescent="0"/>
  <cols>
    <col min="1" max="18" width="8.83203125" style="97"/>
    <col min="19" max="20" width="8.83203125" style="115"/>
    <col min="21" max="16384" width="8.83203125" style="97"/>
  </cols>
  <sheetData>
    <row r="1" spans="1:23">
      <c r="C1" s="135" t="s">
        <v>3615</v>
      </c>
    </row>
    <row r="2" spans="1:23" s="48" customFormat="1">
      <c r="A2" s="9" t="s">
        <v>0</v>
      </c>
      <c r="B2" s="8" t="s">
        <v>1</v>
      </c>
      <c r="C2" s="220" t="s">
        <v>3616</v>
      </c>
      <c r="D2" s="220" t="s">
        <v>2</v>
      </c>
      <c r="E2" s="220"/>
      <c r="F2" s="220"/>
      <c r="G2" s="220" t="s">
        <v>3</v>
      </c>
      <c r="H2" s="220"/>
      <c r="I2" s="222"/>
      <c r="J2" s="220"/>
      <c r="K2" s="231" t="s">
        <v>4</v>
      </c>
      <c r="L2" s="220"/>
      <c r="M2" s="220"/>
      <c r="N2" s="220"/>
      <c r="O2" s="220" t="s">
        <v>5</v>
      </c>
      <c r="P2" s="220"/>
      <c r="Q2" s="220"/>
      <c r="R2" s="223" t="s">
        <v>6</v>
      </c>
      <c r="S2" s="224" t="s">
        <v>1269</v>
      </c>
      <c r="T2" s="224" t="s">
        <v>1268</v>
      </c>
      <c r="U2" s="223" t="s">
        <v>7</v>
      </c>
      <c r="V2" s="227" t="s">
        <v>2236</v>
      </c>
      <c r="W2" s="43"/>
    </row>
    <row r="3" spans="1:23" s="48" customFormat="1">
      <c r="A3" s="9" t="s">
        <v>9</v>
      </c>
      <c r="B3" s="8" t="s">
        <v>10</v>
      </c>
      <c r="C3" s="8" t="s">
        <v>10</v>
      </c>
      <c r="D3" s="8"/>
      <c r="E3" s="10" t="s">
        <v>1058</v>
      </c>
      <c r="F3" s="8" t="s">
        <v>863</v>
      </c>
      <c r="G3" s="10" t="s">
        <v>1059</v>
      </c>
      <c r="H3" s="8" t="s">
        <v>863</v>
      </c>
      <c r="I3" s="10" t="s">
        <v>1060</v>
      </c>
      <c r="J3" s="8" t="s">
        <v>863</v>
      </c>
      <c r="K3" s="232"/>
      <c r="L3" s="10" t="s">
        <v>1058</v>
      </c>
      <c r="M3" s="8" t="s">
        <v>863</v>
      </c>
      <c r="N3" s="10" t="s">
        <v>1059</v>
      </c>
      <c r="O3" s="8" t="s">
        <v>863</v>
      </c>
      <c r="P3" s="10" t="s">
        <v>1060</v>
      </c>
      <c r="Q3" s="8" t="s">
        <v>863</v>
      </c>
      <c r="R3" s="11"/>
      <c r="S3" s="106"/>
      <c r="T3" s="106"/>
      <c r="U3" s="11"/>
      <c r="V3" s="42"/>
      <c r="W3" s="43"/>
    </row>
    <row r="4" spans="1:23" s="48" customFormat="1">
      <c r="A4" s="46" t="s">
        <v>9</v>
      </c>
      <c r="B4" s="39" t="s">
        <v>470</v>
      </c>
      <c r="C4" s="39" t="s">
        <v>470</v>
      </c>
      <c r="D4" s="39"/>
      <c r="E4" s="39" t="s">
        <v>471</v>
      </c>
      <c r="F4" s="39" t="s">
        <v>472</v>
      </c>
      <c r="G4" s="39" t="s">
        <v>471</v>
      </c>
      <c r="H4" s="39" t="s">
        <v>472</v>
      </c>
      <c r="I4" s="39" t="s">
        <v>471</v>
      </c>
      <c r="J4" s="39" t="s">
        <v>472</v>
      </c>
      <c r="K4" s="39" t="s">
        <v>473</v>
      </c>
      <c r="L4" s="39" t="s">
        <v>5</v>
      </c>
      <c r="M4" s="39" t="s">
        <v>474</v>
      </c>
      <c r="N4" s="39" t="s">
        <v>5</v>
      </c>
      <c r="O4" s="39" t="s">
        <v>475</v>
      </c>
      <c r="P4" s="39" t="s">
        <v>5</v>
      </c>
      <c r="Q4" s="39" t="s">
        <v>474</v>
      </c>
      <c r="R4" s="39" t="s">
        <v>477</v>
      </c>
      <c r="S4" s="106"/>
      <c r="T4" s="106"/>
      <c r="U4" s="43"/>
      <c r="V4" s="41"/>
      <c r="W4" s="43"/>
    </row>
    <row r="6" spans="1:23" s="104" customFormat="1" ht="16" thickBot="1">
      <c r="A6" s="102" t="s">
        <v>2670</v>
      </c>
      <c r="B6" s="39"/>
      <c r="C6" s="39"/>
      <c r="D6" s="39"/>
      <c r="E6" s="39"/>
      <c r="F6" s="103"/>
      <c r="G6" s="39"/>
      <c r="H6" s="103"/>
      <c r="I6" s="39"/>
      <c r="J6" s="103"/>
      <c r="K6" s="39"/>
      <c r="L6" s="39"/>
      <c r="M6" s="103"/>
      <c r="N6" s="39"/>
      <c r="O6" s="103"/>
      <c r="P6" s="39"/>
      <c r="Q6" s="103"/>
      <c r="R6" s="39"/>
      <c r="S6" s="107"/>
      <c r="T6" s="108"/>
      <c r="V6" s="39"/>
    </row>
    <row r="7" spans="1:23">
      <c r="A7" s="67" t="s">
        <v>2671</v>
      </c>
      <c r="B7" s="68">
        <v>24.7</v>
      </c>
      <c r="C7" s="68">
        <v>42.8</v>
      </c>
      <c r="D7" s="67">
        <v>0.57999999999999996</v>
      </c>
      <c r="E7" s="69">
        <v>0.11459</v>
      </c>
      <c r="F7" s="69">
        <v>4.1000000000000003E-3</v>
      </c>
      <c r="G7" s="70">
        <v>5.3236699999999999</v>
      </c>
      <c r="H7" s="69">
        <v>0.13785</v>
      </c>
      <c r="I7" s="69">
        <v>0.33700000000000002</v>
      </c>
      <c r="J7" s="69">
        <v>6.4599999999999996E-3</v>
      </c>
      <c r="K7" s="67" t="s">
        <v>2672</v>
      </c>
      <c r="L7" s="67">
        <v>1873</v>
      </c>
      <c r="M7" s="67">
        <v>22</v>
      </c>
      <c r="N7" s="67">
        <v>1873</v>
      </c>
      <c r="O7" s="67">
        <v>22</v>
      </c>
      <c r="P7" s="67">
        <v>1872</v>
      </c>
      <c r="Q7" s="67">
        <v>31</v>
      </c>
      <c r="R7" s="71">
        <f>P7/L7*100</f>
        <v>99.946609717031492</v>
      </c>
      <c r="S7" s="109">
        <v>1873</v>
      </c>
      <c r="T7" s="109">
        <v>22</v>
      </c>
      <c r="V7" s="61" t="s">
        <v>3631</v>
      </c>
    </row>
    <row r="8" spans="1:23">
      <c r="A8" s="67" t="s">
        <v>2673</v>
      </c>
      <c r="B8" s="68">
        <v>94.2</v>
      </c>
      <c r="C8" s="68">
        <v>120.1</v>
      </c>
      <c r="D8" s="67">
        <v>0.78</v>
      </c>
      <c r="E8" s="69">
        <v>0.17884</v>
      </c>
      <c r="F8" s="69">
        <v>5.4900000000000001E-3</v>
      </c>
      <c r="G8" s="72">
        <v>12.48874</v>
      </c>
      <c r="H8" s="69">
        <v>0.23107</v>
      </c>
      <c r="I8" s="69">
        <v>0.50653999999999999</v>
      </c>
      <c r="J8" s="69">
        <v>8.9300000000000004E-3</v>
      </c>
      <c r="K8" s="67" t="s">
        <v>2240</v>
      </c>
      <c r="L8" s="67">
        <v>2642</v>
      </c>
      <c r="M8" s="67">
        <v>14</v>
      </c>
      <c r="N8" s="67">
        <v>2642</v>
      </c>
      <c r="O8" s="67">
        <v>17</v>
      </c>
      <c r="P8" s="67">
        <v>2642</v>
      </c>
      <c r="Q8" s="67">
        <v>38</v>
      </c>
      <c r="R8" s="71">
        <f t="shared" ref="R8:R71" si="0">P8/L8*100</f>
        <v>100</v>
      </c>
      <c r="S8" s="109">
        <v>2642</v>
      </c>
      <c r="T8" s="109">
        <v>14</v>
      </c>
      <c r="V8" s="61" t="s">
        <v>3631</v>
      </c>
    </row>
    <row r="9" spans="1:23">
      <c r="A9" s="67" t="s">
        <v>2674</v>
      </c>
      <c r="B9" s="68">
        <v>197</v>
      </c>
      <c r="C9" s="68">
        <v>306.8</v>
      </c>
      <c r="D9" s="67">
        <v>0.64</v>
      </c>
      <c r="E9" s="69">
        <v>0.16683999999999999</v>
      </c>
      <c r="F9" s="69">
        <v>5.0699999999999999E-3</v>
      </c>
      <c r="G9" s="72">
        <v>11.64364</v>
      </c>
      <c r="H9" s="69">
        <v>0.20913999999999999</v>
      </c>
      <c r="I9" s="69">
        <v>0.50626000000000004</v>
      </c>
      <c r="J9" s="69">
        <v>8.8199999999999997E-3</v>
      </c>
      <c r="K9" s="67" t="s">
        <v>2242</v>
      </c>
      <c r="L9" s="67">
        <v>2526</v>
      </c>
      <c r="M9" s="67">
        <v>14</v>
      </c>
      <c r="N9" s="67">
        <v>2576</v>
      </c>
      <c r="O9" s="67">
        <v>17</v>
      </c>
      <c r="P9" s="67">
        <v>2641</v>
      </c>
      <c r="Q9" s="67">
        <v>38</v>
      </c>
      <c r="R9" s="71">
        <f t="shared" si="0"/>
        <v>104.55265241488519</v>
      </c>
      <c r="S9" s="109">
        <v>2526</v>
      </c>
      <c r="T9" s="109">
        <v>14</v>
      </c>
      <c r="V9" s="61" t="s">
        <v>3631</v>
      </c>
    </row>
    <row r="10" spans="1:23">
      <c r="A10" s="67" t="s">
        <v>2675</v>
      </c>
      <c r="B10" s="68">
        <v>52.8</v>
      </c>
      <c r="C10" s="68">
        <v>417.9</v>
      </c>
      <c r="D10" s="67">
        <v>0.13</v>
      </c>
      <c r="E10" s="69">
        <v>0.1186</v>
      </c>
      <c r="F10" s="69">
        <v>3.63E-3</v>
      </c>
      <c r="G10" s="70">
        <v>5.9340799999999998</v>
      </c>
      <c r="H10" s="69">
        <v>0.10843</v>
      </c>
      <c r="I10" s="69">
        <v>0.36294999999999999</v>
      </c>
      <c r="J10" s="69">
        <v>6.3099999999999996E-3</v>
      </c>
      <c r="K10" s="67" t="s">
        <v>2244</v>
      </c>
      <c r="L10" s="67">
        <v>1935</v>
      </c>
      <c r="M10" s="67">
        <v>15</v>
      </c>
      <c r="N10" s="67">
        <v>1966</v>
      </c>
      <c r="O10" s="67">
        <v>16</v>
      </c>
      <c r="P10" s="67">
        <v>1996</v>
      </c>
      <c r="Q10" s="67">
        <v>30</v>
      </c>
      <c r="R10" s="71">
        <f t="shared" si="0"/>
        <v>103.15245478036175</v>
      </c>
      <c r="S10" s="109">
        <v>1935</v>
      </c>
      <c r="T10" s="109">
        <v>15</v>
      </c>
      <c r="V10" s="61" t="s">
        <v>3631</v>
      </c>
    </row>
    <row r="11" spans="1:23">
      <c r="A11" s="67" t="s">
        <v>2676</v>
      </c>
      <c r="B11" s="68">
        <v>79.7</v>
      </c>
      <c r="C11" s="68">
        <v>132.69999999999999</v>
      </c>
      <c r="D11" s="67">
        <v>0.6</v>
      </c>
      <c r="E11" s="69">
        <v>0.11860999999999999</v>
      </c>
      <c r="F11" s="69">
        <v>3.7499999999999999E-3</v>
      </c>
      <c r="G11" s="70">
        <v>5.7253699999999998</v>
      </c>
      <c r="H11" s="69">
        <v>0.11378000000000001</v>
      </c>
      <c r="I11" s="69">
        <v>0.35014000000000001</v>
      </c>
      <c r="J11" s="69">
        <v>6.2100000000000002E-3</v>
      </c>
      <c r="K11" s="67" t="s">
        <v>2246</v>
      </c>
      <c r="L11" s="67">
        <v>1935</v>
      </c>
      <c r="M11" s="67">
        <v>16</v>
      </c>
      <c r="N11" s="67">
        <v>1935</v>
      </c>
      <c r="O11" s="67">
        <v>17</v>
      </c>
      <c r="P11" s="67">
        <v>1935</v>
      </c>
      <c r="Q11" s="67">
        <v>30</v>
      </c>
      <c r="R11" s="71">
        <f t="shared" si="0"/>
        <v>100</v>
      </c>
      <c r="S11" s="109">
        <v>1935</v>
      </c>
      <c r="T11" s="109">
        <v>16</v>
      </c>
      <c r="V11" s="61" t="s">
        <v>3631</v>
      </c>
    </row>
    <row r="12" spans="1:23">
      <c r="A12" s="67" t="s">
        <v>2677</v>
      </c>
      <c r="B12" s="68">
        <v>45</v>
      </c>
      <c r="C12" s="68">
        <v>49.71</v>
      </c>
      <c r="D12" s="67">
        <v>0.91</v>
      </c>
      <c r="E12" s="69">
        <v>0.11772000000000001</v>
      </c>
      <c r="F12" s="69">
        <v>3.9100000000000003E-3</v>
      </c>
      <c r="G12" s="70">
        <v>5.6310399999999996</v>
      </c>
      <c r="H12" s="69">
        <v>0.12551000000000001</v>
      </c>
      <c r="I12" s="69">
        <v>0.34699000000000002</v>
      </c>
      <c r="J12" s="69">
        <v>6.3499999999999997E-3</v>
      </c>
      <c r="K12" s="67" t="s">
        <v>2248</v>
      </c>
      <c r="L12" s="67">
        <v>1922</v>
      </c>
      <c r="M12" s="67">
        <v>18</v>
      </c>
      <c r="N12" s="67">
        <v>1921</v>
      </c>
      <c r="O12" s="67">
        <v>19</v>
      </c>
      <c r="P12" s="67">
        <v>1920</v>
      </c>
      <c r="Q12" s="67">
        <v>30</v>
      </c>
      <c r="R12" s="71">
        <f t="shared" si="0"/>
        <v>99.895941727367315</v>
      </c>
      <c r="S12" s="109">
        <v>1922</v>
      </c>
      <c r="T12" s="109">
        <v>18</v>
      </c>
      <c r="V12" s="61" t="s">
        <v>3631</v>
      </c>
    </row>
    <row r="13" spans="1:23">
      <c r="A13" s="67" t="s">
        <v>2678</v>
      </c>
      <c r="B13" s="68">
        <v>72.7</v>
      </c>
      <c r="C13" s="68">
        <v>117</v>
      </c>
      <c r="D13" s="67">
        <v>0.62</v>
      </c>
      <c r="E13" s="69">
        <v>0.16505</v>
      </c>
      <c r="F13" s="69">
        <v>5.0800000000000003E-3</v>
      </c>
      <c r="G13" s="72">
        <v>10.81756</v>
      </c>
      <c r="H13" s="69">
        <v>0.20124</v>
      </c>
      <c r="I13" s="69">
        <v>0.47543000000000002</v>
      </c>
      <c r="J13" s="69">
        <v>8.3800000000000003E-3</v>
      </c>
      <c r="K13" s="67" t="s">
        <v>2249</v>
      </c>
      <c r="L13" s="67">
        <v>2508</v>
      </c>
      <c r="M13" s="67">
        <v>14</v>
      </c>
      <c r="N13" s="67">
        <v>2508</v>
      </c>
      <c r="O13" s="67">
        <v>17</v>
      </c>
      <c r="P13" s="67">
        <v>2507</v>
      </c>
      <c r="Q13" s="67">
        <v>37</v>
      </c>
      <c r="R13" s="71">
        <f t="shared" si="0"/>
        <v>99.960127591706538</v>
      </c>
      <c r="S13" s="109">
        <v>2508</v>
      </c>
      <c r="T13" s="109">
        <v>14</v>
      </c>
      <c r="V13" s="61" t="s">
        <v>3631</v>
      </c>
    </row>
    <row r="14" spans="1:23">
      <c r="A14" s="67" t="s">
        <v>2679</v>
      </c>
      <c r="B14" s="68">
        <v>386</v>
      </c>
      <c r="C14" s="68">
        <v>464.3</v>
      </c>
      <c r="D14" s="67">
        <v>0.83</v>
      </c>
      <c r="E14" s="69">
        <v>0.16694000000000001</v>
      </c>
      <c r="F14" s="69">
        <v>5.0499999999999998E-3</v>
      </c>
      <c r="G14" s="72">
        <v>11.038970000000001</v>
      </c>
      <c r="H14" s="69">
        <v>0.19513</v>
      </c>
      <c r="I14" s="69">
        <v>0.47966999999999999</v>
      </c>
      <c r="J14" s="69">
        <v>8.3099999999999997E-3</v>
      </c>
      <c r="K14" s="67" t="s">
        <v>2251</v>
      </c>
      <c r="L14" s="67">
        <v>2527</v>
      </c>
      <c r="M14" s="67">
        <v>13</v>
      </c>
      <c r="N14" s="67">
        <v>2526</v>
      </c>
      <c r="O14" s="67">
        <v>16</v>
      </c>
      <c r="P14" s="67">
        <v>2526</v>
      </c>
      <c r="Q14" s="67">
        <v>36</v>
      </c>
      <c r="R14" s="71">
        <f t="shared" si="0"/>
        <v>99.960427384250096</v>
      </c>
      <c r="S14" s="109">
        <v>2527</v>
      </c>
      <c r="T14" s="109">
        <v>13</v>
      </c>
      <c r="V14" s="61" t="s">
        <v>3631</v>
      </c>
    </row>
    <row r="15" spans="1:23">
      <c r="A15" s="67" t="s">
        <v>2680</v>
      </c>
      <c r="B15" s="68">
        <v>89.2</v>
      </c>
      <c r="C15" s="68">
        <v>168.6</v>
      </c>
      <c r="D15" s="67">
        <v>0.53</v>
      </c>
      <c r="E15" s="69">
        <v>0.11985</v>
      </c>
      <c r="F15" s="69">
        <v>3.7100000000000002E-3</v>
      </c>
      <c r="G15" s="70">
        <v>5.8525099999999997</v>
      </c>
      <c r="H15" s="69">
        <v>0.11004</v>
      </c>
      <c r="I15" s="69">
        <v>0.35421000000000002</v>
      </c>
      <c r="J15" s="69">
        <v>6.1999999999999998E-3</v>
      </c>
      <c r="K15" s="67" t="s">
        <v>2253</v>
      </c>
      <c r="L15" s="67">
        <v>1954</v>
      </c>
      <c r="M15" s="67">
        <v>15</v>
      </c>
      <c r="N15" s="67">
        <v>1954</v>
      </c>
      <c r="O15" s="67">
        <v>16</v>
      </c>
      <c r="P15" s="67">
        <v>1955</v>
      </c>
      <c r="Q15" s="67">
        <v>30</v>
      </c>
      <c r="R15" s="71">
        <f t="shared" si="0"/>
        <v>100.05117707267144</v>
      </c>
      <c r="S15" s="109">
        <v>1954</v>
      </c>
      <c r="T15" s="109">
        <v>15</v>
      </c>
      <c r="V15" s="61" t="s">
        <v>3631</v>
      </c>
    </row>
    <row r="16" spans="1:23">
      <c r="A16" s="67" t="s">
        <v>2681</v>
      </c>
      <c r="B16" s="68">
        <v>79.400000000000006</v>
      </c>
      <c r="C16" s="68">
        <v>227.8</v>
      </c>
      <c r="D16" s="67">
        <v>0.35</v>
      </c>
      <c r="E16" s="69">
        <v>0.12076000000000001</v>
      </c>
      <c r="F16" s="69">
        <v>3.7200000000000002E-3</v>
      </c>
      <c r="G16" s="70">
        <v>5.94163</v>
      </c>
      <c r="H16" s="69">
        <v>0.10985</v>
      </c>
      <c r="I16" s="69">
        <v>0.35688999999999999</v>
      </c>
      <c r="J16" s="69">
        <v>6.2300000000000003E-3</v>
      </c>
      <c r="K16" s="67" t="s">
        <v>2254</v>
      </c>
      <c r="L16" s="67">
        <v>1967</v>
      </c>
      <c r="M16" s="67">
        <v>15</v>
      </c>
      <c r="N16" s="67">
        <v>1967</v>
      </c>
      <c r="O16" s="67">
        <v>16</v>
      </c>
      <c r="P16" s="67">
        <v>1967</v>
      </c>
      <c r="Q16" s="67">
        <v>30</v>
      </c>
      <c r="R16" s="71">
        <f t="shared" si="0"/>
        <v>100</v>
      </c>
      <c r="S16" s="109">
        <v>1967</v>
      </c>
      <c r="T16" s="109">
        <v>15</v>
      </c>
      <c r="V16" s="61" t="s">
        <v>3631</v>
      </c>
    </row>
    <row r="17" spans="1:22">
      <c r="A17" s="67" t="s">
        <v>2682</v>
      </c>
      <c r="B17" s="68">
        <v>59.3</v>
      </c>
      <c r="C17" s="68">
        <v>88.06</v>
      </c>
      <c r="D17" s="67">
        <v>0.67</v>
      </c>
      <c r="E17" s="69">
        <v>0.12901000000000001</v>
      </c>
      <c r="F17" s="69">
        <v>4.2100000000000002E-3</v>
      </c>
      <c r="G17" s="70">
        <v>7.1039399999999997</v>
      </c>
      <c r="H17" s="69">
        <v>0.15262999999999999</v>
      </c>
      <c r="I17" s="69">
        <v>0.39943000000000001</v>
      </c>
      <c r="J17" s="69">
        <v>7.2899999999999996E-3</v>
      </c>
      <c r="K17" s="67" t="s">
        <v>2256</v>
      </c>
      <c r="L17" s="67">
        <v>2085</v>
      </c>
      <c r="M17" s="67">
        <v>17</v>
      </c>
      <c r="N17" s="67">
        <v>2125</v>
      </c>
      <c r="O17" s="67">
        <v>19</v>
      </c>
      <c r="P17" s="67">
        <v>2166</v>
      </c>
      <c r="Q17" s="67">
        <v>34</v>
      </c>
      <c r="R17" s="71">
        <f t="shared" si="0"/>
        <v>103.88489208633094</v>
      </c>
      <c r="S17" s="109">
        <v>2085</v>
      </c>
      <c r="T17" s="109">
        <v>17</v>
      </c>
      <c r="V17" s="61" t="s">
        <v>3631</v>
      </c>
    </row>
    <row r="18" spans="1:22">
      <c r="A18" s="67" t="s">
        <v>2683</v>
      </c>
      <c r="B18" s="68">
        <v>32.1</v>
      </c>
      <c r="C18" s="68">
        <v>72.56</v>
      </c>
      <c r="D18" s="67">
        <v>0.44</v>
      </c>
      <c r="E18" s="69">
        <v>0.11656999999999999</v>
      </c>
      <c r="F18" s="69">
        <v>3.7599999999999999E-3</v>
      </c>
      <c r="G18" s="70">
        <v>5.5219800000000001</v>
      </c>
      <c r="H18" s="69">
        <v>0.11491</v>
      </c>
      <c r="I18" s="69">
        <v>0.34361000000000003</v>
      </c>
      <c r="J18" s="69">
        <v>6.1700000000000001E-3</v>
      </c>
      <c r="K18" s="67" t="s">
        <v>2258</v>
      </c>
      <c r="L18" s="67">
        <v>1904</v>
      </c>
      <c r="M18" s="67">
        <v>17</v>
      </c>
      <c r="N18" s="67">
        <v>1904</v>
      </c>
      <c r="O18" s="67">
        <v>18</v>
      </c>
      <c r="P18" s="67">
        <v>1904</v>
      </c>
      <c r="Q18" s="67">
        <v>30</v>
      </c>
      <c r="R18" s="71">
        <f t="shared" si="0"/>
        <v>100</v>
      </c>
      <c r="S18" s="109">
        <v>1904</v>
      </c>
      <c r="T18" s="109">
        <v>17</v>
      </c>
      <c r="V18" s="61" t="s">
        <v>3631</v>
      </c>
    </row>
    <row r="19" spans="1:22">
      <c r="A19" s="67" t="s">
        <v>2684</v>
      </c>
      <c r="B19" s="68">
        <v>54.6</v>
      </c>
      <c r="C19" s="68">
        <v>80.849999999999994</v>
      </c>
      <c r="D19" s="67">
        <v>0.67</v>
      </c>
      <c r="E19" s="69">
        <v>0.13331000000000001</v>
      </c>
      <c r="F19" s="69">
        <v>4.2100000000000002E-3</v>
      </c>
      <c r="G19" s="70">
        <v>7.2404799999999998</v>
      </c>
      <c r="H19" s="69">
        <v>0.14359</v>
      </c>
      <c r="I19" s="69">
        <v>0.39399000000000001</v>
      </c>
      <c r="J19" s="69">
        <v>7.0299999999999998E-3</v>
      </c>
      <c r="K19" s="67" t="s">
        <v>2260</v>
      </c>
      <c r="L19" s="67">
        <v>2142</v>
      </c>
      <c r="M19" s="67">
        <v>15</v>
      </c>
      <c r="N19" s="67">
        <v>2142</v>
      </c>
      <c r="O19" s="67">
        <v>18</v>
      </c>
      <c r="P19" s="67">
        <v>2141</v>
      </c>
      <c r="Q19" s="67">
        <v>33</v>
      </c>
      <c r="R19" s="71">
        <f t="shared" si="0"/>
        <v>99.953314659197019</v>
      </c>
      <c r="S19" s="109">
        <v>2142</v>
      </c>
      <c r="T19" s="109">
        <v>15</v>
      </c>
      <c r="V19" s="61" t="s">
        <v>3631</v>
      </c>
    </row>
    <row r="20" spans="1:22">
      <c r="A20" s="67" t="s">
        <v>2685</v>
      </c>
      <c r="B20" s="68">
        <v>175</v>
      </c>
      <c r="C20" s="68">
        <v>246.8</v>
      </c>
      <c r="D20" s="67">
        <v>0.71</v>
      </c>
      <c r="E20" s="69">
        <v>0.11625000000000001</v>
      </c>
      <c r="F20" s="69">
        <v>3.63E-3</v>
      </c>
      <c r="G20" s="70">
        <v>5.4770500000000002</v>
      </c>
      <c r="H20" s="69">
        <v>0.10489999999999999</v>
      </c>
      <c r="I20" s="69">
        <v>0.34177000000000002</v>
      </c>
      <c r="J20" s="69">
        <v>6.0099999999999997E-3</v>
      </c>
      <c r="K20" s="67" t="s">
        <v>2262</v>
      </c>
      <c r="L20" s="67">
        <v>1899</v>
      </c>
      <c r="M20" s="67">
        <v>15</v>
      </c>
      <c r="N20" s="67">
        <v>1897</v>
      </c>
      <c r="O20" s="67">
        <v>16</v>
      </c>
      <c r="P20" s="67">
        <v>1895</v>
      </c>
      <c r="Q20" s="67">
        <v>29</v>
      </c>
      <c r="R20" s="71">
        <f t="shared" si="0"/>
        <v>99.78936282253818</v>
      </c>
      <c r="S20" s="109">
        <v>1899</v>
      </c>
      <c r="T20" s="109">
        <v>15</v>
      </c>
      <c r="V20" s="61" t="s">
        <v>3631</v>
      </c>
    </row>
    <row r="21" spans="1:22">
      <c r="A21" s="67" t="s">
        <v>2686</v>
      </c>
      <c r="B21" s="68">
        <v>113</v>
      </c>
      <c r="C21" s="68">
        <v>229.7</v>
      </c>
      <c r="D21" s="67">
        <v>0.49</v>
      </c>
      <c r="E21" s="69">
        <v>0.12213</v>
      </c>
      <c r="F21" s="69">
        <v>3.7499999999999999E-3</v>
      </c>
      <c r="G21" s="70">
        <v>6.07707</v>
      </c>
      <c r="H21" s="69">
        <v>0.11135</v>
      </c>
      <c r="I21" s="69">
        <v>0.36094999999999999</v>
      </c>
      <c r="J21" s="69">
        <v>6.2899999999999996E-3</v>
      </c>
      <c r="K21" s="67" t="s">
        <v>2264</v>
      </c>
      <c r="L21" s="67">
        <v>1988</v>
      </c>
      <c r="M21" s="67">
        <v>15</v>
      </c>
      <c r="N21" s="67">
        <v>1987</v>
      </c>
      <c r="O21" s="67">
        <v>16</v>
      </c>
      <c r="P21" s="67">
        <v>1987</v>
      </c>
      <c r="Q21" s="67">
        <v>30</v>
      </c>
      <c r="R21" s="71">
        <f t="shared" si="0"/>
        <v>99.949698189134807</v>
      </c>
      <c r="S21" s="109">
        <v>1988</v>
      </c>
      <c r="T21" s="109">
        <v>15</v>
      </c>
      <c r="V21" s="61" t="s">
        <v>3631</v>
      </c>
    </row>
    <row r="22" spans="1:22">
      <c r="A22" s="67" t="s">
        <v>2687</v>
      </c>
      <c r="B22" s="68">
        <v>61.7</v>
      </c>
      <c r="C22" s="68">
        <v>92.99</v>
      </c>
      <c r="D22" s="67">
        <v>0.66</v>
      </c>
      <c r="E22" s="69">
        <v>0.16478000000000001</v>
      </c>
      <c r="F22" s="69">
        <v>5.1799999999999997E-3</v>
      </c>
      <c r="G22" s="72">
        <v>10.77347</v>
      </c>
      <c r="H22" s="69">
        <v>0.21196999999999999</v>
      </c>
      <c r="I22" s="69">
        <v>0.47425</v>
      </c>
      <c r="J22" s="69">
        <v>8.5199999999999998E-3</v>
      </c>
      <c r="K22" s="67" t="s">
        <v>2266</v>
      </c>
      <c r="L22" s="67">
        <v>2505</v>
      </c>
      <c r="M22" s="67">
        <v>15</v>
      </c>
      <c r="N22" s="67">
        <v>2504</v>
      </c>
      <c r="O22" s="67">
        <v>18</v>
      </c>
      <c r="P22" s="67">
        <v>2502</v>
      </c>
      <c r="Q22" s="67">
        <v>37</v>
      </c>
      <c r="R22" s="71">
        <f t="shared" si="0"/>
        <v>99.880239520958085</v>
      </c>
      <c r="S22" s="109">
        <v>2505</v>
      </c>
      <c r="T22" s="109">
        <v>15</v>
      </c>
      <c r="V22" s="61" t="s">
        <v>3631</v>
      </c>
    </row>
    <row r="23" spans="1:22">
      <c r="A23" s="67" t="s">
        <v>2688</v>
      </c>
      <c r="B23" s="68">
        <v>54.9</v>
      </c>
      <c r="C23" s="68">
        <v>158.9</v>
      </c>
      <c r="D23" s="67">
        <v>0.35</v>
      </c>
      <c r="E23" s="69">
        <v>0.12087000000000001</v>
      </c>
      <c r="F23" s="69">
        <v>3.81E-3</v>
      </c>
      <c r="G23" s="70">
        <v>5.9361100000000002</v>
      </c>
      <c r="H23" s="69">
        <v>0.11711000000000001</v>
      </c>
      <c r="I23" s="69">
        <v>0.35624</v>
      </c>
      <c r="J23" s="69">
        <v>6.3200000000000001E-3</v>
      </c>
      <c r="K23" s="67" t="s">
        <v>2268</v>
      </c>
      <c r="L23" s="67">
        <v>1969</v>
      </c>
      <c r="M23" s="67">
        <v>16</v>
      </c>
      <c r="N23" s="67">
        <v>1967</v>
      </c>
      <c r="O23" s="67">
        <v>17</v>
      </c>
      <c r="P23" s="67">
        <v>1964</v>
      </c>
      <c r="Q23" s="67">
        <v>30</v>
      </c>
      <c r="R23" s="71">
        <f t="shared" si="0"/>
        <v>99.746063991874053</v>
      </c>
      <c r="S23" s="109">
        <v>1969</v>
      </c>
      <c r="T23" s="109">
        <v>16</v>
      </c>
      <c r="V23" s="61" t="s">
        <v>3631</v>
      </c>
    </row>
    <row r="24" spans="1:22">
      <c r="A24" s="67" t="s">
        <v>2689</v>
      </c>
      <c r="B24" s="68">
        <v>31.4</v>
      </c>
      <c r="C24" s="68">
        <v>82.05</v>
      </c>
      <c r="D24" s="67">
        <v>0.38</v>
      </c>
      <c r="E24" s="69">
        <v>0.11652999999999999</v>
      </c>
      <c r="F24" s="69">
        <v>3.7799999999999999E-3</v>
      </c>
      <c r="G24" s="70">
        <v>5.5106099999999998</v>
      </c>
      <c r="H24" s="69">
        <v>0.11619</v>
      </c>
      <c r="I24" s="69">
        <v>0.34303</v>
      </c>
      <c r="J24" s="69">
        <v>6.1799999999999997E-3</v>
      </c>
      <c r="K24" s="67" t="s">
        <v>2270</v>
      </c>
      <c r="L24" s="67">
        <v>1904</v>
      </c>
      <c r="M24" s="67">
        <v>17</v>
      </c>
      <c r="N24" s="67">
        <v>1902</v>
      </c>
      <c r="O24" s="67">
        <v>18</v>
      </c>
      <c r="P24" s="67">
        <v>1901</v>
      </c>
      <c r="Q24" s="67">
        <v>30</v>
      </c>
      <c r="R24" s="71">
        <f t="shared" si="0"/>
        <v>99.842436974789919</v>
      </c>
      <c r="S24" s="109">
        <v>1904</v>
      </c>
      <c r="T24" s="109">
        <v>17</v>
      </c>
      <c r="V24" s="61" t="s">
        <v>3631</v>
      </c>
    </row>
    <row r="25" spans="1:22">
      <c r="A25" s="67" t="s">
        <v>2690</v>
      </c>
      <c r="B25" s="68">
        <v>36.5</v>
      </c>
      <c r="C25" s="68">
        <v>106.5</v>
      </c>
      <c r="D25" s="67">
        <v>0.34</v>
      </c>
      <c r="E25" s="69">
        <v>0.11975</v>
      </c>
      <c r="F25" s="69">
        <v>3.8800000000000002E-3</v>
      </c>
      <c r="G25" s="70">
        <v>5.8348000000000004</v>
      </c>
      <c r="H25" s="69">
        <v>0.12286</v>
      </c>
      <c r="I25" s="69">
        <v>0.35344999999999999</v>
      </c>
      <c r="J25" s="69">
        <v>6.3800000000000003E-3</v>
      </c>
      <c r="K25" s="67" t="s">
        <v>2272</v>
      </c>
      <c r="L25" s="67">
        <v>1952</v>
      </c>
      <c r="M25" s="67">
        <v>17</v>
      </c>
      <c r="N25" s="67">
        <v>1952</v>
      </c>
      <c r="O25" s="67">
        <v>18</v>
      </c>
      <c r="P25" s="67">
        <v>1951</v>
      </c>
      <c r="Q25" s="67">
        <v>30</v>
      </c>
      <c r="R25" s="71">
        <f t="shared" si="0"/>
        <v>99.948770491803273</v>
      </c>
      <c r="S25" s="109">
        <v>1952</v>
      </c>
      <c r="T25" s="109">
        <v>17</v>
      </c>
      <c r="V25" s="61" t="s">
        <v>3631</v>
      </c>
    </row>
    <row r="26" spans="1:22">
      <c r="A26" s="67" t="s">
        <v>2691</v>
      </c>
      <c r="B26" s="68">
        <v>67.599999999999994</v>
      </c>
      <c r="C26" s="68">
        <v>122.1</v>
      </c>
      <c r="D26" s="67">
        <v>0.55000000000000004</v>
      </c>
      <c r="E26" s="69">
        <v>0.11521000000000001</v>
      </c>
      <c r="F26" s="69">
        <v>3.8300000000000001E-3</v>
      </c>
      <c r="G26" s="70">
        <v>4.9594199999999997</v>
      </c>
      <c r="H26" s="69">
        <v>0.11051999999999999</v>
      </c>
      <c r="I26" s="69">
        <v>0.31225000000000003</v>
      </c>
      <c r="J26" s="69">
        <v>5.7000000000000002E-3</v>
      </c>
      <c r="K26" s="67" t="s">
        <v>2273</v>
      </c>
      <c r="L26" s="67">
        <v>1883</v>
      </c>
      <c r="M26" s="67">
        <v>18</v>
      </c>
      <c r="N26" s="67">
        <v>1812</v>
      </c>
      <c r="O26" s="67">
        <v>19</v>
      </c>
      <c r="P26" s="67">
        <v>1752</v>
      </c>
      <c r="Q26" s="67">
        <v>28</v>
      </c>
      <c r="R26" s="71">
        <f t="shared" si="0"/>
        <v>93.043016463090808</v>
      </c>
      <c r="S26" s="109">
        <v>1883</v>
      </c>
      <c r="T26" s="109">
        <v>18</v>
      </c>
      <c r="V26" s="61" t="s">
        <v>3631</v>
      </c>
    </row>
    <row r="27" spans="1:22">
      <c r="A27" s="67" t="s">
        <v>2692</v>
      </c>
      <c r="B27" s="68">
        <v>56.5</v>
      </c>
      <c r="C27" s="68">
        <v>110.8</v>
      </c>
      <c r="D27" s="67">
        <v>0.51</v>
      </c>
      <c r="E27" s="69">
        <v>0.11623</v>
      </c>
      <c r="F27" s="69">
        <v>3.6700000000000001E-3</v>
      </c>
      <c r="G27" s="70">
        <v>5.7277399999999998</v>
      </c>
      <c r="H27" s="69">
        <v>0.11267000000000001</v>
      </c>
      <c r="I27" s="69">
        <v>0.35744999999999999</v>
      </c>
      <c r="J27" s="69">
        <v>6.3299999999999997E-3</v>
      </c>
      <c r="K27" s="67" t="s">
        <v>2275</v>
      </c>
      <c r="L27" s="67">
        <v>1899</v>
      </c>
      <c r="M27" s="67">
        <v>16</v>
      </c>
      <c r="N27" s="67">
        <v>1936</v>
      </c>
      <c r="O27" s="67">
        <v>17</v>
      </c>
      <c r="P27" s="67">
        <v>1970</v>
      </c>
      <c r="Q27" s="67">
        <v>30</v>
      </c>
      <c r="R27" s="71">
        <f t="shared" si="0"/>
        <v>103.73880989994734</v>
      </c>
      <c r="S27" s="109">
        <v>1899</v>
      </c>
      <c r="T27" s="109">
        <v>16</v>
      </c>
      <c r="V27" s="61" t="s">
        <v>3631</v>
      </c>
    </row>
    <row r="28" spans="1:22">
      <c r="A28" s="67" t="s">
        <v>2693</v>
      </c>
      <c r="B28" s="68">
        <v>53.3</v>
      </c>
      <c r="C28" s="68">
        <v>212.9</v>
      </c>
      <c r="D28" s="67">
        <v>0.25</v>
      </c>
      <c r="E28" s="69">
        <v>0.11776</v>
      </c>
      <c r="F28" s="69">
        <v>3.65E-3</v>
      </c>
      <c r="G28" s="70">
        <v>5.6363500000000002</v>
      </c>
      <c r="H28" s="69">
        <v>0.10566</v>
      </c>
      <c r="I28" s="69">
        <v>0.34717999999999999</v>
      </c>
      <c r="J28" s="69">
        <v>6.0800000000000003E-3</v>
      </c>
      <c r="K28" s="67" t="s">
        <v>2277</v>
      </c>
      <c r="L28" s="67">
        <v>1923</v>
      </c>
      <c r="M28" s="67">
        <v>15</v>
      </c>
      <c r="N28" s="67">
        <v>1922</v>
      </c>
      <c r="O28" s="67">
        <v>16</v>
      </c>
      <c r="P28" s="67">
        <v>1921</v>
      </c>
      <c r="Q28" s="67">
        <v>29</v>
      </c>
      <c r="R28" s="71">
        <f t="shared" si="0"/>
        <v>99.895995839833603</v>
      </c>
      <c r="S28" s="109">
        <v>1923</v>
      </c>
      <c r="T28" s="109">
        <v>15</v>
      </c>
      <c r="V28" s="61" t="s">
        <v>3631</v>
      </c>
    </row>
    <row r="29" spans="1:22">
      <c r="A29" s="67" t="s">
        <v>2694</v>
      </c>
      <c r="B29" s="68">
        <v>54.3</v>
      </c>
      <c r="C29" s="68">
        <v>84.68</v>
      </c>
      <c r="D29" s="67">
        <v>0.64</v>
      </c>
      <c r="E29" s="69">
        <v>0.11795</v>
      </c>
      <c r="F29" s="69">
        <v>3.7699999999999999E-3</v>
      </c>
      <c r="G29" s="70">
        <v>5.6607200000000004</v>
      </c>
      <c r="H29" s="69">
        <v>0.11483</v>
      </c>
      <c r="I29" s="69">
        <v>0.34810999999999998</v>
      </c>
      <c r="J29" s="69">
        <v>6.2199999999999998E-3</v>
      </c>
      <c r="K29" s="67" t="s">
        <v>2279</v>
      </c>
      <c r="L29" s="67">
        <v>1925</v>
      </c>
      <c r="M29" s="67">
        <v>16</v>
      </c>
      <c r="N29" s="67">
        <v>1925</v>
      </c>
      <c r="O29" s="67">
        <v>18</v>
      </c>
      <c r="P29" s="67">
        <v>1926</v>
      </c>
      <c r="Q29" s="67">
        <v>30</v>
      </c>
      <c r="R29" s="71">
        <f t="shared" si="0"/>
        <v>100.05194805194806</v>
      </c>
      <c r="S29" s="109">
        <v>1925</v>
      </c>
      <c r="T29" s="109">
        <v>16</v>
      </c>
      <c r="V29" s="61" t="s">
        <v>3631</v>
      </c>
    </row>
    <row r="30" spans="1:22">
      <c r="A30" s="67" t="s">
        <v>2695</v>
      </c>
      <c r="B30" s="68">
        <v>105</v>
      </c>
      <c r="C30" s="68">
        <v>151.19999999999999</v>
      </c>
      <c r="D30" s="67">
        <v>0.7</v>
      </c>
      <c r="E30" s="69">
        <v>0.11511</v>
      </c>
      <c r="F30" s="69">
        <v>3.6099999999999999E-3</v>
      </c>
      <c r="G30" s="70">
        <v>5.3757000000000001</v>
      </c>
      <c r="H30" s="69">
        <v>0.10423</v>
      </c>
      <c r="I30" s="69">
        <v>0.33876000000000001</v>
      </c>
      <c r="J30" s="69">
        <v>5.9800000000000001E-3</v>
      </c>
      <c r="K30" s="67" t="s">
        <v>2281</v>
      </c>
      <c r="L30" s="67">
        <v>1882</v>
      </c>
      <c r="M30" s="67">
        <v>16</v>
      </c>
      <c r="N30" s="67">
        <v>1881</v>
      </c>
      <c r="O30" s="67">
        <v>17</v>
      </c>
      <c r="P30" s="67">
        <v>1881</v>
      </c>
      <c r="Q30" s="67">
        <v>29</v>
      </c>
      <c r="R30" s="71">
        <f t="shared" si="0"/>
        <v>99.94686503719447</v>
      </c>
      <c r="S30" s="109">
        <v>1882</v>
      </c>
      <c r="T30" s="109">
        <v>16</v>
      </c>
      <c r="V30" s="61" t="s">
        <v>3631</v>
      </c>
    </row>
    <row r="31" spans="1:22">
      <c r="A31" s="67" t="s">
        <v>2696</v>
      </c>
      <c r="B31" s="68">
        <v>33.799999999999997</v>
      </c>
      <c r="C31" s="68">
        <v>109.8</v>
      </c>
      <c r="D31" s="67">
        <v>0.31</v>
      </c>
      <c r="E31" s="69">
        <v>0.11802</v>
      </c>
      <c r="F31" s="69">
        <v>3.7799999999999999E-3</v>
      </c>
      <c r="G31" s="70">
        <v>5.6643499999999998</v>
      </c>
      <c r="H31" s="69">
        <v>0.11550000000000001</v>
      </c>
      <c r="I31" s="69">
        <v>0.34814000000000001</v>
      </c>
      <c r="J31" s="69">
        <v>6.2300000000000003E-3</v>
      </c>
      <c r="K31" s="67" t="s">
        <v>2282</v>
      </c>
      <c r="L31" s="67">
        <v>1926</v>
      </c>
      <c r="M31" s="67">
        <v>16</v>
      </c>
      <c r="N31" s="67">
        <v>1926</v>
      </c>
      <c r="O31" s="67">
        <v>18</v>
      </c>
      <c r="P31" s="67">
        <v>1926</v>
      </c>
      <c r="Q31" s="67">
        <v>30</v>
      </c>
      <c r="R31" s="71">
        <f t="shared" si="0"/>
        <v>100</v>
      </c>
      <c r="S31" s="109">
        <v>1926</v>
      </c>
      <c r="T31" s="109">
        <v>16</v>
      </c>
      <c r="V31" s="61" t="s">
        <v>3631</v>
      </c>
    </row>
    <row r="32" spans="1:22">
      <c r="A32" s="67" t="s">
        <v>2697</v>
      </c>
      <c r="B32" s="68">
        <v>36.9</v>
      </c>
      <c r="C32" s="68">
        <v>61.36</v>
      </c>
      <c r="D32" s="67">
        <v>0.6</v>
      </c>
      <c r="E32" s="69">
        <v>0.11361</v>
      </c>
      <c r="F32" s="69">
        <v>3.9399999999999999E-3</v>
      </c>
      <c r="G32" s="70">
        <v>5.2290999999999999</v>
      </c>
      <c r="H32" s="69">
        <v>0.12720999999999999</v>
      </c>
      <c r="I32" s="69">
        <v>0.33385999999999999</v>
      </c>
      <c r="J32" s="69">
        <v>6.2599999999999999E-3</v>
      </c>
      <c r="K32" s="67" t="s">
        <v>2284</v>
      </c>
      <c r="L32" s="67">
        <v>1858</v>
      </c>
      <c r="M32" s="67">
        <v>20</v>
      </c>
      <c r="N32" s="67">
        <v>1857</v>
      </c>
      <c r="O32" s="67">
        <v>21</v>
      </c>
      <c r="P32" s="67">
        <v>1857</v>
      </c>
      <c r="Q32" s="67">
        <v>30</v>
      </c>
      <c r="R32" s="71">
        <f t="shared" si="0"/>
        <v>99.94617868675995</v>
      </c>
      <c r="S32" s="109">
        <v>1858</v>
      </c>
      <c r="T32" s="109">
        <v>20</v>
      </c>
      <c r="V32" s="61" t="s">
        <v>3631</v>
      </c>
    </row>
    <row r="33" spans="1:22">
      <c r="A33" s="67" t="s">
        <v>2698</v>
      </c>
      <c r="B33" s="68">
        <v>69.8</v>
      </c>
      <c r="C33" s="68">
        <v>155.6</v>
      </c>
      <c r="D33" s="67">
        <v>0.45</v>
      </c>
      <c r="E33" s="69">
        <v>0.11928</v>
      </c>
      <c r="F33" s="69">
        <v>3.79E-3</v>
      </c>
      <c r="G33" s="70">
        <v>5.7816299999999998</v>
      </c>
      <c r="H33" s="69">
        <v>0.11589000000000001</v>
      </c>
      <c r="I33" s="69">
        <v>0.35156999999999999</v>
      </c>
      <c r="J33" s="69">
        <v>6.2599999999999999E-3</v>
      </c>
      <c r="K33" s="67" t="s">
        <v>2286</v>
      </c>
      <c r="L33" s="67">
        <v>1945</v>
      </c>
      <c r="M33" s="67">
        <v>16</v>
      </c>
      <c r="N33" s="67">
        <v>1944</v>
      </c>
      <c r="O33" s="67">
        <v>17</v>
      </c>
      <c r="P33" s="67">
        <v>1942</v>
      </c>
      <c r="Q33" s="67">
        <v>30</v>
      </c>
      <c r="R33" s="71">
        <f t="shared" si="0"/>
        <v>99.845758354755787</v>
      </c>
      <c r="S33" s="109">
        <v>1945</v>
      </c>
      <c r="T33" s="109">
        <v>16</v>
      </c>
      <c r="V33" s="61" t="s">
        <v>3631</v>
      </c>
    </row>
    <row r="34" spans="1:22">
      <c r="A34" s="67" t="s">
        <v>2699</v>
      </c>
      <c r="B34" s="68">
        <v>32.799999999999997</v>
      </c>
      <c r="C34" s="68">
        <v>77.84</v>
      </c>
      <c r="D34" s="67">
        <v>0.42</v>
      </c>
      <c r="E34" s="69">
        <v>0.12479</v>
      </c>
      <c r="F34" s="69">
        <v>4.0600000000000002E-3</v>
      </c>
      <c r="G34" s="70">
        <v>6.3445200000000002</v>
      </c>
      <c r="H34" s="69">
        <v>0.13446</v>
      </c>
      <c r="I34" s="69">
        <v>0.36878</v>
      </c>
      <c r="J34" s="69">
        <v>6.6899999999999998E-3</v>
      </c>
      <c r="K34" s="67" t="s">
        <v>2287</v>
      </c>
      <c r="L34" s="67">
        <v>2026</v>
      </c>
      <c r="M34" s="67">
        <v>17</v>
      </c>
      <c r="N34" s="67">
        <v>2025</v>
      </c>
      <c r="O34" s="67">
        <v>19</v>
      </c>
      <c r="P34" s="67">
        <v>2024</v>
      </c>
      <c r="Q34" s="67">
        <v>32</v>
      </c>
      <c r="R34" s="71">
        <f t="shared" si="0"/>
        <v>99.901283316880551</v>
      </c>
      <c r="S34" s="109">
        <v>2026</v>
      </c>
      <c r="T34" s="109">
        <v>17</v>
      </c>
      <c r="V34" s="61" t="s">
        <v>3631</v>
      </c>
    </row>
    <row r="35" spans="1:22">
      <c r="A35" s="67" t="s">
        <v>2700</v>
      </c>
      <c r="B35" s="68">
        <v>55.1</v>
      </c>
      <c r="C35" s="68">
        <v>445.8</v>
      </c>
      <c r="D35" s="67">
        <v>0.12</v>
      </c>
      <c r="E35" s="69">
        <v>0.11448</v>
      </c>
      <c r="F35" s="69">
        <v>3.5300000000000002E-3</v>
      </c>
      <c r="G35" s="70">
        <v>5.3133800000000004</v>
      </c>
      <c r="H35" s="69">
        <v>9.8360000000000003E-2</v>
      </c>
      <c r="I35" s="69">
        <v>0.33665</v>
      </c>
      <c r="J35" s="69">
        <v>5.8799999999999998E-3</v>
      </c>
      <c r="K35" s="67" t="s">
        <v>2288</v>
      </c>
      <c r="L35" s="67">
        <v>1872</v>
      </c>
      <c r="M35" s="67">
        <v>15</v>
      </c>
      <c r="N35" s="67">
        <v>1871</v>
      </c>
      <c r="O35" s="67">
        <v>16</v>
      </c>
      <c r="P35" s="67">
        <v>1871</v>
      </c>
      <c r="Q35" s="67">
        <v>28</v>
      </c>
      <c r="R35" s="71">
        <f t="shared" si="0"/>
        <v>99.946581196581192</v>
      </c>
      <c r="S35" s="109">
        <v>1872</v>
      </c>
      <c r="T35" s="109">
        <v>15</v>
      </c>
      <c r="V35" s="61" t="s">
        <v>3631</v>
      </c>
    </row>
    <row r="36" spans="1:22">
      <c r="A36" s="67" t="s">
        <v>2701</v>
      </c>
      <c r="B36" s="68">
        <v>44.4</v>
      </c>
      <c r="C36" s="68">
        <v>90.49</v>
      </c>
      <c r="D36" s="67">
        <v>0.49</v>
      </c>
      <c r="E36" s="69">
        <v>0.11679</v>
      </c>
      <c r="F36" s="69">
        <v>3.8E-3</v>
      </c>
      <c r="G36" s="70">
        <v>5.5395300000000001</v>
      </c>
      <c r="H36" s="69">
        <v>0.1173</v>
      </c>
      <c r="I36" s="69">
        <v>0.34405999999999998</v>
      </c>
      <c r="J36" s="69">
        <v>6.2100000000000002E-3</v>
      </c>
      <c r="K36" s="67" t="s">
        <v>2290</v>
      </c>
      <c r="L36" s="67">
        <v>1908</v>
      </c>
      <c r="M36" s="67">
        <v>17</v>
      </c>
      <c r="N36" s="67">
        <v>1907</v>
      </c>
      <c r="O36" s="67">
        <v>18</v>
      </c>
      <c r="P36" s="67">
        <v>1906</v>
      </c>
      <c r="Q36" s="67">
        <v>30</v>
      </c>
      <c r="R36" s="71">
        <f t="shared" si="0"/>
        <v>99.895178197064993</v>
      </c>
      <c r="S36" s="109">
        <v>1908</v>
      </c>
      <c r="T36" s="109">
        <v>17</v>
      </c>
      <c r="V36" s="61" t="s">
        <v>3631</v>
      </c>
    </row>
    <row r="37" spans="1:22">
      <c r="A37" s="67" t="s">
        <v>2702</v>
      </c>
      <c r="B37" s="68">
        <v>127</v>
      </c>
      <c r="C37" s="68">
        <v>116.7</v>
      </c>
      <c r="D37" s="67">
        <v>1.0900000000000001</v>
      </c>
      <c r="E37" s="69">
        <v>0.11343</v>
      </c>
      <c r="F37" s="69">
        <v>3.6099999999999999E-3</v>
      </c>
      <c r="G37" s="70">
        <v>5.2059300000000004</v>
      </c>
      <c r="H37" s="69">
        <v>0.10449</v>
      </c>
      <c r="I37" s="69">
        <v>0.33289999999999997</v>
      </c>
      <c r="J37" s="69">
        <v>5.9199999999999999E-3</v>
      </c>
      <c r="K37" s="67" t="s">
        <v>2292</v>
      </c>
      <c r="L37" s="67">
        <v>1855</v>
      </c>
      <c r="M37" s="67">
        <v>16</v>
      </c>
      <c r="N37" s="67">
        <v>1854</v>
      </c>
      <c r="O37" s="67">
        <v>17</v>
      </c>
      <c r="P37" s="67">
        <v>1852</v>
      </c>
      <c r="Q37" s="67">
        <v>29</v>
      </c>
      <c r="R37" s="71">
        <f t="shared" si="0"/>
        <v>99.838274932614553</v>
      </c>
      <c r="S37" s="109">
        <v>1855</v>
      </c>
      <c r="T37" s="109">
        <v>16</v>
      </c>
      <c r="V37" s="61" t="s">
        <v>3631</v>
      </c>
    </row>
    <row r="38" spans="1:22">
      <c r="A38" s="67" t="s">
        <v>2703</v>
      </c>
      <c r="B38" s="68">
        <v>94.2</v>
      </c>
      <c r="C38" s="68">
        <v>136.1</v>
      </c>
      <c r="D38" s="67">
        <v>0.69</v>
      </c>
      <c r="E38" s="69">
        <v>0.12083000000000001</v>
      </c>
      <c r="F38" s="69">
        <v>3.81E-3</v>
      </c>
      <c r="G38" s="70">
        <v>5.9447400000000004</v>
      </c>
      <c r="H38" s="69">
        <v>0.11684</v>
      </c>
      <c r="I38" s="69">
        <v>0.35685</v>
      </c>
      <c r="J38" s="69">
        <v>6.3299999999999997E-3</v>
      </c>
      <c r="K38" s="67" t="s">
        <v>2293</v>
      </c>
      <c r="L38" s="67">
        <v>1969</v>
      </c>
      <c r="M38" s="67">
        <v>16</v>
      </c>
      <c r="N38" s="67">
        <v>1968</v>
      </c>
      <c r="O38" s="67">
        <v>17</v>
      </c>
      <c r="P38" s="67">
        <v>1967</v>
      </c>
      <c r="Q38" s="67">
        <v>30</v>
      </c>
      <c r="R38" s="71">
        <f t="shared" si="0"/>
        <v>99.898425596749618</v>
      </c>
      <c r="S38" s="109">
        <v>1969</v>
      </c>
      <c r="T38" s="109">
        <v>16</v>
      </c>
      <c r="V38" s="61" t="s">
        <v>3631</v>
      </c>
    </row>
    <row r="39" spans="1:22">
      <c r="A39" s="67" t="s">
        <v>2704</v>
      </c>
      <c r="B39" s="73">
        <v>313</v>
      </c>
      <c r="C39" s="73">
        <v>620.9</v>
      </c>
      <c r="D39" s="74">
        <v>0.5</v>
      </c>
      <c r="E39" s="75">
        <v>0.12808</v>
      </c>
      <c r="F39" s="75">
        <v>3.9300000000000003E-3</v>
      </c>
      <c r="G39" s="76">
        <v>7.9191500000000001</v>
      </c>
      <c r="H39" s="75">
        <v>0.14459</v>
      </c>
      <c r="I39" s="75">
        <v>0.44846000000000003</v>
      </c>
      <c r="J39" s="75">
        <v>7.8300000000000002E-3</v>
      </c>
      <c r="K39" s="67" t="s">
        <v>2294</v>
      </c>
      <c r="L39" s="74">
        <v>2072</v>
      </c>
      <c r="M39" s="74">
        <v>14</v>
      </c>
      <c r="N39" s="74">
        <v>2222</v>
      </c>
      <c r="O39" s="74">
        <v>16</v>
      </c>
      <c r="P39" s="74">
        <v>2388</v>
      </c>
      <c r="Q39" s="74">
        <v>35</v>
      </c>
      <c r="R39" s="77">
        <f t="shared" si="0"/>
        <v>115.25096525096525</v>
      </c>
      <c r="S39" s="110"/>
      <c r="T39" s="110"/>
      <c r="V39" s="61" t="s">
        <v>3631</v>
      </c>
    </row>
    <row r="40" spans="1:22">
      <c r="A40" s="67" t="s">
        <v>2705</v>
      </c>
      <c r="B40" s="68">
        <v>738</v>
      </c>
      <c r="C40" s="68">
        <v>1400</v>
      </c>
      <c r="D40" s="67">
        <v>0.53</v>
      </c>
      <c r="E40" s="69">
        <v>0.13728000000000001</v>
      </c>
      <c r="F40" s="69">
        <v>4.1599999999999996E-3</v>
      </c>
      <c r="G40" s="70">
        <v>5.59518</v>
      </c>
      <c r="H40" s="69">
        <v>9.8229999999999998E-2</v>
      </c>
      <c r="I40" s="69">
        <v>0.29561999999999999</v>
      </c>
      <c r="J40" s="69">
        <v>5.11E-3</v>
      </c>
      <c r="K40" s="67" t="s">
        <v>2296</v>
      </c>
      <c r="L40" s="67">
        <v>2193</v>
      </c>
      <c r="M40" s="67">
        <v>14</v>
      </c>
      <c r="N40" s="67">
        <v>1915</v>
      </c>
      <c r="O40" s="67">
        <v>15</v>
      </c>
      <c r="P40" s="67">
        <v>1670</v>
      </c>
      <c r="Q40" s="67">
        <v>25</v>
      </c>
      <c r="R40" s="71">
        <f t="shared" si="0"/>
        <v>76.151390788873684</v>
      </c>
      <c r="S40" s="108"/>
      <c r="T40" s="108"/>
      <c r="V40" s="61" t="s">
        <v>3631</v>
      </c>
    </row>
    <row r="41" spans="1:22">
      <c r="A41" s="67" t="s">
        <v>2706</v>
      </c>
      <c r="B41" s="68">
        <v>333</v>
      </c>
      <c r="C41" s="68">
        <v>698.7</v>
      </c>
      <c r="D41" s="67">
        <v>0.48</v>
      </c>
      <c r="E41" s="69">
        <v>0.1179</v>
      </c>
      <c r="F41" s="69">
        <v>3.5999999999999999E-3</v>
      </c>
      <c r="G41" s="70">
        <v>6.0011700000000001</v>
      </c>
      <c r="H41" s="69">
        <v>0.10823000000000001</v>
      </c>
      <c r="I41" s="69">
        <v>0.36919000000000002</v>
      </c>
      <c r="J41" s="69">
        <v>6.4200000000000004E-3</v>
      </c>
      <c r="K41" s="67" t="s">
        <v>2298</v>
      </c>
      <c r="L41" s="67">
        <v>1925</v>
      </c>
      <c r="M41" s="67">
        <v>15</v>
      </c>
      <c r="N41" s="67">
        <v>1976</v>
      </c>
      <c r="O41" s="67">
        <v>16</v>
      </c>
      <c r="P41" s="67">
        <v>2026</v>
      </c>
      <c r="Q41" s="67">
        <v>30</v>
      </c>
      <c r="R41" s="71">
        <f t="shared" si="0"/>
        <v>105.24675324675326</v>
      </c>
      <c r="S41" s="109">
        <v>1925</v>
      </c>
      <c r="T41" s="109">
        <v>15</v>
      </c>
      <c r="V41" s="61" t="s">
        <v>3631</v>
      </c>
    </row>
    <row r="42" spans="1:22">
      <c r="A42" s="67" t="s">
        <v>2707</v>
      </c>
      <c r="B42" s="68">
        <v>153</v>
      </c>
      <c r="C42" s="68">
        <v>232.4</v>
      </c>
      <c r="D42" s="67">
        <v>0.66</v>
      </c>
      <c r="E42" s="69">
        <v>0.1208</v>
      </c>
      <c r="F42" s="69">
        <v>3.7499999999999999E-3</v>
      </c>
      <c r="G42" s="70">
        <v>5.9432600000000004</v>
      </c>
      <c r="H42" s="69">
        <v>0.11189</v>
      </c>
      <c r="I42" s="69">
        <v>0.35686000000000001</v>
      </c>
      <c r="J42" s="69">
        <v>6.2700000000000004E-3</v>
      </c>
      <c r="K42" s="67" t="s">
        <v>2299</v>
      </c>
      <c r="L42" s="67">
        <v>1968</v>
      </c>
      <c r="M42" s="67">
        <v>15</v>
      </c>
      <c r="N42" s="67">
        <v>1968</v>
      </c>
      <c r="O42" s="67">
        <v>16</v>
      </c>
      <c r="P42" s="67">
        <v>1967</v>
      </c>
      <c r="Q42" s="67">
        <v>30</v>
      </c>
      <c r="R42" s="71">
        <f t="shared" si="0"/>
        <v>99.949186991869922</v>
      </c>
      <c r="S42" s="109">
        <v>1968</v>
      </c>
      <c r="T42" s="109">
        <v>15</v>
      </c>
      <c r="V42" s="61" t="s">
        <v>3631</v>
      </c>
    </row>
    <row r="43" spans="1:22">
      <c r="A43" s="67" t="s">
        <v>2708</v>
      </c>
      <c r="B43" s="68">
        <v>132</v>
      </c>
      <c r="C43" s="68">
        <v>131</v>
      </c>
      <c r="D43" s="67">
        <v>1.01</v>
      </c>
      <c r="E43" s="69">
        <v>0.15917999999999999</v>
      </c>
      <c r="F43" s="69">
        <v>4.9399999999999999E-3</v>
      </c>
      <c r="G43" s="72">
        <v>10.12942</v>
      </c>
      <c r="H43" s="69">
        <v>0.19117999999999999</v>
      </c>
      <c r="I43" s="69">
        <v>0.46156000000000003</v>
      </c>
      <c r="J43" s="69">
        <v>8.1700000000000002E-3</v>
      </c>
      <c r="K43" s="67" t="s">
        <v>2301</v>
      </c>
      <c r="L43" s="67">
        <v>2447</v>
      </c>
      <c r="M43" s="67">
        <v>14</v>
      </c>
      <c r="N43" s="67">
        <v>2447</v>
      </c>
      <c r="O43" s="67">
        <v>17</v>
      </c>
      <c r="P43" s="67">
        <v>2446</v>
      </c>
      <c r="Q43" s="67">
        <v>36</v>
      </c>
      <c r="R43" s="71">
        <f t="shared" si="0"/>
        <v>99.959133633020031</v>
      </c>
      <c r="S43" s="109">
        <v>2447</v>
      </c>
      <c r="T43" s="109">
        <v>14</v>
      </c>
      <c r="V43" s="61" t="s">
        <v>3631</v>
      </c>
    </row>
    <row r="44" spans="1:22">
      <c r="A44" s="67" t="s">
        <v>2709</v>
      </c>
      <c r="B44" s="68">
        <v>72.400000000000006</v>
      </c>
      <c r="C44" s="68">
        <v>162.80000000000001</v>
      </c>
      <c r="D44" s="67">
        <v>0.44</v>
      </c>
      <c r="E44" s="69">
        <v>0.1164</v>
      </c>
      <c r="F44" s="69">
        <v>3.6700000000000001E-3</v>
      </c>
      <c r="G44" s="70">
        <v>5.5053400000000003</v>
      </c>
      <c r="H44" s="69">
        <v>0.10745</v>
      </c>
      <c r="I44" s="69">
        <v>0.34305000000000002</v>
      </c>
      <c r="J44" s="69">
        <v>6.0699999999999999E-3</v>
      </c>
      <c r="K44" s="67" t="s">
        <v>2303</v>
      </c>
      <c r="L44" s="67">
        <v>1902</v>
      </c>
      <c r="M44" s="67">
        <v>16</v>
      </c>
      <c r="N44" s="67">
        <v>1901</v>
      </c>
      <c r="O44" s="67">
        <v>17</v>
      </c>
      <c r="P44" s="67">
        <v>1901</v>
      </c>
      <c r="Q44" s="67">
        <v>29</v>
      </c>
      <c r="R44" s="71">
        <f t="shared" si="0"/>
        <v>99.947423764458463</v>
      </c>
      <c r="S44" s="109">
        <v>1902</v>
      </c>
      <c r="T44" s="109">
        <v>16</v>
      </c>
      <c r="V44" s="61" t="s">
        <v>3631</v>
      </c>
    </row>
    <row r="45" spans="1:22">
      <c r="A45" s="67" t="s">
        <v>2710</v>
      </c>
      <c r="B45" s="68">
        <v>42.7</v>
      </c>
      <c r="C45" s="68">
        <v>91.2</v>
      </c>
      <c r="D45" s="67">
        <v>0.47</v>
      </c>
      <c r="E45" s="69">
        <v>0.11703</v>
      </c>
      <c r="F45" s="69">
        <v>3.7499999999999999E-3</v>
      </c>
      <c r="G45" s="70">
        <v>5.5613200000000003</v>
      </c>
      <c r="H45" s="69">
        <v>0.11337</v>
      </c>
      <c r="I45" s="69">
        <v>0.34466000000000002</v>
      </c>
      <c r="J45" s="69">
        <v>6.1599999999999997E-3</v>
      </c>
      <c r="K45" s="67" t="s">
        <v>2305</v>
      </c>
      <c r="L45" s="67">
        <v>1911</v>
      </c>
      <c r="M45" s="67">
        <v>16</v>
      </c>
      <c r="N45" s="67">
        <v>1910</v>
      </c>
      <c r="O45" s="67">
        <v>18</v>
      </c>
      <c r="P45" s="67">
        <v>1909</v>
      </c>
      <c r="Q45" s="67">
        <v>30</v>
      </c>
      <c r="R45" s="71">
        <f t="shared" si="0"/>
        <v>99.895342752485604</v>
      </c>
      <c r="S45" s="109">
        <v>1911</v>
      </c>
      <c r="T45" s="109">
        <v>16</v>
      </c>
      <c r="V45" s="61" t="s">
        <v>3631</v>
      </c>
    </row>
    <row r="46" spans="1:22">
      <c r="A46" s="67" t="s">
        <v>2711</v>
      </c>
      <c r="B46" s="68">
        <v>47.1</v>
      </c>
      <c r="C46" s="68">
        <v>125</v>
      </c>
      <c r="D46" s="67">
        <v>0.38</v>
      </c>
      <c r="E46" s="69">
        <v>0.11823</v>
      </c>
      <c r="F46" s="69">
        <v>3.7399999999999998E-3</v>
      </c>
      <c r="G46" s="70">
        <v>5.6831399999999999</v>
      </c>
      <c r="H46" s="69">
        <v>0.11218</v>
      </c>
      <c r="I46" s="69">
        <v>0.34866000000000003</v>
      </c>
      <c r="J46" s="69">
        <v>6.1900000000000002E-3</v>
      </c>
      <c r="K46" s="67" t="s">
        <v>2307</v>
      </c>
      <c r="L46" s="67">
        <v>1930</v>
      </c>
      <c r="M46" s="67">
        <v>16</v>
      </c>
      <c r="N46" s="67">
        <v>1929</v>
      </c>
      <c r="O46" s="67">
        <v>17</v>
      </c>
      <c r="P46" s="67">
        <v>1928</v>
      </c>
      <c r="Q46" s="67">
        <v>30</v>
      </c>
      <c r="R46" s="71">
        <f t="shared" si="0"/>
        <v>99.896373056994818</v>
      </c>
      <c r="S46" s="109">
        <v>1930</v>
      </c>
      <c r="T46" s="109">
        <v>16</v>
      </c>
      <c r="V46" s="61" t="s">
        <v>3631</v>
      </c>
    </row>
    <row r="47" spans="1:22">
      <c r="A47" s="67" t="s">
        <v>2712</v>
      </c>
      <c r="B47" s="68">
        <v>62.1</v>
      </c>
      <c r="C47" s="68">
        <v>111.2</v>
      </c>
      <c r="D47" s="67">
        <v>0.56000000000000005</v>
      </c>
      <c r="E47" s="69">
        <v>0.11724</v>
      </c>
      <c r="F47" s="69">
        <v>3.7399999999999998E-3</v>
      </c>
      <c r="G47" s="70">
        <v>5.5914799999999998</v>
      </c>
      <c r="H47" s="69">
        <v>0.11307</v>
      </c>
      <c r="I47" s="69">
        <v>0.34593000000000002</v>
      </c>
      <c r="J47" s="69">
        <v>6.1799999999999997E-3</v>
      </c>
      <c r="K47" s="67" t="s">
        <v>2309</v>
      </c>
      <c r="L47" s="67">
        <v>1915</v>
      </c>
      <c r="M47" s="67">
        <v>16</v>
      </c>
      <c r="N47" s="67">
        <v>1915</v>
      </c>
      <c r="O47" s="67">
        <v>17</v>
      </c>
      <c r="P47" s="67">
        <v>1915</v>
      </c>
      <c r="Q47" s="67">
        <v>30</v>
      </c>
      <c r="R47" s="71">
        <f t="shared" si="0"/>
        <v>100</v>
      </c>
      <c r="S47" s="109">
        <v>1915</v>
      </c>
      <c r="T47" s="109">
        <v>16</v>
      </c>
      <c r="V47" s="61" t="s">
        <v>3631</v>
      </c>
    </row>
    <row r="48" spans="1:22">
      <c r="A48" s="67" t="s">
        <v>2713</v>
      </c>
      <c r="B48" s="68">
        <v>60.6</v>
      </c>
      <c r="C48" s="68">
        <v>124.4</v>
      </c>
      <c r="D48" s="67">
        <v>0.49</v>
      </c>
      <c r="E48" s="69">
        <v>0.11333</v>
      </c>
      <c r="F48" s="69">
        <v>3.6099999999999999E-3</v>
      </c>
      <c r="G48" s="70">
        <v>5.2020299999999997</v>
      </c>
      <c r="H48" s="69">
        <v>0.10477</v>
      </c>
      <c r="I48" s="69">
        <v>0.33291999999999999</v>
      </c>
      <c r="J48" s="69">
        <v>5.9300000000000004E-3</v>
      </c>
      <c r="K48" s="67" t="s">
        <v>2311</v>
      </c>
      <c r="L48" s="67">
        <v>1853</v>
      </c>
      <c r="M48" s="67">
        <v>16</v>
      </c>
      <c r="N48" s="67">
        <v>1853</v>
      </c>
      <c r="O48" s="67">
        <v>17</v>
      </c>
      <c r="P48" s="67">
        <v>1853</v>
      </c>
      <c r="Q48" s="67">
        <v>29</v>
      </c>
      <c r="R48" s="71">
        <f t="shared" si="0"/>
        <v>100</v>
      </c>
      <c r="S48" s="109">
        <v>1853</v>
      </c>
      <c r="T48" s="109">
        <v>16</v>
      </c>
      <c r="V48" s="61" t="s">
        <v>3631</v>
      </c>
    </row>
    <row r="49" spans="1:22">
      <c r="A49" s="67" t="s">
        <v>2714</v>
      </c>
      <c r="B49" s="68">
        <v>148</v>
      </c>
      <c r="C49" s="68">
        <v>572.29999999999995</v>
      </c>
      <c r="D49" s="67">
        <v>0.26</v>
      </c>
      <c r="E49" s="69">
        <v>0.12300999999999999</v>
      </c>
      <c r="F49" s="69">
        <v>3.7599999999999999E-3</v>
      </c>
      <c r="G49" s="70">
        <v>6.1699700000000002</v>
      </c>
      <c r="H49" s="69">
        <v>0.11105</v>
      </c>
      <c r="I49" s="69">
        <v>0.36379</v>
      </c>
      <c r="J49" s="69">
        <v>6.3299999999999997E-3</v>
      </c>
      <c r="K49" s="67" t="s">
        <v>2313</v>
      </c>
      <c r="L49" s="67">
        <v>2000</v>
      </c>
      <c r="M49" s="67">
        <v>14</v>
      </c>
      <c r="N49" s="67">
        <v>2000</v>
      </c>
      <c r="O49" s="67">
        <v>16</v>
      </c>
      <c r="P49" s="67">
        <v>2000</v>
      </c>
      <c r="Q49" s="67">
        <v>30</v>
      </c>
      <c r="R49" s="71">
        <f t="shared" si="0"/>
        <v>100</v>
      </c>
      <c r="S49" s="109">
        <v>2000</v>
      </c>
      <c r="T49" s="109">
        <v>14</v>
      </c>
      <c r="V49" s="61" t="s">
        <v>3631</v>
      </c>
    </row>
    <row r="50" spans="1:22">
      <c r="A50" s="67" t="s">
        <v>2715</v>
      </c>
      <c r="B50" s="68">
        <v>30.2</v>
      </c>
      <c r="C50" s="68">
        <v>67.989999999999995</v>
      </c>
      <c r="D50" s="67">
        <v>0.44</v>
      </c>
      <c r="E50" s="69">
        <v>0.17518</v>
      </c>
      <c r="F50" s="69">
        <v>5.5399999999999998E-3</v>
      </c>
      <c r="G50" s="72">
        <v>12.03754</v>
      </c>
      <c r="H50" s="69">
        <v>0.23904</v>
      </c>
      <c r="I50" s="69">
        <v>0.49841000000000002</v>
      </c>
      <c r="J50" s="69">
        <v>9.0200000000000002E-3</v>
      </c>
      <c r="K50" s="67" t="s">
        <v>2315</v>
      </c>
      <c r="L50" s="67">
        <v>2608</v>
      </c>
      <c r="M50" s="67">
        <v>15</v>
      </c>
      <c r="N50" s="67">
        <v>2607</v>
      </c>
      <c r="O50" s="67">
        <v>19</v>
      </c>
      <c r="P50" s="67">
        <v>2607</v>
      </c>
      <c r="Q50" s="67">
        <v>39</v>
      </c>
      <c r="R50" s="71">
        <f t="shared" si="0"/>
        <v>99.961656441717793</v>
      </c>
      <c r="S50" s="109">
        <v>2608</v>
      </c>
      <c r="T50" s="109">
        <v>15</v>
      </c>
      <c r="V50" s="61" t="s">
        <v>3631</v>
      </c>
    </row>
    <row r="51" spans="1:22">
      <c r="A51" s="67" t="s">
        <v>2716</v>
      </c>
      <c r="B51" s="68">
        <v>42.1</v>
      </c>
      <c r="C51" s="68">
        <v>108.7</v>
      </c>
      <c r="D51" s="67">
        <v>0.39</v>
      </c>
      <c r="E51" s="69">
        <v>0.11747</v>
      </c>
      <c r="F51" s="69">
        <v>3.7699999999999999E-3</v>
      </c>
      <c r="G51" s="70">
        <v>5.6030100000000003</v>
      </c>
      <c r="H51" s="69">
        <v>0.11481</v>
      </c>
      <c r="I51" s="69">
        <v>0.34595999999999999</v>
      </c>
      <c r="J51" s="69">
        <v>6.1999999999999998E-3</v>
      </c>
      <c r="K51" s="67" t="s">
        <v>2317</v>
      </c>
      <c r="L51" s="67">
        <v>1918</v>
      </c>
      <c r="M51" s="67">
        <v>16</v>
      </c>
      <c r="N51" s="67">
        <v>1917</v>
      </c>
      <c r="O51" s="67">
        <v>18</v>
      </c>
      <c r="P51" s="67">
        <v>1915</v>
      </c>
      <c r="Q51" s="67">
        <v>30</v>
      </c>
      <c r="R51" s="71">
        <f t="shared" si="0"/>
        <v>99.843587069864441</v>
      </c>
      <c r="S51" s="109">
        <v>1918</v>
      </c>
      <c r="T51" s="109">
        <v>16</v>
      </c>
      <c r="V51" s="61" t="s">
        <v>3631</v>
      </c>
    </row>
    <row r="52" spans="1:22">
      <c r="A52" s="67" t="s">
        <v>2717</v>
      </c>
      <c r="B52" s="68">
        <v>51.2</v>
      </c>
      <c r="C52" s="68">
        <v>108.8</v>
      </c>
      <c r="D52" s="67">
        <v>0.47</v>
      </c>
      <c r="E52" s="69">
        <v>0.11811000000000001</v>
      </c>
      <c r="F52" s="69">
        <v>3.6900000000000001E-3</v>
      </c>
      <c r="G52" s="70">
        <v>5.6696299999999997</v>
      </c>
      <c r="H52" s="69">
        <v>0.10825</v>
      </c>
      <c r="I52" s="69">
        <v>0.34816999999999998</v>
      </c>
      <c r="J52" s="69">
        <v>6.13E-3</v>
      </c>
      <c r="K52" s="67" t="s">
        <v>2318</v>
      </c>
      <c r="L52" s="67">
        <v>1928</v>
      </c>
      <c r="M52" s="67">
        <v>15</v>
      </c>
      <c r="N52" s="67">
        <v>1927</v>
      </c>
      <c r="O52" s="67">
        <v>16</v>
      </c>
      <c r="P52" s="67">
        <v>1926</v>
      </c>
      <c r="Q52" s="67">
        <v>29</v>
      </c>
      <c r="R52" s="71">
        <f t="shared" si="0"/>
        <v>99.896265560165972</v>
      </c>
      <c r="S52" s="109">
        <v>1928</v>
      </c>
      <c r="T52" s="109">
        <v>15</v>
      </c>
      <c r="V52" s="61" t="s">
        <v>3631</v>
      </c>
    </row>
    <row r="53" spans="1:22">
      <c r="A53" s="67" t="s">
        <v>2718</v>
      </c>
      <c r="B53" s="68">
        <v>159</v>
      </c>
      <c r="C53" s="68">
        <v>313</v>
      </c>
      <c r="D53" s="67">
        <v>0.51</v>
      </c>
      <c r="E53" s="69">
        <v>0.16757</v>
      </c>
      <c r="F53" s="69">
        <v>5.1399999999999996E-3</v>
      </c>
      <c r="G53" s="72">
        <v>11.067360000000001</v>
      </c>
      <c r="H53" s="69">
        <v>0.20180999999999999</v>
      </c>
      <c r="I53" s="69">
        <v>0.47903000000000001</v>
      </c>
      <c r="J53" s="69">
        <v>8.3999999999999995E-3</v>
      </c>
      <c r="K53" s="67" t="s">
        <v>2320</v>
      </c>
      <c r="L53" s="67">
        <v>2534</v>
      </c>
      <c r="M53" s="67">
        <v>14</v>
      </c>
      <c r="N53" s="67">
        <v>2529</v>
      </c>
      <c r="O53" s="67">
        <v>17</v>
      </c>
      <c r="P53" s="67">
        <v>2523</v>
      </c>
      <c r="Q53" s="67">
        <v>37</v>
      </c>
      <c r="R53" s="71">
        <f t="shared" si="0"/>
        <v>99.565903709550113</v>
      </c>
      <c r="S53" s="109">
        <v>2534</v>
      </c>
      <c r="T53" s="109">
        <v>14</v>
      </c>
      <c r="V53" s="61" t="s">
        <v>3631</v>
      </c>
    </row>
    <row r="54" spans="1:22">
      <c r="A54" s="67" t="s">
        <v>2719</v>
      </c>
      <c r="B54" s="68">
        <v>188</v>
      </c>
      <c r="C54" s="68">
        <v>247.4</v>
      </c>
      <c r="D54" s="67">
        <v>0.76</v>
      </c>
      <c r="E54" s="69">
        <v>0.11773</v>
      </c>
      <c r="F54" s="69">
        <v>3.64E-3</v>
      </c>
      <c r="G54" s="70">
        <v>5.6352799999999998</v>
      </c>
      <c r="H54" s="69">
        <v>0.10468</v>
      </c>
      <c r="I54" s="69">
        <v>0.34716999999999998</v>
      </c>
      <c r="J54" s="69">
        <v>6.0800000000000003E-3</v>
      </c>
      <c r="K54" s="67" t="s">
        <v>2322</v>
      </c>
      <c r="L54" s="67">
        <v>1922</v>
      </c>
      <c r="M54" s="67">
        <v>15</v>
      </c>
      <c r="N54" s="67">
        <v>1922</v>
      </c>
      <c r="O54" s="67">
        <v>16</v>
      </c>
      <c r="P54" s="67">
        <v>1921</v>
      </c>
      <c r="Q54" s="67">
        <v>29</v>
      </c>
      <c r="R54" s="71">
        <f t="shared" si="0"/>
        <v>99.947970863683665</v>
      </c>
      <c r="S54" s="109">
        <v>1922</v>
      </c>
      <c r="T54" s="109">
        <v>15</v>
      </c>
      <c r="V54" s="61" t="s">
        <v>3631</v>
      </c>
    </row>
    <row r="55" spans="1:22">
      <c r="A55" s="67" t="s">
        <v>2720</v>
      </c>
      <c r="B55" s="68">
        <v>186</v>
      </c>
      <c r="C55" s="68">
        <v>265.39999999999998</v>
      </c>
      <c r="D55" s="67">
        <v>0.7</v>
      </c>
      <c r="E55" s="69">
        <v>0.18459999999999999</v>
      </c>
      <c r="F55" s="69">
        <v>5.6699999999999997E-3</v>
      </c>
      <c r="G55" s="72">
        <v>12.51362</v>
      </c>
      <c r="H55" s="69">
        <v>0.22833999999999999</v>
      </c>
      <c r="I55" s="69">
        <v>0.49165999999999999</v>
      </c>
      <c r="J55" s="69">
        <v>8.6300000000000005E-3</v>
      </c>
      <c r="K55" s="67" t="s">
        <v>2324</v>
      </c>
      <c r="L55" s="67">
        <v>2695</v>
      </c>
      <c r="M55" s="67">
        <v>14</v>
      </c>
      <c r="N55" s="67">
        <v>2644</v>
      </c>
      <c r="O55" s="67">
        <v>17</v>
      </c>
      <c r="P55" s="67">
        <v>2578</v>
      </c>
      <c r="Q55" s="67">
        <v>37</v>
      </c>
      <c r="R55" s="71">
        <f t="shared" si="0"/>
        <v>95.658627087198511</v>
      </c>
      <c r="S55" s="109">
        <v>2695</v>
      </c>
      <c r="T55" s="109">
        <v>14</v>
      </c>
      <c r="V55" s="61" t="s">
        <v>3631</v>
      </c>
    </row>
    <row r="56" spans="1:22">
      <c r="A56" s="67" t="s">
        <v>2721</v>
      </c>
      <c r="B56" s="68">
        <v>215</v>
      </c>
      <c r="C56" s="68">
        <v>317.10000000000002</v>
      </c>
      <c r="D56" s="67">
        <v>0.68</v>
      </c>
      <c r="E56" s="69">
        <v>0.14323</v>
      </c>
      <c r="F56" s="69">
        <v>4.4000000000000003E-3</v>
      </c>
      <c r="G56" s="70">
        <v>8.3104200000000006</v>
      </c>
      <c r="H56" s="69">
        <v>0.15182000000000001</v>
      </c>
      <c r="I56" s="69">
        <v>0.42082999999999998</v>
      </c>
      <c r="J56" s="69">
        <v>7.3600000000000002E-3</v>
      </c>
      <c r="K56" s="67" t="s">
        <v>2326</v>
      </c>
      <c r="L56" s="67">
        <v>2267</v>
      </c>
      <c r="M56" s="67">
        <v>14</v>
      </c>
      <c r="N56" s="67">
        <v>2265</v>
      </c>
      <c r="O56" s="67">
        <v>17</v>
      </c>
      <c r="P56" s="67">
        <v>2264</v>
      </c>
      <c r="Q56" s="67">
        <v>33</v>
      </c>
      <c r="R56" s="71">
        <f t="shared" si="0"/>
        <v>99.867666519629466</v>
      </c>
      <c r="S56" s="109">
        <v>2267</v>
      </c>
      <c r="T56" s="109">
        <v>14</v>
      </c>
      <c r="V56" s="61" t="s">
        <v>3631</v>
      </c>
    </row>
    <row r="57" spans="1:22">
      <c r="A57" s="67" t="s">
        <v>2722</v>
      </c>
      <c r="B57" s="68">
        <v>52.7</v>
      </c>
      <c r="C57" s="68">
        <v>90.92</v>
      </c>
      <c r="D57" s="67">
        <v>0.57999999999999996</v>
      </c>
      <c r="E57" s="69">
        <v>0.11700000000000001</v>
      </c>
      <c r="F57" s="69">
        <v>4.0400000000000002E-3</v>
      </c>
      <c r="G57" s="70">
        <v>5.5530900000000001</v>
      </c>
      <c r="H57" s="69">
        <v>0.13347999999999999</v>
      </c>
      <c r="I57" s="69">
        <v>0.34423999999999999</v>
      </c>
      <c r="J57" s="69">
        <v>6.4700000000000001E-3</v>
      </c>
      <c r="K57" s="67" t="s">
        <v>2328</v>
      </c>
      <c r="L57" s="67">
        <v>1911</v>
      </c>
      <c r="M57" s="67">
        <v>20</v>
      </c>
      <c r="N57" s="67">
        <v>1909</v>
      </c>
      <c r="O57" s="67">
        <v>21</v>
      </c>
      <c r="P57" s="67">
        <v>1907</v>
      </c>
      <c r="Q57" s="67">
        <v>31</v>
      </c>
      <c r="R57" s="71">
        <f t="shared" si="0"/>
        <v>99.790685504971222</v>
      </c>
      <c r="S57" s="109">
        <v>1911</v>
      </c>
      <c r="T57" s="109">
        <v>20</v>
      </c>
      <c r="V57" s="61" t="s">
        <v>3631</v>
      </c>
    </row>
    <row r="58" spans="1:22">
      <c r="A58" s="67" t="s">
        <v>2723</v>
      </c>
      <c r="B58" s="68">
        <v>82.5</v>
      </c>
      <c r="C58" s="68">
        <v>110.5</v>
      </c>
      <c r="D58" s="67">
        <v>0.75</v>
      </c>
      <c r="E58" s="69">
        <v>0.11398999999999999</v>
      </c>
      <c r="F58" s="69">
        <v>3.65E-3</v>
      </c>
      <c r="G58" s="70">
        <v>5.2568999999999999</v>
      </c>
      <c r="H58" s="69">
        <v>0.10635</v>
      </c>
      <c r="I58" s="69">
        <v>0.33446999999999999</v>
      </c>
      <c r="J58" s="69">
        <v>5.9699999999999996E-3</v>
      </c>
      <c r="K58" s="67" t="s">
        <v>2329</v>
      </c>
      <c r="L58" s="67">
        <v>1864</v>
      </c>
      <c r="M58" s="67">
        <v>16</v>
      </c>
      <c r="N58" s="67">
        <v>1862</v>
      </c>
      <c r="O58" s="67">
        <v>17</v>
      </c>
      <c r="P58" s="67">
        <v>1860</v>
      </c>
      <c r="Q58" s="67">
        <v>29</v>
      </c>
      <c r="R58" s="71">
        <f t="shared" si="0"/>
        <v>99.785407725321889</v>
      </c>
      <c r="S58" s="109">
        <v>1864</v>
      </c>
      <c r="T58" s="109">
        <v>16</v>
      </c>
      <c r="V58" s="61" t="s">
        <v>3631</v>
      </c>
    </row>
    <row r="59" spans="1:22">
      <c r="A59" s="67" t="s">
        <v>2724</v>
      </c>
      <c r="B59" s="68">
        <v>182</v>
      </c>
      <c r="C59" s="68">
        <v>449.2</v>
      </c>
      <c r="D59" s="67">
        <v>0.41</v>
      </c>
      <c r="E59" s="69">
        <v>0.12007</v>
      </c>
      <c r="F59" s="69">
        <v>3.7000000000000002E-3</v>
      </c>
      <c r="G59" s="70">
        <v>5.2866499999999998</v>
      </c>
      <c r="H59" s="69">
        <v>9.7040000000000001E-2</v>
      </c>
      <c r="I59" s="69">
        <v>0.31935000000000002</v>
      </c>
      <c r="J59" s="69">
        <v>5.5799999999999999E-3</v>
      </c>
      <c r="K59" s="67" t="s">
        <v>2331</v>
      </c>
      <c r="L59" s="67">
        <v>1957</v>
      </c>
      <c r="M59" s="67">
        <v>15</v>
      </c>
      <c r="N59" s="67">
        <v>1867</v>
      </c>
      <c r="O59" s="67">
        <v>16</v>
      </c>
      <c r="P59" s="67">
        <v>1787</v>
      </c>
      <c r="Q59" s="67">
        <v>27</v>
      </c>
      <c r="R59" s="71">
        <f t="shared" si="0"/>
        <v>91.313234542667345</v>
      </c>
      <c r="S59" s="109">
        <v>1957</v>
      </c>
      <c r="T59" s="109">
        <v>15</v>
      </c>
      <c r="V59" s="61" t="s">
        <v>3631</v>
      </c>
    </row>
    <row r="60" spans="1:22">
      <c r="A60" s="67" t="s">
        <v>2725</v>
      </c>
      <c r="B60" s="68">
        <v>50.2</v>
      </c>
      <c r="C60" s="68">
        <v>89.77</v>
      </c>
      <c r="D60" s="67">
        <v>0.56000000000000005</v>
      </c>
      <c r="E60" s="69">
        <v>0.11638999999999999</v>
      </c>
      <c r="F60" s="69">
        <v>3.7000000000000002E-3</v>
      </c>
      <c r="G60" s="70">
        <v>5.4985099999999996</v>
      </c>
      <c r="H60" s="69">
        <v>0.10959000000000001</v>
      </c>
      <c r="I60" s="69">
        <v>0.34264</v>
      </c>
      <c r="J60" s="69">
        <v>6.1000000000000004E-3</v>
      </c>
      <c r="K60" s="67" t="s">
        <v>2333</v>
      </c>
      <c r="L60" s="67">
        <v>1902</v>
      </c>
      <c r="M60" s="67">
        <v>16</v>
      </c>
      <c r="N60" s="67">
        <v>1900</v>
      </c>
      <c r="O60" s="67">
        <v>17</v>
      </c>
      <c r="P60" s="67">
        <v>1899</v>
      </c>
      <c r="Q60" s="67">
        <v>29</v>
      </c>
      <c r="R60" s="71">
        <f t="shared" si="0"/>
        <v>99.84227129337539</v>
      </c>
      <c r="S60" s="109">
        <v>1902</v>
      </c>
      <c r="T60" s="109">
        <v>16</v>
      </c>
      <c r="V60" s="61" t="s">
        <v>3631</v>
      </c>
    </row>
    <row r="61" spans="1:22">
      <c r="A61" s="67" t="s">
        <v>2726</v>
      </c>
      <c r="B61" s="68">
        <v>151</v>
      </c>
      <c r="C61" s="68">
        <v>288.5</v>
      </c>
      <c r="D61" s="67">
        <v>0.52</v>
      </c>
      <c r="E61" s="69">
        <v>0.11987</v>
      </c>
      <c r="F61" s="69">
        <v>3.7299999999999998E-3</v>
      </c>
      <c r="G61" s="70">
        <v>5.8526400000000001</v>
      </c>
      <c r="H61" s="69">
        <v>0.11047</v>
      </c>
      <c r="I61" s="69">
        <v>0.35410000000000003</v>
      </c>
      <c r="J61" s="69">
        <v>6.2300000000000003E-3</v>
      </c>
      <c r="K61" s="67" t="s">
        <v>2335</v>
      </c>
      <c r="L61" s="67">
        <v>1954</v>
      </c>
      <c r="M61" s="67">
        <v>15</v>
      </c>
      <c r="N61" s="67">
        <v>1954</v>
      </c>
      <c r="O61" s="67">
        <v>16</v>
      </c>
      <c r="P61" s="67">
        <v>1954</v>
      </c>
      <c r="Q61" s="67">
        <v>30</v>
      </c>
      <c r="R61" s="71">
        <f t="shared" si="0"/>
        <v>100</v>
      </c>
      <c r="S61" s="109">
        <v>1954</v>
      </c>
      <c r="T61" s="109">
        <v>15</v>
      </c>
      <c r="V61" s="61" t="s">
        <v>3631</v>
      </c>
    </row>
    <row r="62" spans="1:22">
      <c r="A62" s="67" t="s">
        <v>2727</v>
      </c>
      <c r="B62" s="68">
        <v>80.400000000000006</v>
      </c>
      <c r="C62" s="68">
        <v>447.8</v>
      </c>
      <c r="D62" s="67">
        <v>0.18</v>
      </c>
      <c r="E62" s="69">
        <v>0.11346000000000001</v>
      </c>
      <c r="F62" s="69">
        <v>3.5000000000000001E-3</v>
      </c>
      <c r="G62" s="70">
        <v>5.2128500000000004</v>
      </c>
      <c r="H62" s="69">
        <v>9.6250000000000002E-2</v>
      </c>
      <c r="I62" s="69">
        <v>0.33323000000000003</v>
      </c>
      <c r="J62" s="69">
        <v>5.8300000000000001E-3</v>
      </c>
      <c r="K62" s="67" t="s">
        <v>2337</v>
      </c>
      <c r="L62" s="67">
        <v>1856</v>
      </c>
      <c r="M62" s="67">
        <v>15</v>
      </c>
      <c r="N62" s="67">
        <v>1855</v>
      </c>
      <c r="O62" s="67">
        <v>16</v>
      </c>
      <c r="P62" s="67">
        <v>1854</v>
      </c>
      <c r="Q62" s="67">
        <v>28</v>
      </c>
      <c r="R62" s="71">
        <f t="shared" si="0"/>
        <v>99.892241379310349</v>
      </c>
      <c r="S62" s="109">
        <v>1856</v>
      </c>
      <c r="T62" s="109">
        <v>15</v>
      </c>
      <c r="V62" s="61" t="s">
        <v>3631</v>
      </c>
    </row>
    <row r="63" spans="1:22">
      <c r="A63" s="67" t="s">
        <v>2728</v>
      </c>
      <c r="B63" s="68">
        <v>322</v>
      </c>
      <c r="C63" s="68">
        <v>449.6</v>
      </c>
      <c r="D63" s="67">
        <v>0.72</v>
      </c>
      <c r="E63" s="69">
        <v>0.11412</v>
      </c>
      <c r="F63" s="69">
        <v>3.5200000000000001E-3</v>
      </c>
      <c r="G63" s="70">
        <v>5.5966699999999996</v>
      </c>
      <c r="H63" s="69">
        <v>0.10322000000000001</v>
      </c>
      <c r="I63" s="69">
        <v>0.35570000000000002</v>
      </c>
      <c r="J63" s="69">
        <v>6.2199999999999998E-3</v>
      </c>
      <c r="K63" s="67" t="s">
        <v>2339</v>
      </c>
      <c r="L63" s="67">
        <v>1866</v>
      </c>
      <c r="M63" s="67">
        <v>15</v>
      </c>
      <c r="N63" s="67">
        <v>1916</v>
      </c>
      <c r="O63" s="67">
        <v>16</v>
      </c>
      <c r="P63" s="67">
        <v>1962</v>
      </c>
      <c r="Q63" s="67">
        <v>30</v>
      </c>
      <c r="R63" s="71">
        <f t="shared" si="0"/>
        <v>105.14469453376205</v>
      </c>
      <c r="S63" s="109">
        <v>1866</v>
      </c>
      <c r="T63" s="109">
        <v>15</v>
      </c>
      <c r="V63" s="61" t="s">
        <v>3631</v>
      </c>
    </row>
    <row r="64" spans="1:22">
      <c r="A64" s="67" t="s">
        <v>2729</v>
      </c>
      <c r="B64" s="68">
        <v>92.6</v>
      </c>
      <c r="C64" s="68">
        <v>145.30000000000001</v>
      </c>
      <c r="D64" s="67">
        <v>0.64</v>
      </c>
      <c r="E64" s="69">
        <v>0.12247</v>
      </c>
      <c r="F64" s="69">
        <v>3.8800000000000002E-3</v>
      </c>
      <c r="G64" s="70">
        <v>6.1122100000000001</v>
      </c>
      <c r="H64" s="69">
        <v>0.12086</v>
      </c>
      <c r="I64" s="69">
        <v>0.36194999999999999</v>
      </c>
      <c r="J64" s="69">
        <v>6.45E-3</v>
      </c>
      <c r="K64" s="67" t="s">
        <v>2341</v>
      </c>
      <c r="L64" s="67">
        <v>1993</v>
      </c>
      <c r="M64" s="67">
        <v>16</v>
      </c>
      <c r="N64" s="67">
        <v>1992</v>
      </c>
      <c r="O64" s="67">
        <v>17</v>
      </c>
      <c r="P64" s="67">
        <v>1991</v>
      </c>
      <c r="Q64" s="67">
        <v>31</v>
      </c>
      <c r="R64" s="71">
        <f t="shared" si="0"/>
        <v>99.899648770697439</v>
      </c>
      <c r="S64" s="109">
        <v>1993</v>
      </c>
      <c r="T64" s="109">
        <v>16</v>
      </c>
      <c r="V64" s="61" t="s">
        <v>3631</v>
      </c>
    </row>
    <row r="65" spans="1:22">
      <c r="A65" s="67" t="s">
        <v>2730</v>
      </c>
      <c r="B65" s="68">
        <v>116</v>
      </c>
      <c r="C65" s="68">
        <v>480.6</v>
      </c>
      <c r="D65" s="67">
        <v>0.24</v>
      </c>
      <c r="E65" s="69">
        <v>0.1129</v>
      </c>
      <c r="F65" s="69">
        <v>3.47E-3</v>
      </c>
      <c r="G65" s="70">
        <v>5.1558200000000003</v>
      </c>
      <c r="H65" s="69">
        <v>9.3729999999999994E-2</v>
      </c>
      <c r="I65" s="69">
        <v>0.33119999999999999</v>
      </c>
      <c r="J65" s="69">
        <v>5.77E-3</v>
      </c>
      <c r="K65" s="67" t="s">
        <v>2343</v>
      </c>
      <c r="L65" s="67">
        <v>1847</v>
      </c>
      <c r="M65" s="67">
        <v>15</v>
      </c>
      <c r="N65" s="67">
        <v>1845</v>
      </c>
      <c r="O65" s="67">
        <v>15</v>
      </c>
      <c r="P65" s="67">
        <v>1844</v>
      </c>
      <c r="Q65" s="67">
        <v>28</v>
      </c>
      <c r="R65" s="71">
        <f t="shared" si="0"/>
        <v>99.837574445046016</v>
      </c>
      <c r="S65" s="109">
        <v>1847</v>
      </c>
      <c r="T65" s="109">
        <v>15</v>
      </c>
      <c r="V65" s="61" t="s">
        <v>3631</v>
      </c>
    </row>
    <row r="66" spans="1:22">
      <c r="A66" s="67" t="s">
        <v>2731</v>
      </c>
      <c r="B66" s="68">
        <v>47.1</v>
      </c>
      <c r="C66" s="68">
        <v>104.8</v>
      </c>
      <c r="D66" s="67">
        <v>0.45</v>
      </c>
      <c r="E66" s="69">
        <v>0.12457</v>
      </c>
      <c r="F66" s="69">
        <v>4.0899999999999999E-3</v>
      </c>
      <c r="G66" s="70">
        <v>6.3061800000000003</v>
      </c>
      <c r="H66" s="69">
        <v>0.13600999999999999</v>
      </c>
      <c r="I66" s="69">
        <v>0.36714999999999998</v>
      </c>
      <c r="J66" s="69">
        <v>6.7000000000000002E-3</v>
      </c>
      <c r="K66" s="67" t="s">
        <v>2345</v>
      </c>
      <c r="L66" s="67">
        <v>2023</v>
      </c>
      <c r="M66" s="67">
        <v>17</v>
      </c>
      <c r="N66" s="67">
        <v>2019</v>
      </c>
      <c r="O66" s="67">
        <v>19</v>
      </c>
      <c r="P66" s="67">
        <v>2016</v>
      </c>
      <c r="Q66" s="67">
        <v>32</v>
      </c>
      <c r="R66" s="71">
        <f t="shared" si="0"/>
        <v>99.653979238754317</v>
      </c>
      <c r="S66" s="109">
        <v>2023</v>
      </c>
      <c r="T66" s="109">
        <v>17</v>
      </c>
      <c r="V66" s="61" t="s">
        <v>3631</v>
      </c>
    </row>
    <row r="67" spans="1:22">
      <c r="A67" s="67" t="s">
        <v>2732</v>
      </c>
      <c r="B67" s="68">
        <v>51.3</v>
      </c>
      <c r="C67" s="68">
        <v>111.5</v>
      </c>
      <c r="D67" s="67">
        <v>0.46</v>
      </c>
      <c r="E67" s="69">
        <v>0.11741</v>
      </c>
      <c r="F67" s="69">
        <v>3.7299999999999998E-3</v>
      </c>
      <c r="G67" s="70">
        <v>5.6002000000000001</v>
      </c>
      <c r="H67" s="69">
        <v>0.11158999999999999</v>
      </c>
      <c r="I67" s="69">
        <v>0.34594000000000003</v>
      </c>
      <c r="J67" s="69">
        <v>6.1599999999999997E-3</v>
      </c>
      <c r="K67" s="67" t="s">
        <v>2347</v>
      </c>
      <c r="L67" s="67">
        <v>1917</v>
      </c>
      <c r="M67" s="67">
        <v>16</v>
      </c>
      <c r="N67" s="67">
        <v>1916</v>
      </c>
      <c r="O67" s="67">
        <v>17</v>
      </c>
      <c r="P67" s="67">
        <v>1915</v>
      </c>
      <c r="Q67" s="67">
        <v>30</v>
      </c>
      <c r="R67" s="71">
        <f t="shared" si="0"/>
        <v>99.895670318205532</v>
      </c>
      <c r="S67" s="109">
        <v>1917</v>
      </c>
      <c r="T67" s="109">
        <v>16</v>
      </c>
      <c r="V67" s="61" t="s">
        <v>3631</v>
      </c>
    </row>
    <row r="68" spans="1:22">
      <c r="A68" s="67" t="s">
        <v>2733</v>
      </c>
      <c r="B68" s="68">
        <v>71.599999999999994</v>
      </c>
      <c r="C68" s="68">
        <v>141.80000000000001</v>
      </c>
      <c r="D68" s="67">
        <v>0.5</v>
      </c>
      <c r="E68" s="69">
        <v>0.1177</v>
      </c>
      <c r="F68" s="69">
        <v>3.7200000000000002E-3</v>
      </c>
      <c r="G68" s="70">
        <v>5.6357699999999999</v>
      </c>
      <c r="H68" s="69">
        <v>0.11068</v>
      </c>
      <c r="I68" s="69">
        <v>0.34726000000000001</v>
      </c>
      <c r="J68" s="69">
        <v>6.1700000000000001E-3</v>
      </c>
      <c r="K68" s="67" t="s">
        <v>2349</v>
      </c>
      <c r="L68" s="67">
        <v>1922</v>
      </c>
      <c r="M68" s="67">
        <v>16</v>
      </c>
      <c r="N68" s="67">
        <v>1922</v>
      </c>
      <c r="O68" s="67">
        <v>17</v>
      </c>
      <c r="P68" s="67">
        <v>1922</v>
      </c>
      <c r="Q68" s="67">
        <v>30</v>
      </c>
      <c r="R68" s="71">
        <f t="shared" si="0"/>
        <v>100</v>
      </c>
      <c r="S68" s="109">
        <v>1922</v>
      </c>
      <c r="T68" s="109">
        <v>16</v>
      </c>
      <c r="V68" s="61" t="s">
        <v>3631</v>
      </c>
    </row>
    <row r="69" spans="1:22">
      <c r="A69" s="67" t="s">
        <v>2734</v>
      </c>
      <c r="B69" s="68">
        <v>161</v>
      </c>
      <c r="C69" s="68">
        <v>537.4</v>
      </c>
      <c r="D69" s="67">
        <v>0.3</v>
      </c>
      <c r="E69" s="69">
        <v>0.16483</v>
      </c>
      <c r="F69" s="69">
        <v>5.0400000000000002E-3</v>
      </c>
      <c r="G69" s="72">
        <v>10.78599</v>
      </c>
      <c r="H69" s="69">
        <v>0.19308</v>
      </c>
      <c r="I69" s="69">
        <v>0.47456999999999999</v>
      </c>
      <c r="J69" s="69">
        <v>8.2699999999999996E-3</v>
      </c>
      <c r="K69" s="67" t="s">
        <v>2351</v>
      </c>
      <c r="L69" s="67">
        <v>2506</v>
      </c>
      <c r="M69" s="67">
        <v>14</v>
      </c>
      <c r="N69" s="67">
        <v>2505</v>
      </c>
      <c r="O69" s="67">
        <v>17</v>
      </c>
      <c r="P69" s="67">
        <v>2504</v>
      </c>
      <c r="Q69" s="67">
        <v>36</v>
      </c>
      <c r="R69" s="71">
        <f t="shared" si="0"/>
        <v>99.920191540303279</v>
      </c>
      <c r="S69" s="109">
        <v>2506</v>
      </c>
      <c r="T69" s="109">
        <v>14</v>
      </c>
      <c r="V69" s="61" t="s">
        <v>3631</v>
      </c>
    </row>
    <row r="70" spans="1:22">
      <c r="A70" s="67" t="s">
        <v>2735</v>
      </c>
      <c r="B70" s="68">
        <v>494</v>
      </c>
      <c r="C70" s="68">
        <v>567.9</v>
      </c>
      <c r="D70" s="67">
        <v>0.87</v>
      </c>
      <c r="E70" s="69">
        <v>0.16266</v>
      </c>
      <c r="F70" s="69">
        <v>4.9899999999999996E-3</v>
      </c>
      <c r="G70" s="72">
        <v>10.52094</v>
      </c>
      <c r="H70" s="69">
        <v>0.18995000000000001</v>
      </c>
      <c r="I70" s="69">
        <v>0.46906999999999999</v>
      </c>
      <c r="J70" s="69">
        <v>8.2000000000000007E-3</v>
      </c>
      <c r="K70" s="67" t="s">
        <v>2353</v>
      </c>
      <c r="L70" s="67">
        <v>2483</v>
      </c>
      <c r="M70" s="67">
        <v>14</v>
      </c>
      <c r="N70" s="67">
        <v>2482</v>
      </c>
      <c r="O70" s="67">
        <v>17</v>
      </c>
      <c r="P70" s="67">
        <v>2479</v>
      </c>
      <c r="Q70" s="67">
        <v>36</v>
      </c>
      <c r="R70" s="71">
        <f t="shared" si="0"/>
        <v>99.838904550946438</v>
      </c>
      <c r="S70" s="109">
        <v>2483</v>
      </c>
      <c r="T70" s="109">
        <v>14</v>
      </c>
      <c r="V70" s="61" t="s">
        <v>3631</v>
      </c>
    </row>
    <row r="71" spans="1:22">
      <c r="A71" s="67" t="s">
        <v>2736</v>
      </c>
      <c r="B71" s="68">
        <v>64.2</v>
      </c>
      <c r="C71" s="68">
        <v>165.5</v>
      </c>
      <c r="D71" s="67">
        <v>0.39</v>
      </c>
      <c r="E71" s="69">
        <v>0.12008000000000001</v>
      </c>
      <c r="F71" s="69">
        <v>3.7599999999999999E-3</v>
      </c>
      <c r="G71" s="70">
        <v>5.8641300000000003</v>
      </c>
      <c r="H71" s="69">
        <v>0.11201999999999999</v>
      </c>
      <c r="I71" s="69">
        <v>0.35416999999999998</v>
      </c>
      <c r="J71" s="69">
        <v>6.2500000000000003E-3</v>
      </c>
      <c r="K71" s="67" t="s">
        <v>2354</v>
      </c>
      <c r="L71" s="67">
        <v>1957</v>
      </c>
      <c r="M71" s="67">
        <v>15</v>
      </c>
      <c r="N71" s="67">
        <v>1956</v>
      </c>
      <c r="O71" s="67">
        <v>17</v>
      </c>
      <c r="P71" s="67">
        <v>1954</v>
      </c>
      <c r="Q71" s="67">
        <v>30</v>
      </c>
      <c r="R71" s="71">
        <f t="shared" si="0"/>
        <v>99.846704138988258</v>
      </c>
      <c r="S71" s="109">
        <v>1957</v>
      </c>
      <c r="T71" s="109">
        <v>15</v>
      </c>
      <c r="V71" s="61" t="s">
        <v>3631</v>
      </c>
    </row>
    <row r="72" spans="1:22">
      <c r="A72" s="67" t="s">
        <v>2737</v>
      </c>
      <c r="B72" s="68">
        <v>129</v>
      </c>
      <c r="C72" s="68">
        <v>383.7</v>
      </c>
      <c r="D72" s="67">
        <v>0.34</v>
      </c>
      <c r="E72" s="69">
        <v>0.12257</v>
      </c>
      <c r="F72" s="69">
        <v>3.7699999999999999E-3</v>
      </c>
      <c r="G72" s="70">
        <v>6.1227999999999998</v>
      </c>
      <c r="H72" s="69">
        <v>0.11169</v>
      </c>
      <c r="I72" s="69">
        <v>0.36226999999999998</v>
      </c>
      <c r="J72" s="69">
        <v>6.3299999999999997E-3</v>
      </c>
      <c r="K72" s="67" t="s">
        <v>2356</v>
      </c>
      <c r="L72" s="67">
        <v>1994</v>
      </c>
      <c r="M72" s="67">
        <v>15</v>
      </c>
      <c r="N72" s="67">
        <v>1994</v>
      </c>
      <c r="O72" s="67">
        <v>16</v>
      </c>
      <c r="P72" s="67">
        <v>1993</v>
      </c>
      <c r="Q72" s="67">
        <v>30</v>
      </c>
      <c r="R72" s="71">
        <f t="shared" ref="R72:R135" si="1">P72/L72*100</f>
        <v>99.949849548645943</v>
      </c>
      <c r="S72" s="109">
        <v>1994</v>
      </c>
      <c r="T72" s="109">
        <v>15</v>
      </c>
      <c r="V72" s="61" t="s">
        <v>3631</v>
      </c>
    </row>
    <row r="73" spans="1:22">
      <c r="A73" s="67" t="s">
        <v>2738</v>
      </c>
      <c r="B73" s="68">
        <v>288</v>
      </c>
      <c r="C73" s="68">
        <v>539.1</v>
      </c>
      <c r="D73" s="67">
        <v>0.53</v>
      </c>
      <c r="E73" s="69">
        <v>0.15071999999999999</v>
      </c>
      <c r="F73" s="69">
        <v>4.6299999999999996E-3</v>
      </c>
      <c r="G73" s="70">
        <v>8.5308100000000007</v>
      </c>
      <c r="H73" s="69">
        <v>0.15467</v>
      </c>
      <c r="I73" s="69">
        <v>0.41047</v>
      </c>
      <c r="J73" s="69">
        <v>7.1700000000000002E-3</v>
      </c>
      <c r="K73" s="67" t="s">
        <v>2358</v>
      </c>
      <c r="L73" s="67">
        <v>2354</v>
      </c>
      <c r="M73" s="67">
        <v>14</v>
      </c>
      <c r="N73" s="67">
        <v>2289</v>
      </c>
      <c r="O73" s="67">
        <v>16</v>
      </c>
      <c r="P73" s="67">
        <v>2217</v>
      </c>
      <c r="Q73" s="67">
        <v>33</v>
      </c>
      <c r="R73" s="71">
        <f t="shared" si="1"/>
        <v>94.180118946474096</v>
      </c>
      <c r="S73" s="109">
        <v>2354</v>
      </c>
      <c r="T73" s="109">
        <v>14</v>
      </c>
      <c r="V73" s="61" t="s">
        <v>3631</v>
      </c>
    </row>
    <row r="74" spans="1:22">
      <c r="A74" s="67" t="s">
        <v>2739</v>
      </c>
      <c r="B74" s="68">
        <v>86.6</v>
      </c>
      <c r="C74" s="68">
        <v>188.3</v>
      </c>
      <c r="D74" s="67">
        <v>0.46</v>
      </c>
      <c r="E74" s="69">
        <v>0.11931</v>
      </c>
      <c r="F74" s="69">
        <v>3.7200000000000002E-3</v>
      </c>
      <c r="G74" s="70">
        <v>5.7937599999999998</v>
      </c>
      <c r="H74" s="69">
        <v>0.10965999999999999</v>
      </c>
      <c r="I74" s="69">
        <v>0.35216999999999998</v>
      </c>
      <c r="J74" s="69">
        <v>6.1999999999999998E-3</v>
      </c>
      <c r="K74" s="67" t="s">
        <v>2360</v>
      </c>
      <c r="L74" s="67">
        <v>1946</v>
      </c>
      <c r="M74" s="67">
        <v>15</v>
      </c>
      <c r="N74" s="67">
        <v>1945</v>
      </c>
      <c r="O74" s="67">
        <v>16</v>
      </c>
      <c r="P74" s="67">
        <v>1945</v>
      </c>
      <c r="Q74" s="67">
        <v>30</v>
      </c>
      <c r="R74" s="71">
        <f t="shared" si="1"/>
        <v>99.948612538540587</v>
      </c>
      <c r="S74" s="109">
        <v>1946</v>
      </c>
      <c r="T74" s="109">
        <v>15</v>
      </c>
      <c r="V74" s="61" t="s">
        <v>3631</v>
      </c>
    </row>
    <row r="75" spans="1:22">
      <c r="A75" s="67" t="s">
        <v>2740</v>
      </c>
      <c r="B75" s="68">
        <v>73.2</v>
      </c>
      <c r="C75" s="68">
        <v>144.1</v>
      </c>
      <c r="D75" s="67">
        <v>0.51</v>
      </c>
      <c r="E75" s="69">
        <v>0.12003</v>
      </c>
      <c r="F75" s="69">
        <v>3.82E-3</v>
      </c>
      <c r="G75" s="70">
        <v>5.8653399999999998</v>
      </c>
      <c r="H75" s="69">
        <v>0.11652</v>
      </c>
      <c r="I75" s="69">
        <v>0.35437999999999997</v>
      </c>
      <c r="J75" s="69">
        <v>6.3200000000000001E-3</v>
      </c>
      <c r="K75" s="67" t="s">
        <v>2362</v>
      </c>
      <c r="L75" s="67">
        <v>1957</v>
      </c>
      <c r="M75" s="67">
        <v>16</v>
      </c>
      <c r="N75" s="67">
        <v>1956</v>
      </c>
      <c r="O75" s="67">
        <v>17</v>
      </c>
      <c r="P75" s="67">
        <v>1955</v>
      </c>
      <c r="Q75" s="67">
        <v>30</v>
      </c>
      <c r="R75" s="71">
        <f t="shared" si="1"/>
        <v>99.897802759325486</v>
      </c>
      <c r="S75" s="109">
        <v>1957</v>
      </c>
      <c r="T75" s="109">
        <v>16</v>
      </c>
      <c r="V75" s="61" t="s">
        <v>3631</v>
      </c>
    </row>
    <row r="76" spans="1:22">
      <c r="A76" s="67" t="s">
        <v>2741</v>
      </c>
      <c r="B76" s="68">
        <v>98.8</v>
      </c>
      <c r="C76" s="68">
        <v>187.6</v>
      </c>
      <c r="D76" s="67">
        <v>0.53</v>
      </c>
      <c r="E76" s="69">
        <v>0.11743000000000001</v>
      </c>
      <c r="F76" s="69">
        <v>3.6900000000000001E-3</v>
      </c>
      <c r="G76" s="70">
        <v>5.6012000000000004</v>
      </c>
      <c r="H76" s="69">
        <v>0.10765</v>
      </c>
      <c r="I76" s="69">
        <v>0.34589999999999999</v>
      </c>
      <c r="J76" s="69">
        <v>6.11E-3</v>
      </c>
      <c r="K76" s="67" t="s">
        <v>2363</v>
      </c>
      <c r="L76" s="67">
        <v>1917</v>
      </c>
      <c r="M76" s="67">
        <v>15</v>
      </c>
      <c r="N76" s="67">
        <v>1916</v>
      </c>
      <c r="O76" s="67">
        <v>17</v>
      </c>
      <c r="P76" s="67">
        <v>1915</v>
      </c>
      <c r="Q76" s="67">
        <v>29</v>
      </c>
      <c r="R76" s="71">
        <f t="shared" si="1"/>
        <v>99.895670318205532</v>
      </c>
      <c r="S76" s="109">
        <v>1917</v>
      </c>
      <c r="T76" s="109">
        <v>15</v>
      </c>
      <c r="V76" s="61" t="s">
        <v>3631</v>
      </c>
    </row>
    <row r="77" spans="1:22">
      <c r="A77" s="67" t="s">
        <v>2742</v>
      </c>
      <c r="B77" s="68">
        <v>68.2</v>
      </c>
      <c r="C77" s="68">
        <v>463</v>
      </c>
      <c r="D77" s="67">
        <v>0.15</v>
      </c>
      <c r="E77" s="69">
        <v>0.16908000000000001</v>
      </c>
      <c r="F77" s="69">
        <v>5.1900000000000002E-3</v>
      </c>
      <c r="G77" s="72">
        <v>11.05707</v>
      </c>
      <c r="H77" s="69">
        <v>0.20036000000000001</v>
      </c>
      <c r="I77" s="69">
        <v>0.47426000000000001</v>
      </c>
      <c r="J77" s="69">
        <v>8.3000000000000001E-3</v>
      </c>
      <c r="K77" s="67" t="s">
        <v>2364</v>
      </c>
      <c r="L77" s="67">
        <v>2549</v>
      </c>
      <c r="M77" s="67">
        <v>14</v>
      </c>
      <c r="N77" s="67">
        <v>2528</v>
      </c>
      <c r="O77" s="67">
        <v>17</v>
      </c>
      <c r="P77" s="67">
        <v>2502</v>
      </c>
      <c r="Q77" s="67">
        <v>36</v>
      </c>
      <c r="R77" s="71">
        <f t="shared" si="1"/>
        <v>98.156139662612787</v>
      </c>
      <c r="S77" s="109">
        <v>2549</v>
      </c>
      <c r="T77" s="109">
        <v>14</v>
      </c>
      <c r="V77" s="61" t="s">
        <v>3631</v>
      </c>
    </row>
    <row r="78" spans="1:22">
      <c r="A78" s="67" t="s">
        <v>2743</v>
      </c>
      <c r="B78" s="68">
        <v>108</v>
      </c>
      <c r="C78" s="68">
        <v>243.2</v>
      </c>
      <c r="D78" s="67">
        <v>0.44</v>
      </c>
      <c r="E78" s="69">
        <v>0.11841</v>
      </c>
      <c r="F78" s="69">
        <v>3.6900000000000001E-3</v>
      </c>
      <c r="G78" s="70">
        <v>5.6958700000000002</v>
      </c>
      <c r="H78" s="69">
        <v>0.10739</v>
      </c>
      <c r="I78" s="69">
        <v>0.34883999999999998</v>
      </c>
      <c r="J78" s="69">
        <v>6.1399999999999996E-3</v>
      </c>
      <c r="K78" s="67" t="s">
        <v>2365</v>
      </c>
      <c r="L78" s="67">
        <v>1932</v>
      </c>
      <c r="M78" s="67">
        <v>15</v>
      </c>
      <c r="N78" s="67">
        <v>1931</v>
      </c>
      <c r="O78" s="67">
        <v>16</v>
      </c>
      <c r="P78" s="67">
        <v>1929</v>
      </c>
      <c r="Q78" s="67">
        <v>29</v>
      </c>
      <c r="R78" s="71">
        <f t="shared" si="1"/>
        <v>99.844720496894411</v>
      </c>
      <c r="S78" s="109">
        <v>1932</v>
      </c>
      <c r="T78" s="109">
        <v>15</v>
      </c>
      <c r="V78" s="61" t="s">
        <v>3631</v>
      </c>
    </row>
    <row r="79" spans="1:22">
      <c r="A79" s="67" t="s">
        <v>2744</v>
      </c>
      <c r="B79" s="68">
        <v>86.5</v>
      </c>
      <c r="C79" s="68">
        <v>262</v>
      </c>
      <c r="D79" s="67">
        <v>0.33</v>
      </c>
      <c r="E79" s="69">
        <v>0.12332</v>
      </c>
      <c r="F79" s="69">
        <v>3.8800000000000002E-3</v>
      </c>
      <c r="G79" s="70">
        <v>6.1890400000000003</v>
      </c>
      <c r="H79" s="69">
        <v>0.11962</v>
      </c>
      <c r="I79" s="69">
        <v>0.36392999999999998</v>
      </c>
      <c r="J79" s="69">
        <v>6.45E-3</v>
      </c>
      <c r="K79" s="67" t="s">
        <v>2366</v>
      </c>
      <c r="L79" s="67">
        <v>2005</v>
      </c>
      <c r="M79" s="67">
        <v>15</v>
      </c>
      <c r="N79" s="67">
        <v>2003</v>
      </c>
      <c r="O79" s="67">
        <v>17</v>
      </c>
      <c r="P79" s="67">
        <v>2001</v>
      </c>
      <c r="Q79" s="67">
        <v>30</v>
      </c>
      <c r="R79" s="71">
        <f t="shared" si="1"/>
        <v>99.800498753117211</v>
      </c>
      <c r="S79" s="109">
        <v>2005</v>
      </c>
      <c r="T79" s="109">
        <v>15</v>
      </c>
      <c r="V79" s="61" t="s">
        <v>3631</v>
      </c>
    </row>
    <row r="80" spans="1:22">
      <c r="A80" s="67" t="s">
        <v>2745</v>
      </c>
      <c r="B80" s="68">
        <v>86.8</v>
      </c>
      <c r="C80" s="68">
        <v>305.5</v>
      </c>
      <c r="D80" s="67">
        <v>0.28000000000000003</v>
      </c>
      <c r="E80" s="69">
        <v>0.16255</v>
      </c>
      <c r="F80" s="69">
        <v>5.0400000000000002E-3</v>
      </c>
      <c r="G80" s="72">
        <v>10.51769</v>
      </c>
      <c r="H80" s="69">
        <v>0.19575000000000001</v>
      </c>
      <c r="I80" s="69">
        <v>0.46921000000000002</v>
      </c>
      <c r="J80" s="69">
        <v>8.2799999999999992E-3</v>
      </c>
      <c r="K80" s="67" t="s">
        <v>2367</v>
      </c>
      <c r="L80" s="67">
        <v>2482</v>
      </c>
      <c r="M80" s="67">
        <v>14</v>
      </c>
      <c r="N80" s="67">
        <v>2481</v>
      </c>
      <c r="O80" s="67">
        <v>17</v>
      </c>
      <c r="P80" s="67">
        <v>2480</v>
      </c>
      <c r="Q80" s="67">
        <v>36</v>
      </c>
      <c r="R80" s="71">
        <f t="shared" si="1"/>
        <v>99.919419822723611</v>
      </c>
      <c r="S80" s="109">
        <v>2482</v>
      </c>
      <c r="T80" s="109">
        <v>14</v>
      </c>
      <c r="V80" s="61" t="s">
        <v>3631</v>
      </c>
    </row>
    <row r="81" spans="1:22">
      <c r="A81" s="67" t="s">
        <v>2746</v>
      </c>
      <c r="B81" s="68">
        <v>146</v>
      </c>
      <c r="C81" s="68">
        <v>509.2</v>
      </c>
      <c r="D81" s="67">
        <v>0.28999999999999998</v>
      </c>
      <c r="E81" s="69">
        <v>0.12934999999999999</v>
      </c>
      <c r="F81" s="69">
        <v>3.9899999999999996E-3</v>
      </c>
      <c r="G81" s="70">
        <v>6.9504799999999998</v>
      </c>
      <c r="H81" s="69">
        <v>0.12684999999999999</v>
      </c>
      <c r="I81" s="69">
        <v>0.38966000000000001</v>
      </c>
      <c r="J81" s="69">
        <v>6.8199999999999997E-3</v>
      </c>
      <c r="K81" s="67" t="s">
        <v>2368</v>
      </c>
      <c r="L81" s="67">
        <v>2089</v>
      </c>
      <c r="M81" s="67">
        <v>14</v>
      </c>
      <c r="N81" s="67">
        <v>2105</v>
      </c>
      <c r="O81" s="67">
        <v>16</v>
      </c>
      <c r="P81" s="67">
        <v>2121</v>
      </c>
      <c r="Q81" s="67">
        <v>32</v>
      </c>
      <c r="R81" s="71">
        <f t="shared" si="1"/>
        <v>101.53183341311633</v>
      </c>
      <c r="S81" s="109">
        <v>2089</v>
      </c>
      <c r="T81" s="109">
        <v>14</v>
      </c>
      <c r="V81" s="61" t="s">
        <v>3631</v>
      </c>
    </row>
    <row r="82" spans="1:22">
      <c r="A82" s="67" t="s">
        <v>2747</v>
      </c>
      <c r="B82" s="68">
        <v>44.3</v>
      </c>
      <c r="C82" s="68">
        <v>143.5</v>
      </c>
      <c r="D82" s="67">
        <v>0.31</v>
      </c>
      <c r="E82" s="69">
        <v>0.1178</v>
      </c>
      <c r="F82" s="69">
        <v>3.7200000000000002E-3</v>
      </c>
      <c r="G82" s="70">
        <v>5.6375700000000002</v>
      </c>
      <c r="H82" s="69">
        <v>0.11014</v>
      </c>
      <c r="I82" s="69">
        <v>0.34704000000000002</v>
      </c>
      <c r="J82" s="69">
        <v>6.1599999999999997E-3</v>
      </c>
      <c r="K82" s="67" t="s">
        <v>2369</v>
      </c>
      <c r="L82" s="67">
        <v>1923</v>
      </c>
      <c r="M82" s="67">
        <v>16</v>
      </c>
      <c r="N82" s="67">
        <v>1922</v>
      </c>
      <c r="O82" s="67">
        <v>17</v>
      </c>
      <c r="P82" s="67">
        <v>1920</v>
      </c>
      <c r="Q82" s="67">
        <v>29</v>
      </c>
      <c r="R82" s="71">
        <f t="shared" si="1"/>
        <v>99.84399375975039</v>
      </c>
      <c r="S82" s="109">
        <v>1923</v>
      </c>
      <c r="T82" s="109">
        <v>16</v>
      </c>
      <c r="V82" s="61" t="s">
        <v>3631</v>
      </c>
    </row>
    <row r="83" spans="1:22">
      <c r="A83" s="67" t="s">
        <v>2748</v>
      </c>
      <c r="B83" s="68">
        <v>47.6</v>
      </c>
      <c r="C83" s="68">
        <v>120.6</v>
      </c>
      <c r="D83" s="67">
        <v>0.39</v>
      </c>
      <c r="E83" s="69">
        <v>0.11647</v>
      </c>
      <c r="F83" s="69">
        <v>3.7399999999999998E-3</v>
      </c>
      <c r="G83" s="70">
        <v>5.5150600000000001</v>
      </c>
      <c r="H83" s="69">
        <v>0.1124</v>
      </c>
      <c r="I83" s="69">
        <v>0.34338999999999997</v>
      </c>
      <c r="J83" s="69">
        <v>6.1599999999999997E-3</v>
      </c>
      <c r="K83" s="67" t="s">
        <v>2371</v>
      </c>
      <c r="L83" s="67">
        <v>1903</v>
      </c>
      <c r="M83" s="67">
        <v>16</v>
      </c>
      <c r="N83" s="67">
        <v>1903</v>
      </c>
      <c r="O83" s="67">
        <v>18</v>
      </c>
      <c r="P83" s="67">
        <v>1903</v>
      </c>
      <c r="Q83" s="67">
        <v>30</v>
      </c>
      <c r="R83" s="71">
        <f t="shared" si="1"/>
        <v>100</v>
      </c>
      <c r="S83" s="109">
        <v>1903</v>
      </c>
      <c r="T83" s="109">
        <v>16</v>
      </c>
      <c r="V83" s="61" t="s">
        <v>3631</v>
      </c>
    </row>
    <row r="84" spans="1:22">
      <c r="A84" s="67" t="s">
        <v>2749</v>
      </c>
      <c r="B84" s="68">
        <v>77</v>
      </c>
      <c r="C84" s="68">
        <v>183.2</v>
      </c>
      <c r="D84" s="67">
        <v>0.42</v>
      </c>
      <c r="E84" s="69">
        <v>0.13339999999999999</v>
      </c>
      <c r="F84" s="69">
        <v>4.1799999999999997E-3</v>
      </c>
      <c r="G84" s="70">
        <v>7.2530000000000001</v>
      </c>
      <c r="H84" s="69">
        <v>0.13847999999999999</v>
      </c>
      <c r="I84" s="69">
        <v>0.39427000000000001</v>
      </c>
      <c r="J84" s="69">
        <v>6.9800000000000001E-3</v>
      </c>
      <c r="K84" s="67" t="s">
        <v>2372</v>
      </c>
      <c r="L84" s="67">
        <v>2143</v>
      </c>
      <c r="M84" s="67">
        <v>15</v>
      </c>
      <c r="N84" s="67">
        <v>2143</v>
      </c>
      <c r="O84" s="67">
        <v>17</v>
      </c>
      <c r="P84" s="67">
        <v>2143</v>
      </c>
      <c r="Q84" s="67">
        <v>32</v>
      </c>
      <c r="R84" s="71">
        <f t="shared" si="1"/>
        <v>100</v>
      </c>
      <c r="S84" s="109">
        <v>2143</v>
      </c>
      <c r="T84" s="109">
        <v>15</v>
      </c>
      <c r="V84" s="61" t="s">
        <v>3631</v>
      </c>
    </row>
    <row r="85" spans="1:22">
      <c r="A85" s="67" t="s">
        <v>2750</v>
      </c>
      <c r="B85" s="68">
        <v>125</v>
      </c>
      <c r="C85" s="68">
        <v>158.1</v>
      </c>
      <c r="D85" s="67">
        <v>0.79</v>
      </c>
      <c r="E85" s="69">
        <v>0.16946</v>
      </c>
      <c r="F85" s="69">
        <v>5.2599999999999999E-3</v>
      </c>
      <c r="G85" s="72">
        <v>11.354990000000001</v>
      </c>
      <c r="H85" s="69">
        <v>0.21196000000000001</v>
      </c>
      <c r="I85" s="69">
        <v>0.48591000000000001</v>
      </c>
      <c r="J85" s="69">
        <v>8.5900000000000004E-3</v>
      </c>
      <c r="K85" s="67" t="s">
        <v>2373</v>
      </c>
      <c r="L85" s="67">
        <v>2552</v>
      </c>
      <c r="M85" s="67">
        <v>14</v>
      </c>
      <c r="N85" s="67">
        <v>2553</v>
      </c>
      <c r="O85" s="67">
        <v>17</v>
      </c>
      <c r="P85" s="67">
        <v>2553</v>
      </c>
      <c r="Q85" s="67">
        <v>37</v>
      </c>
      <c r="R85" s="71">
        <f t="shared" si="1"/>
        <v>100.03918495297806</v>
      </c>
      <c r="S85" s="109">
        <v>2552</v>
      </c>
      <c r="T85" s="109">
        <v>14</v>
      </c>
      <c r="V85" s="61" t="s">
        <v>3631</v>
      </c>
    </row>
    <row r="86" spans="1:22">
      <c r="A86" s="67" t="s">
        <v>2751</v>
      </c>
      <c r="B86" s="68">
        <v>84.5</v>
      </c>
      <c r="C86" s="68">
        <v>154.80000000000001</v>
      </c>
      <c r="D86" s="67">
        <v>0.55000000000000004</v>
      </c>
      <c r="E86" s="69">
        <v>0.11982</v>
      </c>
      <c r="F86" s="69">
        <v>3.8300000000000001E-3</v>
      </c>
      <c r="G86" s="70">
        <v>5.7911999999999999</v>
      </c>
      <c r="H86" s="69">
        <v>0.11629</v>
      </c>
      <c r="I86" s="69">
        <v>0.35049000000000002</v>
      </c>
      <c r="J86" s="69">
        <v>6.2700000000000004E-3</v>
      </c>
      <c r="K86" s="67" t="s">
        <v>2374</v>
      </c>
      <c r="L86" s="67">
        <v>1954</v>
      </c>
      <c r="M86" s="67">
        <v>16</v>
      </c>
      <c r="N86" s="67">
        <v>1945</v>
      </c>
      <c r="O86" s="67">
        <v>17</v>
      </c>
      <c r="P86" s="67">
        <v>1937</v>
      </c>
      <c r="Q86" s="67">
        <v>30</v>
      </c>
      <c r="R86" s="71">
        <f t="shared" si="1"/>
        <v>99.129989764585474</v>
      </c>
      <c r="S86" s="109">
        <v>1954</v>
      </c>
      <c r="T86" s="109">
        <v>16</v>
      </c>
      <c r="V86" s="61" t="s">
        <v>3631</v>
      </c>
    </row>
    <row r="87" spans="1:22">
      <c r="A87" s="67" t="s">
        <v>2752</v>
      </c>
      <c r="B87" s="68">
        <v>64.5</v>
      </c>
      <c r="C87" s="68">
        <v>150.1</v>
      </c>
      <c r="D87" s="67">
        <v>0.43</v>
      </c>
      <c r="E87" s="69">
        <v>0.12384000000000001</v>
      </c>
      <c r="F87" s="69">
        <v>4.0299999999999997E-3</v>
      </c>
      <c r="G87" s="70">
        <v>6.1871299999999998</v>
      </c>
      <c r="H87" s="69">
        <v>0.12970000000000001</v>
      </c>
      <c r="I87" s="69">
        <v>0.36229</v>
      </c>
      <c r="J87" s="69">
        <v>6.5700000000000003E-3</v>
      </c>
      <c r="K87" s="67" t="s">
        <v>2375</v>
      </c>
      <c r="L87" s="67">
        <v>2012</v>
      </c>
      <c r="M87" s="67">
        <v>17</v>
      </c>
      <c r="N87" s="67">
        <v>2003</v>
      </c>
      <c r="O87" s="67">
        <v>18</v>
      </c>
      <c r="P87" s="67">
        <v>1993</v>
      </c>
      <c r="Q87" s="67">
        <v>31</v>
      </c>
      <c r="R87" s="71">
        <f t="shared" si="1"/>
        <v>99.055666003976143</v>
      </c>
      <c r="S87" s="109">
        <v>2012</v>
      </c>
      <c r="T87" s="109">
        <v>17</v>
      </c>
      <c r="V87" s="61" t="s">
        <v>3631</v>
      </c>
    </row>
    <row r="88" spans="1:22">
      <c r="A88" s="67" t="s">
        <v>2753</v>
      </c>
      <c r="B88" s="68">
        <v>32.9</v>
      </c>
      <c r="C88" s="68">
        <v>451.1</v>
      </c>
      <c r="D88" s="67">
        <v>7.0000000000000007E-2</v>
      </c>
      <c r="E88" s="69">
        <v>0.11565</v>
      </c>
      <c r="F88" s="69">
        <v>3.5799999999999998E-3</v>
      </c>
      <c r="G88" s="70">
        <v>5.43065</v>
      </c>
      <c r="H88" s="69">
        <v>0.10019</v>
      </c>
      <c r="I88" s="69">
        <v>0.34050000000000002</v>
      </c>
      <c r="J88" s="69">
        <v>5.9699999999999996E-3</v>
      </c>
      <c r="K88" s="67" t="s">
        <v>2377</v>
      </c>
      <c r="L88" s="67">
        <v>1890</v>
      </c>
      <c r="M88" s="67">
        <v>15</v>
      </c>
      <c r="N88" s="67">
        <v>1890</v>
      </c>
      <c r="O88" s="67">
        <v>16</v>
      </c>
      <c r="P88" s="67">
        <v>1889</v>
      </c>
      <c r="Q88" s="67">
        <v>29</v>
      </c>
      <c r="R88" s="71">
        <f t="shared" si="1"/>
        <v>99.94708994708995</v>
      </c>
      <c r="S88" s="109">
        <v>1890</v>
      </c>
      <c r="T88" s="109">
        <v>15</v>
      </c>
      <c r="V88" s="61" t="s">
        <v>3631</v>
      </c>
    </row>
    <row r="89" spans="1:22">
      <c r="A89" s="67" t="s">
        <v>2754</v>
      </c>
      <c r="B89" s="68">
        <v>93.6</v>
      </c>
      <c r="C89" s="68">
        <v>210.7</v>
      </c>
      <c r="D89" s="67">
        <v>0.44</v>
      </c>
      <c r="E89" s="69">
        <v>0.11914</v>
      </c>
      <c r="F89" s="69">
        <v>3.7299999999999998E-3</v>
      </c>
      <c r="G89" s="70">
        <v>5.7697000000000003</v>
      </c>
      <c r="H89" s="69">
        <v>0.10983</v>
      </c>
      <c r="I89" s="69">
        <v>0.35116000000000003</v>
      </c>
      <c r="J89" s="69">
        <v>6.1999999999999998E-3</v>
      </c>
      <c r="K89" s="67" t="s">
        <v>2378</v>
      </c>
      <c r="L89" s="67">
        <v>1943</v>
      </c>
      <c r="M89" s="67">
        <v>15</v>
      </c>
      <c r="N89" s="67">
        <v>1942</v>
      </c>
      <c r="O89" s="67">
        <v>16</v>
      </c>
      <c r="P89" s="67">
        <v>1940</v>
      </c>
      <c r="Q89" s="67">
        <v>30</v>
      </c>
      <c r="R89" s="71">
        <f t="shared" si="1"/>
        <v>99.845599588265571</v>
      </c>
      <c r="S89" s="109">
        <v>1943</v>
      </c>
      <c r="T89" s="109">
        <v>15</v>
      </c>
      <c r="V89" s="61" t="s">
        <v>3631</v>
      </c>
    </row>
    <row r="90" spans="1:22">
      <c r="A90" s="67" t="s">
        <v>2755</v>
      </c>
      <c r="B90" s="68">
        <v>103</v>
      </c>
      <c r="C90" s="68">
        <v>123.5</v>
      </c>
      <c r="D90" s="67">
        <v>0.83</v>
      </c>
      <c r="E90" s="69">
        <v>0.17185</v>
      </c>
      <c r="F90" s="69">
        <v>5.4799999999999996E-3</v>
      </c>
      <c r="G90" s="72">
        <v>11.59029</v>
      </c>
      <c r="H90" s="69">
        <v>0.23230000000000001</v>
      </c>
      <c r="I90" s="69">
        <v>0.48904999999999998</v>
      </c>
      <c r="J90" s="69">
        <v>8.8800000000000007E-3</v>
      </c>
      <c r="K90" s="67" t="s">
        <v>2379</v>
      </c>
      <c r="L90" s="67">
        <v>2576</v>
      </c>
      <c r="M90" s="67">
        <v>15</v>
      </c>
      <c r="N90" s="67">
        <v>2572</v>
      </c>
      <c r="O90" s="67">
        <v>19</v>
      </c>
      <c r="P90" s="67">
        <v>2567</v>
      </c>
      <c r="Q90" s="67">
        <v>38</v>
      </c>
      <c r="R90" s="71">
        <f t="shared" si="1"/>
        <v>99.650621118012424</v>
      </c>
      <c r="S90" s="109">
        <v>2576</v>
      </c>
      <c r="T90" s="109">
        <v>15</v>
      </c>
      <c r="V90" s="61" t="s">
        <v>3631</v>
      </c>
    </row>
    <row r="91" spans="1:22">
      <c r="A91" s="67" t="s">
        <v>2756</v>
      </c>
      <c r="B91" s="68">
        <v>80.7</v>
      </c>
      <c r="C91" s="68">
        <v>275.10000000000002</v>
      </c>
      <c r="D91" s="67">
        <v>0.28999999999999998</v>
      </c>
      <c r="E91" s="69">
        <v>0.13177</v>
      </c>
      <c r="F91" s="69">
        <v>4.1000000000000003E-3</v>
      </c>
      <c r="G91" s="70">
        <v>7.0810199999999996</v>
      </c>
      <c r="H91" s="69">
        <v>0.13220999999999999</v>
      </c>
      <c r="I91" s="69">
        <v>0.38966000000000001</v>
      </c>
      <c r="J91" s="69">
        <v>6.8599999999999998E-3</v>
      </c>
      <c r="K91" s="67" t="s">
        <v>2380</v>
      </c>
      <c r="L91" s="67">
        <v>2122</v>
      </c>
      <c r="M91" s="67">
        <v>15</v>
      </c>
      <c r="N91" s="67">
        <v>2122</v>
      </c>
      <c r="O91" s="67">
        <v>17</v>
      </c>
      <c r="P91" s="67">
        <v>2121</v>
      </c>
      <c r="Q91" s="67">
        <v>32</v>
      </c>
      <c r="R91" s="71">
        <f t="shared" si="1"/>
        <v>99.952874646559849</v>
      </c>
      <c r="S91" s="109">
        <v>2122</v>
      </c>
      <c r="T91" s="109">
        <v>15</v>
      </c>
      <c r="V91" s="61" t="s">
        <v>3631</v>
      </c>
    </row>
    <row r="92" spans="1:22">
      <c r="A92" s="67" t="s">
        <v>2757</v>
      </c>
      <c r="B92" s="68">
        <v>130</v>
      </c>
      <c r="C92" s="68">
        <v>91.92</v>
      </c>
      <c r="D92" s="67">
        <v>1.42</v>
      </c>
      <c r="E92" s="69">
        <v>0.11849</v>
      </c>
      <c r="F92" s="69">
        <v>3.98E-3</v>
      </c>
      <c r="G92" s="70">
        <v>5.3437299999999999</v>
      </c>
      <c r="H92" s="69">
        <v>0.12049</v>
      </c>
      <c r="I92" s="69">
        <v>0.32701000000000002</v>
      </c>
      <c r="J92" s="69">
        <v>6.0299999999999998E-3</v>
      </c>
      <c r="K92" s="67" t="s">
        <v>2381</v>
      </c>
      <c r="L92" s="67">
        <v>1934</v>
      </c>
      <c r="M92" s="67">
        <v>18</v>
      </c>
      <c r="N92" s="67">
        <v>1876</v>
      </c>
      <c r="O92" s="67">
        <v>19</v>
      </c>
      <c r="P92" s="67">
        <v>1824</v>
      </c>
      <c r="Q92" s="67">
        <v>29</v>
      </c>
      <c r="R92" s="71">
        <f t="shared" si="1"/>
        <v>94.312306101344362</v>
      </c>
      <c r="S92" s="109">
        <v>1934</v>
      </c>
      <c r="T92" s="109">
        <v>18</v>
      </c>
      <c r="V92" s="61" t="s">
        <v>3631</v>
      </c>
    </row>
    <row r="93" spans="1:22">
      <c r="A93" s="67" t="s">
        <v>2758</v>
      </c>
      <c r="B93" s="68">
        <v>135</v>
      </c>
      <c r="C93" s="68">
        <v>288.10000000000002</v>
      </c>
      <c r="D93" s="67">
        <v>0.47</v>
      </c>
      <c r="E93" s="69">
        <v>0.15245</v>
      </c>
      <c r="F93" s="69">
        <v>1.5399999999999999E-3</v>
      </c>
      <c r="G93" s="70">
        <v>9.3397799999999993</v>
      </c>
      <c r="H93" s="69">
        <v>6.2549999999999994E-2</v>
      </c>
      <c r="I93" s="69">
        <v>0.44433</v>
      </c>
      <c r="J93" s="69">
        <v>2.6900000000000001E-3</v>
      </c>
      <c r="K93" s="67" t="s">
        <v>2383</v>
      </c>
      <c r="L93" s="67">
        <v>2374</v>
      </c>
      <c r="M93" s="67">
        <v>5</v>
      </c>
      <c r="N93" s="67">
        <v>2372</v>
      </c>
      <c r="O93" s="67">
        <v>6</v>
      </c>
      <c r="P93" s="67">
        <v>2370</v>
      </c>
      <c r="Q93" s="67">
        <v>12</v>
      </c>
      <c r="R93" s="66">
        <f t="shared" si="1"/>
        <v>99.831508003369834</v>
      </c>
      <c r="S93" s="109">
        <v>2374</v>
      </c>
      <c r="T93" s="109">
        <v>5</v>
      </c>
      <c r="V93" s="61" t="s">
        <v>3631</v>
      </c>
    </row>
    <row r="94" spans="1:22">
      <c r="A94" s="67" t="s">
        <v>2759</v>
      </c>
      <c r="B94" s="68">
        <v>29.8</v>
      </c>
      <c r="C94" s="68">
        <v>66.41</v>
      </c>
      <c r="D94" s="67">
        <v>0.45</v>
      </c>
      <c r="E94" s="69">
        <v>0.10552</v>
      </c>
      <c r="F94" s="69">
        <v>2.2399999999999998E-3</v>
      </c>
      <c r="G94" s="70">
        <v>4.4506100000000002</v>
      </c>
      <c r="H94" s="69">
        <v>8.7540000000000007E-2</v>
      </c>
      <c r="I94" s="69">
        <v>0.30589</v>
      </c>
      <c r="J94" s="69">
        <v>3.0400000000000002E-3</v>
      </c>
      <c r="K94" s="67" t="s">
        <v>2384</v>
      </c>
      <c r="L94" s="67">
        <v>1723</v>
      </c>
      <c r="M94" s="67">
        <v>22</v>
      </c>
      <c r="N94" s="67">
        <v>1722</v>
      </c>
      <c r="O94" s="67">
        <v>16</v>
      </c>
      <c r="P94" s="67">
        <v>1720</v>
      </c>
      <c r="Q94" s="67">
        <v>15</v>
      </c>
      <c r="R94" s="66">
        <f t="shared" si="1"/>
        <v>99.825885084155544</v>
      </c>
      <c r="S94" s="109">
        <v>1723</v>
      </c>
      <c r="T94" s="109">
        <v>22</v>
      </c>
      <c r="V94" s="61" t="s">
        <v>3631</v>
      </c>
    </row>
    <row r="95" spans="1:22">
      <c r="A95" s="67" t="s">
        <v>2760</v>
      </c>
      <c r="B95" s="68">
        <v>138</v>
      </c>
      <c r="C95" s="68">
        <v>224.6</v>
      </c>
      <c r="D95" s="67">
        <v>0.61</v>
      </c>
      <c r="E95" s="69">
        <v>0.10568</v>
      </c>
      <c r="F95" s="69">
        <v>1.48E-3</v>
      </c>
      <c r="G95" s="70">
        <v>4.4711499999999997</v>
      </c>
      <c r="H95" s="69">
        <v>5.2249999999999998E-2</v>
      </c>
      <c r="I95" s="69">
        <v>0.30684</v>
      </c>
      <c r="J95" s="69">
        <v>2.2200000000000002E-3</v>
      </c>
      <c r="K95" s="67" t="s">
        <v>2385</v>
      </c>
      <c r="L95" s="67">
        <v>1726</v>
      </c>
      <c r="M95" s="67">
        <v>11</v>
      </c>
      <c r="N95" s="67">
        <v>1726</v>
      </c>
      <c r="O95" s="67">
        <v>10</v>
      </c>
      <c r="P95" s="67">
        <v>1725</v>
      </c>
      <c r="Q95" s="67">
        <v>11</v>
      </c>
      <c r="R95" s="66">
        <f t="shared" si="1"/>
        <v>99.94206257242179</v>
      </c>
      <c r="S95" s="109">
        <v>1726</v>
      </c>
      <c r="T95" s="109">
        <v>11</v>
      </c>
      <c r="V95" s="61" t="s">
        <v>3631</v>
      </c>
    </row>
    <row r="96" spans="1:22">
      <c r="A96" s="67" t="s">
        <v>2761</v>
      </c>
      <c r="B96" s="68">
        <v>98</v>
      </c>
      <c r="C96" s="68">
        <v>124.9</v>
      </c>
      <c r="D96" s="67">
        <v>0.78</v>
      </c>
      <c r="E96" s="69">
        <v>0.15321000000000001</v>
      </c>
      <c r="F96" s="69">
        <v>1.91E-3</v>
      </c>
      <c r="G96" s="70">
        <v>9.4351199999999995</v>
      </c>
      <c r="H96" s="69">
        <v>9.4089999999999993E-2</v>
      </c>
      <c r="I96" s="69">
        <v>0.44662000000000002</v>
      </c>
      <c r="J96" s="69">
        <v>3.2599999999999999E-3</v>
      </c>
      <c r="K96" s="67" t="s">
        <v>2386</v>
      </c>
      <c r="L96" s="67">
        <v>2382</v>
      </c>
      <c r="M96" s="67">
        <v>8</v>
      </c>
      <c r="N96" s="67">
        <v>2381</v>
      </c>
      <c r="O96" s="67">
        <v>9</v>
      </c>
      <c r="P96" s="67">
        <v>2380</v>
      </c>
      <c r="Q96" s="67">
        <v>15</v>
      </c>
      <c r="R96" s="66">
        <f t="shared" si="1"/>
        <v>99.916036943744757</v>
      </c>
      <c r="S96" s="109">
        <v>2382</v>
      </c>
      <c r="T96" s="109">
        <v>8</v>
      </c>
      <c r="V96" s="61" t="s">
        <v>3631</v>
      </c>
    </row>
    <row r="97" spans="1:22">
      <c r="A97" s="67" t="s">
        <v>2762</v>
      </c>
      <c r="B97" s="68">
        <v>614</v>
      </c>
      <c r="C97" s="68">
        <v>355.1</v>
      </c>
      <c r="D97" s="67">
        <v>1.73</v>
      </c>
      <c r="E97" s="69">
        <v>0.12615999999999999</v>
      </c>
      <c r="F97" s="69">
        <v>1.41E-3</v>
      </c>
      <c r="G97" s="70">
        <v>6.4929199999999998</v>
      </c>
      <c r="H97" s="69">
        <v>5.3330000000000002E-2</v>
      </c>
      <c r="I97" s="69">
        <v>0.37326999999999999</v>
      </c>
      <c r="J97" s="69">
        <v>2.3900000000000002E-3</v>
      </c>
      <c r="K97" s="67" t="s">
        <v>2387</v>
      </c>
      <c r="L97" s="67">
        <v>2045</v>
      </c>
      <c r="M97" s="67">
        <v>7</v>
      </c>
      <c r="N97" s="67">
        <v>2045</v>
      </c>
      <c r="O97" s="67">
        <v>7</v>
      </c>
      <c r="P97" s="67">
        <v>2045</v>
      </c>
      <c r="Q97" s="67">
        <v>11</v>
      </c>
      <c r="R97" s="66">
        <f t="shared" si="1"/>
        <v>100</v>
      </c>
      <c r="S97" s="109">
        <v>2045</v>
      </c>
      <c r="T97" s="109">
        <v>7</v>
      </c>
      <c r="V97" s="61" t="s">
        <v>3631</v>
      </c>
    </row>
    <row r="98" spans="1:22">
      <c r="A98" s="67" t="s">
        <v>2763</v>
      </c>
      <c r="B98" s="68">
        <v>16</v>
      </c>
      <c r="C98" s="68">
        <v>24.74</v>
      </c>
      <c r="D98" s="67">
        <v>0.64</v>
      </c>
      <c r="E98" s="69">
        <v>0.11252</v>
      </c>
      <c r="F98" s="69">
        <v>3.2200000000000002E-3</v>
      </c>
      <c r="G98" s="70">
        <v>5.1245200000000004</v>
      </c>
      <c r="H98" s="69">
        <v>0.14050000000000001</v>
      </c>
      <c r="I98" s="69">
        <v>0.33030999999999999</v>
      </c>
      <c r="J98" s="69">
        <v>4.4299999999999999E-3</v>
      </c>
      <c r="K98" s="67" t="s">
        <v>2389</v>
      </c>
      <c r="L98" s="67">
        <v>1841</v>
      </c>
      <c r="M98" s="67">
        <v>30</v>
      </c>
      <c r="N98" s="67">
        <v>1840</v>
      </c>
      <c r="O98" s="67">
        <v>23</v>
      </c>
      <c r="P98" s="67">
        <v>1840</v>
      </c>
      <c r="Q98" s="67">
        <v>21</v>
      </c>
      <c r="R98" s="66">
        <f t="shared" si="1"/>
        <v>99.945681694731121</v>
      </c>
      <c r="S98" s="109">
        <v>1841</v>
      </c>
      <c r="T98" s="109">
        <v>30</v>
      </c>
      <c r="V98" s="61" t="s">
        <v>3631</v>
      </c>
    </row>
    <row r="99" spans="1:22">
      <c r="A99" s="67" t="s">
        <v>2764</v>
      </c>
      <c r="B99" s="68">
        <v>81.5</v>
      </c>
      <c r="C99" s="68">
        <v>93.6</v>
      </c>
      <c r="D99" s="67">
        <v>0.87</v>
      </c>
      <c r="E99" s="69">
        <v>0.10925</v>
      </c>
      <c r="F99" s="69">
        <v>1.72E-3</v>
      </c>
      <c r="G99" s="70">
        <v>4.8115899999999998</v>
      </c>
      <c r="H99" s="69">
        <v>6.5809999999999994E-2</v>
      </c>
      <c r="I99" s="69">
        <v>0.31941000000000003</v>
      </c>
      <c r="J99" s="69">
        <v>2.5400000000000002E-3</v>
      </c>
      <c r="K99" s="67" t="s">
        <v>2390</v>
      </c>
      <c r="L99" s="67">
        <v>1787</v>
      </c>
      <c r="M99" s="67">
        <v>14</v>
      </c>
      <c r="N99" s="67">
        <v>1787</v>
      </c>
      <c r="O99" s="67">
        <v>11</v>
      </c>
      <c r="P99" s="67">
        <v>1787</v>
      </c>
      <c r="Q99" s="67">
        <v>12</v>
      </c>
      <c r="R99" s="66">
        <f t="shared" si="1"/>
        <v>100</v>
      </c>
      <c r="S99" s="109">
        <v>1787</v>
      </c>
      <c r="T99" s="109">
        <v>14</v>
      </c>
      <c r="V99" s="61" t="s">
        <v>3631</v>
      </c>
    </row>
    <row r="100" spans="1:22">
      <c r="A100" s="67" t="s">
        <v>2765</v>
      </c>
      <c r="B100" s="68">
        <v>38.6</v>
      </c>
      <c r="C100" s="68">
        <v>69.709999999999994</v>
      </c>
      <c r="D100" s="67">
        <v>0.55000000000000004</v>
      </c>
      <c r="E100" s="69">
        <v>0.10306</v>
      </c>
      <c r="F100" s="69">
        <v>2.64E-3</v>
      </c>
      <c r="G100" s="70">
        <v>4.2231699999999996</v>
      </c>
      <c r="H100" s="69">
        <v>0.10216</v>
      </c>
      <c r="I100" s="69">
        <v>0.29720000000000002</v>
      </c>
      <c r="J100" s="69">
        <v>3.4299999999999999E-3</v>
      </c>
      <c r="K100" s="67" t="s">
        <v>2392</v>
      </c>
      <c r="L100" s="67">
        <v>1680</v>
      </c>
      <c r="M100" s="67">
        <v>28</v>
      </c>
      <c r="N100" s="67">
        <v>1679</v>
      </c>
      <c r="O100" s="67">
        <v>20</v>
      </c>
      <c r="P100" s="67">
        <v>1677</v>
      </c>
      <c r="Q100" s="67">
        <v>17</v>
      </c>
      <c r="R100" s="66">
        <f t="shared" si="1"/>
        <v>99.821428571428569</v>
      </c>
      <c r="S100" s="109">
        <v>1680</v>
      </c>
      <c r="T100" s="109">
        <v>28</v>
      </c>
      <c r="V100" s="61" t="s">
        <v>3631</v>
      </c>
    </row>
    <row r="101" spans="1:22">
      <c r="A101" s="67" t="s">
        <v>2766</v>
      </c>
      <c r="B101" s="68">
        <v>93.8</v>
      </c>
      <c r="C101" s="68">
        <v>256.39999999999998</v>
      </c>
      <c r="D101" s="67">
        <v>0.37</v>
      </c>
      <c r="E101" s="69">
        <v>0.10818999999999999</v>
      </c>
      <c r="F101" s="69">
        <v>1.67E-3</v>
      </c>
      <c r="G101" s="70">
        <v>4.7310400000000001</v>
      </c>
      <c r="H101" s="69">
        <v>6.3060000000000005E-2</v>
      </c>
      <c r="I101" s="69">
        <v>0.31714999999999999</v>
      </c>
      <c r="J101" s="69">
        <v>2.47E-3</v>
      </c>
      <c r="K101" s="67" t="s">
        <v>2394</v>
      </c>
      <c r="L101" s="67">
        <v>1769</v>
      </c>
      <c r="M101" s="67">
        <v>13</v>
      </c>
      <c r="N101" s="67">
        <v>1773</v>
      </c>
      <c r="O101" s="67">
        <v>11</v>
      </c>
      <c r="P101" s="67">
        <v>1776</v>
      </c>
      <c r="Q101" s="67">
        <v>12</v>
      </c>
      <c r="R101" s="66">
        <f t="shared" si="1"/>
        <v>100.39570378745053</v>
      </c>
      <c r="S101" s="109">
        <v>1769</v>
      </c>
      <c r="T101" s="109">
        <v>13</v>
      </c>
      <c r="V101" s="61" t="s">
        <v>3631</v>
      </c>
    </row>
    <row r="102" spans="1:22">
      <c r="A102" s="67" t="s">
        <v>2767</v>
      </c>
      <c r="B102" s="68">
        <v>74.400000000000006</v>
      </c>
      <c r="C102" s="68">
        <v>68.48</v>
      </c>
      <c r="D102" s="67">
        <v>1.0900000000000001</v>
      </c>
      <c r="E102" s="69">
        <v>0.15553</v>
      </c>
      <c r="F102" s="69">
        <v>1.9300000000000001E-3</v>
      </c>
      <c r="G102" s="70">
        <v>9.6972199999999997</v>
      </c>
      <c r="H102" s="69">
        <v>9.597E-2</v>
      </c>
      <c r="I102" s="69">
        <v>0.45221</v>
      </c>
      <c r="J102" s="69">
        <v>3.29E-3</v>
      </c>
      <c r="K102" s="67" t="s">
        <v>2396</v>
      </c>
      <c r="L102" s="67">
        <v>2408</v>
      </c>
      <c r="M102" s="67">
        <v>8</v>
      </c>
      <c r="N102" s="67">
        <v>2406</v>
      </c>
      <c r="O102" s="67">
        <v>9</v>
      </c>
      <c r="P102" s="67">
        <v>2405</v>
      </c>
      <c r="Q102" s="67">
        <v>15</v>
      </c>
      <c r="R102" s="66">
        <f t="shared" si="1"/>
        <v>99.875415282392026</v>
      </c>
      <c r="S102" s="109">
        <v>2408</v>
      </c>
      <c r="T102" s="109">
        <v>8</v>
      </c>
      <c r="V102" s="61" t="s">
        <v>3631</v>
      </c>
    </row>
    <row r="103" spans="1:22">
      <c r="A103" s="67" t="s">
        <v>2768</v>
      </c>
      <c r="B103" s="68">
        <v>24.4</v>
      </c>
      <c r="C103" s="68">
        <v>198.5</v>
      </c>
      <c r="D103" s="67">
        <v>0.12</v>
      </c>
      <c r="E103" s="69">
        <v>0.11669</v>
      </c>
      <c r="F103" s="69">
        <v>1.3500000000000001E-3</v>
      </c>
      <c r="G103" s="70">
        <v>5.5346700000000002</v>
      </c>
      <c r="H103" s="69">
        <v>4.761E-2</v>
      </c>
      <c r="I103" s="69">
        <v>0.34400999999999998</v>
      </c>
      <c r="J103" s="69">
        <v>2.2100000000000002E-3</v>
      </c>
      <c r="K103" s="67" t="s">
        <v>2398</v>
      </c>
      <c r="L103" s="67">
        <v>1906</v>
      </c>
      <c r="M103" s="67">
        <v>7</v>
      </c>
      <c r="N103" s="67">
        <v>1906</v>
      </c>
      <c r="O103" s="67">
        <v>7</v>
      </c>
      <c r="P103" s="67">
        <v>1906</v>
      </c>
      <c r="Q103" s="67">
        <v>11</v>
      </c>
      <c r="R103" s="66">
        <f t="shared" si="1"/>
        <v>100</v>
      </c>
      <c r="S103" s="109">
        <v>1906</v>
      </c>
      <c r="T103" s="109">
        <v>7</v>
      </c>
      <c r="V103" s="61" t="s">
        <v>3631</v>
      </c>
    </row>
    <row r="104" spans="1:22">
      <c r="A104" s="67" t="s">
        <v>2769</v>
      </c>
      <c r="B104" s="68">
        <v>28.9</v>
      </c>
      <c r="C104" s="68">
        <v>75.319999999999993</v>
      </c>
      <c r="D104" s="67">
        <v>0.38</v>
      </c>
      <c r="E104" s="69">
        <v>0.16627</v>
      </c>
      <c r="F104" s="69">
        <v>2.3999999999999998E-3</v>
      </c>
      <c r="G104" s="72">
        <v>10.9564</v>
      </c>
      <c r="H104" s="69">
        <v>0.13608999999999999</v>
      </c>
      <c r="I104" s="69">
        <v>0.47792000000000001</v>
      </c>
      <c r="J104" s="69">
        <v>4.1000000000000003E-3</v>
      </c>
      <c r="K104" s="67" t="s">
        <v>2400</v>
      </c>
      <c r="L104" s="67">
        <v>2520</v>
      </c>
      <c r="M104" s="67">
        <v>10</v>
      </c>
      <c r="N104" s="67">
        <v>2519</v>
      </c>
      <c r="O104" s="67">
        <v>12</v>
      </c>
      <c r="P104" s="67">
        <v>2518</v>
      </c>
      <c r="Q104" s="67">
        <v>18</v>
      </c>
      <c r="R104" s="66">
        <f t="shared" si="1"/>
        <v>99.920634920634924</v>
      </c>
      <c r="S104" s="109">
        <v>2520</v>
      </c>
      <c r="T104" s="109">
        <v>10</v>
      </c>
      <c r="V104" s="61" t="s">
        <v>3631</v>
      </c>
    </row>
    <row r="105" spans="1:22">
      <c r="A105" s="67" t="s">
        <v>2770</v>
      </c>
      <c r="B105" s="68">
        <v>101</v>
      </c>
      <c r="C105" s="68">
        <v>102.1</v>
      </c>
      <c r="D105" s="67">
        <v>0.99</v>
      </c>
      <c r="E105" s="69">
        <v>0.15670000000000001</v>
      </c>
      <c r="F105" s="69">
        <v>2.2499999999999998E-3</v>
      </c>
      <c r="G105" s="70">
        <v>9.8363800000000001</v>
      </c>
      <c r="H105" s="69">
        <v>0.12089999999999999</v>
      </c>
      <c r="I105" s="69">
        <v>0.45526</v>
      </c>
      <c r="J105" s="69">
        <v>3.8E-3</v>
      </c>
      <c r="K105" s="67" t="s">
        <v>2402</v>
      </c>
      <c r="L105" s="67">
        <v>2420</v>
      </c>
      <c r="M105" s="67">
        <v>10</v>
      </c>
      <c r="N105" s="67">
        <v>2420</v>
      </c>
      <c r="O105" s="67">
        <v>11</v>
      </c>
      <c r="P105" s="67">
        <v>2419</v>
      </c>
      <c r="Q105" s="67">
        <v>17</v>
      </c>
      <c r="R105" s="66">
        <f t="shared" si="1"/>
        <v>99.95867768595042</v>
      </c>
      <c r="S105" s="109">
        <v>2420</v>
      </c>
      <c r="T105" s="109">
        <v>10</v>
      </c>
      <c r="V105" s="61" t="s">
        <v>3631</v>
      </c>
    </row>
    <row r="106" spans="1:22">
      <c r="A106" s="67" t="s">
        <v>2771</v>
      </c>
      <c r="B106" s="68">
        <v>54.9</v>
      </c>
      <c r="C106" s="68">
        <v>75.72</v>
      </c>
      <c r="D106" s="67">
        <v>0.73</v>
      </c>
      <c r="E106" s="69">
        <v>0.15869</v>
      </c>
      <c r="F106" s="69">
        <v>2.33E-3</v>
      </c>
      <c r="G106" s="72">
        <v>10.071910000000001</v>
      </c>
      <c r="H106" s="69">
        <v>0.12791</v>
      </c>
      <c r="I106" s="69">
        <v>0.46033000000000002</v>
      </c>
      <c r="J106" s="69">
        <v>3.9399999999999999E-3</v>
      </c>
      <c r="K106" s="67" t="s">
        <v>2404</v>
      </c>
      <c r="L106" s="67">
        <v>2442</v>
      </c>
      <c r="M106" s="67">
        <v>11</v>
      </c>
      <c r="N106" s="67">
        <v>2441</v>
      </c>
      <c r="O106" s="67">
        <v>12</v>
      </c>
      <c r="P106" s="67">
        <v>2441</v>
      </c>
      <c r="Q106" s="67">
        <v>17</v>
      </c>
      <c r="R106" s="66">
        <f t="shared" si="1"/>
        <v>99.959049959049963</v>
      </c>
      <c r="S106" s="109">
        <v>2442</v>
      </c>
      <c r="T106" s="109">
        <v>11</v>
      </c>
      <c r="V106" s="61" t="s">
        <v>3631</v>
      </c>
    </row>
    <row r="107" spans="1:22">
      <c r="A107" s="67" t="s">
        <v>2772</v>
      </c>
      <c r="B107" s="73">
        <v>126</v>
      </c>
      <c r="C107" s="73">
        <v>612.9</v>
      </c>
      <c r="D107" s="74">
        <v>0.21</v>
      </c>
      <c r="E107" s="75">
        <v>0.10444000000000001</v>
      </c>
      <c r="F107" s="75">
        <v>1.1000000000000001E-3</v>
      </c>
      <c r="G107" s="76">
        <v>5.0837700000000003</v>
      </c>
      <c r="H107" s="75">
        <v>3.6310000000000002E-2</v>
      </c>
      <c r="I107" s="75">
        <v>0.35304000000000002</v>
      </c>
      <c r="J107" s="75">
        <v>2.1199999999999999E-3</v>
      </c>
      <c r="K107" s="67" t="s">
        <v>2406</v>
      </c>
      <c r="L107" s="74">
        <v>1704</v>
      </c>
      <c r="M107" s="74">
        <v>6</v>
      </c>
      <c r="N107" s="74">
        <v>1833</v>
      </c>
      <c r="O107" s="74">
        <v>6</v>
      </c>
      <c r="P107" s="74">
        <v>1949</v>
      </c>
      <c r="Q107" s="74">
        <v>10</v>
      </c>
      <c r="R107" s="78">
        <f t="shared" si="1"/>
        <v>114.37793427230048</v>
      </c>
      <c r="S107" s="108"/>
      <c r="T107" s="108"/>
      <c r="V107" s="61" t="s">
        <v>3631</v>
      </c>
    </row>
    <row r="108" spans="1:22">
      <c r="A108" s="67" t="s">
        <v>2773</v>
      </c>
      <c r="B108" s="68">
        <v>144</v>
      </c>
      <c r="C108" s="68">
        <v>165.7</v>
      </c>
      <c r="D108" s="67">
        <v>0.87</v>
      </c>
      <c r="E108" s="69">
        <v>0.15565000000000001</v>
      </c>
      <c r="F108" s="69">
        <v>1.73E-3</v>
      </c>
      <c r="G108" s="70">
        <v>9.7150800000000004</v>
      </c>
      <c r="H108" s="69">
        <v>7.8899999999999998E-2</v>
      </c>
      <c r="I108" s="69">
        <v>0.45269999999999999</v>
      </c>
      <c r="J108" s="69">
        <v>2.97E-3</v>
      </c>
      <c r="K108" s="67" t="s">
        <v>2408</v>
      </c>
      <c r="L108" s="67">
        <v>2409</v>
      </c>
      <c r="M108" s="67">
        <v>6</v>
      </c>
      <c r="N108" s="67">
        <v>2408</v>
      </c>
      <c r="O108" s="67">
        <v>7</v>
      </c>
      <c r="P108" s="67">
        <v>2407</v>
      </c>
      <c r="Q108" s="67">
        <v>13</v>
      </c>
      <c r="R108" s="66">
        <f t="shared" si="1"/>
        <v>99.916977999169774</v>
      </c>
      <c r="S108" s="109">
        <v>2409</v>
      </c>
      <c r="T108" s="109">
        <v>6</v>
      </c>
      <c r="V108" s="61" t="s">
        <v>3631</v>
      </c>
    </row>
    <row r="109" spans="1:22">
      <c r="A109" s="67" t="s">
        <v>2774</v>
      </c>
      <c r="B109" s="68">
        <v>90.8</v>
      </c>
      <c r="C109" s="68">
        <v>216</v>
      </c>
      <c r="D109" s="67">
        <v>0.42</v>
      </c>
      <c r="E109" s="69">
        <v>0.1076</v>
      </c>
      <c r="F109" s="69">
        <v>1.2800000000000001E-3</v>
      </c>
      <c r="G109" s="70">
        <v>5.0303599999999999</v>
      </c>
      <c r="H109" s="69">
        <v>4.5330000000000002E-2</v>
      </c>
      <c r="I109" s="69">
        <v>0.33907999999999999</v>
      </c>
      <c r="J109" s="69">
        <v>2.2000000000000001E-3</v>
      </c>
      <c r="K109" s="67" t="s">
        <v>2410</v>
      </c>
      <c r="L109" s="67">
        <v>1759</v>
      </c>
      <c r="M109" s="67">
        <v>8</v>
      </c>
      <c r="N109" s="67">
        <v>1824</v>
      </c>
      <c r="O109" s="67">
        <v>8</v>
      </c>
      <c r="P109" s="67">
        <v>1882</v>
      </c>
      <c r="Q109" s="67">
        <v>11</v>
      </c>
      <c r="R109" s="66">
        <f t="shared" si="1"/>
        <v>106.99260943718021</v>
      </c>
      <c r="S109" s="109">
        <v>1759</v>
      </c>
      <c r="T109" s="109">
        <v>8</v>
      </c>
      <c r="V109" s="61" t="s">
        <v>3631</v>
      </c>
    </row>
    <row r="110" spans="1:22">
      <c r="A110" s="67" t="s">
        <v>2775</v>
      </c>
      <c r="B110" s="68">
        <v>177</v>
      </c>
      <c r="C110" s="68">
        <v>248.6</v>
      </c>
      <c r="D110" s="67">
        <v>0.71</v>
      </c>
      <c r="E110" s="69">
        <v>0.15176000000000001</v>
      </c>
      <c r="F110" s="69">
        <v>1.67E-3</v>
      </c>
      <c r="G110" s="70">
        <v>9.2765500000000003</v>
      </c>
      <c r="H110" s="69">
        <v>7.2999999999999995E-2</v>
      </c>
      <c r="I110" s="69">
        <v>0.44334000000000001</v>
      </c>
      <c r="J110" s="69">
        <v>2.8600000000000001E-3</v>
      </c>
      <c r="K110" s="67" t="s">
        <v>2412</v>
      </c>
      <c r="L110" s="67">
        <v>2366</v>
      </c>
      <c r="M110" s="67">
        <v>6</v>
      </c>
      <c r="N110" s="67">
        <v>2366</v>
      </c>
      <c r="O110" s="67">
        <v>7</v>
      </c>
      <c r="P110" s="67">
        <v>2366</v>
      </c>
      <c r="Q110" s="67">
        <v>13</v>
      </c>
      <c r="R110" s="66">
        <f t="shared" si="1"/>
        <v>100</v>
      </c>
      <c r="S110" s="109">
        <v>2366</v>
      </c>
      <c r="T110" s="109">
        <v>6</v>
      </c>
      <c r="V110" s="61" t="s">
        <v>3631</v>
      </c>
    </row>
    <row r="111" spans="1:22">
      <c r="A111" s="67" t="s">
        <v>2776</v>
      </c>
      <c r="B111" s="68">
        <v>68.400000000000006</v>
      </c>
      <c r="C111" s="68">
        <v>210.4</v>
      </c>
      <c r="D111" s="67">
        <v>0.32</v>
      </c>
      <c r="E111" s="69">
        <v>0.10858</v>
      </c>
      <c r="F111" s="69">
        <v>1.5E-3</v>
      </c>
      <c r="G111" s="70">
        <v>4.7420999999999998</v>
      </c>
      <c r="H111" s="69">
        <v>5.4219999999999997E-2</v>
      </c>
      <c r="I111" s="69">
        <v>0.31674999999999998</v>
      </c>
      <c r="J111" s="69">
        <v>2.2699999999999999E-3</v>
      </c>
      <c r="K111" s="67" t="s">
        <v>2414</v>
      </c>
      <c r="L111" s="67">
        <v>1776</v>
      </c>
      <c r="M111" s="67">
        <v>11</v>
      </c>
      <c r="N111" s="67">
        <v>1775</v>
      </c>
      <c r="O111" s="67">
        <v>10</v>
      </c>
      <c r="P111" s="67">
        <v>1774</v>
      </c>
      <c r="Q111" s="67">
        <v>11</v>
      </c>
      <c r="R111" s="66">
        <f t="shared" si="1"/>
        <v>99.887387387387378</v>
      </c>
      <c r="S111" s="109">
        <v>1776</v>
      </c>
      <c r="T111" s="109">
        <v>11</v>
      </c>
      <c r="V111" s="61" t="s">
        <v>3631</v>
      </c>
    </row>
    <row r="112" spans="1:22">
      <c r="A112" s="67" t="s">
        <v>2777</v>
      </c>
      <c r="B112" s="68">
        <v>66</v>
      </c>
      <c r="C112" s="68">
        <v>231.3</v>
      </c>
      <c r="D112" s="67">
        <v>0.28999999999999998</v>
      </c>
      <c r="E112" s="69">
        <v>0.11024</v>
      </c>
      <c r="F112" s="69">
        <v>1.5100000000000001E-3</v>
      </c>
      <c r="G112" s="70">
        <v>4.9272799999999997</v>
      </c>
      <c r="H112" s="69">
        <v>5.5280000000000003E-2</v>
      </c>
      <c r="I112" s="69">
        <v>0.32416</v>
      </c>
      <c r="J112" s="69">
        <v>2.31E-3</v>
      </c>
      <c r="K112" s="67" t="s">
        <v>2416</v>
      </c>
      <c r="L112" s="67">
        <v>1803</v>
      </c>
      <c r="M112" s="67">
        <v>11</v>
      </c>
      <c r="N112" s="67">
        <v>1807</v>
      </c>
      <c r="O112" s="67">
        <v>9</v>
      </c>
      <c r="P112" s="67">
        <v>1810</v>
      </c>
      <c r="Q112" s="67">
        <v>11</v>
      </c>
      <c r="R112" s="66">
        <f t="shared" si="1"/>
        <v>100.38824181919024</v>
      </c>
      <c r="S112" s="109">
        <v>1803</v>
      </c>
      <c r="T112" s="109">
        <v>11</v>
      </c>
      <c r="V112" s="61" t="s">
        <v>3631</v>
      </c>
    </row>
    <row r="113" spans="1:22">
      <c r="A113" s="67" t="s">
        <v>2778</v>
      </c>
      <c r="B113" s="68">
        <v>159</v>
      </c>
      <c r="C113" s="68">
        <v>222.2</v>
      </c>
      <c r="D113" s="67">
        <v>0.71</v>
      </c>
      <c r="E113" s="69">
        <v>0.15595999999999999</v>
      </c>
      <c r="F113" s="69">
        <v>1.7099999999999999E-3</v>
      </c>
      <c r="G113" s="70">
        <v>9.7504000000000008</v>
      </c>
      <c r="H113" s="69">
        <v>7.6759999999999995E-2</v>
      </c>
      <c r="I113" s="69">
        <v>0.45344000000000001</v>
      </c>
      <c r="J113" s="69">
        <v>2.9299999999999999E-3</v>
      </c>
      <c r="K113" s="67" t="s">
        <v>2418</v>
      </c>
      <c r="L113" s="67">
        <v>2412</v>
      </c>
      <c r="M113" s="67">
        <v>6</v>
      </c>
      <c r="N113" s="67">
        <v>2411</v>
      </c>
      <c r="O113" s="67">
        <v>7</v>
      </c>
      <c r="P113" s="67">
        <v>2411</v>
      </c>
      <c r="Q113" s="67">
        <v>13</v>
      </c>
      <c r="R113" s="66">
        <f t="shared" si="1"/>
        <v>99.958540630182426</v>
      </c>
      <c r="S113" s="109">
        <v>2412</v>
      </c>
      <c r="T113" s="109">
        <v>6</v>
      </c>
      <c r="V113" s="61" t="s">
        <v>3631</v>
      </c>
    </row>
    <row r="114" spans="1:22">
      <c r="A114" s="67" t="s">
        <v>2779</v>
      </c>
      <c r="B114" s="68">
        <v>76</v>
      </c>
      <c r="C114" s="68">
        <v>105</v>
      </c>
      <c r="D114" s="67">
        <v>0.72</v>
      </c>
      <c r="E114" s="69">
        <v>0.15273999999999999</v>
      </c>
      <c r="F114" s="69">
        <v>1.82E-3</v>
      </c>
      <c r="G114" s="70">
        <v>9.38626</v>
      </c>
      <c r="H114" s="69">
        <v>8.5510000000000003E-2</v>
      </c>
      <c r="I114" s="69">
        <v>0.44571</v>
      </c>
      <c r="J114" s="69">
        <v>3.0799999999999998E-3</v>
      </c>
      <c r="K114" s="67" t="s">
        <v>2420</v>
      </c>
      <c r="L114" s="67">
        <v>2377</v>
      </c>
      <c r="M114" s="67">
        <v>7</v>
      </c>
      <c r="N114" s="67">
        <v>2376</v>
      </c>
      <c r="O114" s="67">
        <v>8</v>
      </c>
      <c r="P114" s="67">
        <v>2376</v>
      </c>
      <c r="Q114" s="67">
        <v>14</v>
      </c>
      <c r="R114" s="66">
        <f t="shared" si="1"/>
        <v>99.957930164072366</v>
      </c>
      <c r="S114" s="109">
        <v>2377</v>
      </c>
      <c r="T114" s="109">
        <v>7</v>
      </c>
      <c r="V114" s="61" t="s">
        <v>3631</v>
      </c>
    </row>
    <row r="115" spans="1:22">
      <c r="A115" s="67" t="s">
        <v>2780</v>
      </c>
      <c r="B115" s="68">
        <v>107</v>
      </c>
      <c r="C115" s="68">
        <v>165.8</v>
      </c>
      <c r="D115" s="67">
        <v>0.65</v>
      </c>
      <c r="E115" s="69">
        <v>0.15670000000000001</v>
      </c>
      <c r="F115" s="69">
        <v>1.9300000000000001E-3</v>
      </c>
      <c r="G115" s="70">
        <v>9.8287999999999993</v>
      </c>
      <c r="H115" s="69">
        <v>9.5140000000000002E-2</v>
      </c>
      <c r="I115" s="69">
        <v>0.45491999999999999</v>
      </c>
      <c r="J115" s="69">
        <v>3.2699999999999999E-3</v>
      </c>
      <c r="K115" s="67" t="s">
        <v>2422</v>
      </c>
      <c r="L115" s="67">
        <v>2420</v>
      </c>
      <c r="M115" s="67">
        <v>8</v>
      </c>
      <c r="N115" s="67">
        <v>2419</v>
      </c>
      <c r="O115" s="67">
        <v>9</v>
      </c>
      <c r="P115" s="67">
        <v>2417</v>
      </c>
      <c r="Q115" s="67">
        <v>14</v>
      </c>
      <c r="R115" s="66">
        <f t="shared" si="1"/>
        <v>99.876033057851245</v>
      </c>
      <c r="S115" s="109">
        <v>2420</v>
      </c>
      <c r="T115" s="109">
        <v>8</v>
      </c>
      <c r="V115" s="61" t="s">
        <v>3631</v>
      </c>
    </row>
    <row r="116" spans="1:22">
      <c r="A116" s="67" t="s">
        <v>2781</v>
      </c>
      <c r="B116" s="68">
        <v>41.4</v>
      </c>
      <c r="C116" s="68">
        <v>229.3</v>
      </c>
      <c r="D116" s="67">
        <v>0.18</v>
      </c>
      <c r="E116" s="69">
        <v>0.1101</v>
      </c>
      <c r="F116" s="69">
        <v>1.32E-3</v>
      </c>
      <c r="G116" s="70">
        <v>4.8918799999999996</v>
      </c>
      <c r="H116" s="69">
        <v>4.478E-2</v>
      </c>
      <c r="I116" s="69">
        <v>0.32225999999999999</v>
      </c>
      <c r="J116" s="69">
        <v>2.0999999999999999E-3</v>
      </c>
      <c r="K116" s="67" t="s">
        <v>2424</v>
      </c>
      <c r="L116" s="67">
        <v>1801</v>
      </c>
      <c r="M116" s="67">
        <v>8</v>
      </c>
      <c r="N116" s="67">
        <v>1801</v>
      </c>
      <c r="O116" s="67">
        <v>8</v>
      </c>
      <c r="P116" s="67">
        <v>1801</v>
      </c>
      <c r="Q116" s="67">
        <v>10</v>
      </c>
      <c r="R116" s="66">
        <f t="shared" si="1"/>
        <v>100</v>
      </c>
      <c r="S116" s="109">
        <v>1801</v>
      </c>
      <c r="T116" s="109">
        <v>8</v>
      </c>
      <c r="V116" s="61" t="s">
        <v>3631</v>
      </c>
    </row>
    <row r="117" spans="1:22">
      <c r="A117" s="67" t="s">
        <v>2782</v>
      </c>
      <c r="B117" s="68">
        <v>326</v>
      </c>
      <c r="C117" s="68">
        <v>221.9</v>
      </c>
      <c r="D117" s="67">
        <v>1.47</v>
      </c>
      <c r="E117" s="69">
        <v>0.10664</v>
      </c>
      <c r="F117" s="69">
        <v>1.25E-3</v>
      </c>
      <c r="G117" s="70">
        <v>4.5604500000000003</v>
      </c>
      <c r="H117" s="69">
        <v>3.9829999999999997E-2</v>
      </c>
      <c r="I117" s="69">
        <v>0.31018000000000001</v>
      </c>
      <c r="J117" s="69">
        <v>1.97E-3</v>
      </c>
      <c r="K117" s="67" t="s">
        <v>2426</v>
      </c>
      <c r="L117" s="67">
        <v>1743</v>
      </c>
      <c r="M117" s="67">
        <v>8</v>
      </c>
      <c r="N117" s="67">
        <v>1742</v>
      </c>
      <c r="O117" s="67">
        <v>7</v>
      </c>
      <c r="P117" s="67">
        <v>1742</v>
      </c>
      <c r="Q117" s="67">
        <v>10</v>
      </c>
      <c r="R117" s="66">
        <f t="shared" si="1"/>
        <v>99.942627653471021</v>
      </c>
      <c r="S117" s="109">
        <v>1743</v>
      </c>
      <c r="T117" s="109">
        <v>8</v>
      </c>
      <c r="V117" s="61" t="s">
        <v>3631</v>
      </c>
    </row>
    <row r="118" spans="1:22">
      <c r="A118" s="67" t="s">
        <v>2783</v>
      </c>
      <c r="B118" s="68">
        <v>221</v>
      </c>
      <c r="C118" s="68">
        <v>384.5</v>
      </c>
      <c r="D118" s="67">
        <v>0.57999999999999996</v>
      </c>
      <c r="E118" s="69">
        <v>0.15895000000000001</v>
      </c>
      <c r="F118" s="69">
        <v>1.6199999999999999E-3</v>
      </c>
      <c r="G118" s="72">
        <v>10.0985</v>
      </c>
      <c r="H118" s="69">
        <v>6.6680000000000003E-2</v>
      </c>
      <c r="I118" s="69">
        <v>0.46078999999999998</v>
      </c>
      <c r="J118" s="69">
        <v>2.7699999999999999E-3</v>
      </c>
      <c r="K118" s="67" t="s">
        <v>2428</v>
      </c>
      <c r="L118" s="67">
        <v>2445</v>
      </c>
      <c r="M118" s="67">
        <v>5</v>
      </c>
      <c r="N118" s="67">
        <v>2444</v>
      </c>
      <c r="O118" s="67">
        <v>6</v>
      </c>
      <c r="P118" s="67">
        <v>2443</v>
      </c>
      <c r="Q118" s="67">
        <v>12</v>
      </c>
      <c r="R118" s="66">
        <f t="shared" si="1"/>
        <v>99.918200408997961</v>
      </c>
      <c r="S118" s="109">
        <v>2445</v>
      </c>
      <c r="T118" s="109">
        <v>5</v>
      </c>
      <c r="V118" s="61" t="s">
        <v>3631</v>
      </c>
    </row>
    <row r="119" spans="1:22">
      <c r="A119" s="67" t="s">
        <v>2784</v>
      </c>
      <c r="B119" s="68">
        <v>81.599999999999994</v>
      </c>
      <c r="C119" s="68">
        <v>394</v>
      </c>
      <c r="D119" s="67">
        <v>0.21</v>
      </c>
      <c r="E119" s="69">
        <v>0.10780000000000001</v>
      </c>
      <c r="F119" s="69">
        <v>1.25E-3</v>
      </c>
      <c r="G119" s="70">
        <v>4.6764900000000003</v>
      </c>
      <c r="H119" s="69">
        <v>4.0289999999999999E-2</v>
      </c>
      <c r="I119" s="69">
        <v>0.31464999999999999</v>
      </c>
      <c r="J119" s="69">
        <v>1.99E-3</v>
      </c>
      <c r="K119" s="67" t="s">
        <v>2430</v>
      </c>
      <c r="L119" s="67">
        <v>1763</v>
      </c>
      <c r="M119" s="67">
        <v>8</v>
      </c>
      <c r="N119" s="67">
        <v>1763</v>
      </c>
      <c r="O119" s="67">
        <v>7</v>
      </c>
      <c r="P119" s="67">
        <v>1764</v>
      </c>
      <c r="Q119" s="67">
        <v>10</v>
      </c>
      <c r="R119" s="66">
        <f t="shared" si="1"/>
        <v>100.05672149744753</v>
      </c>
      <c r="S119" s="109">
        <v>1763</v>
      </c>
      <c r="T119" s="109">
        <v>8</v>
      </c>
      <c r="V119" s="61" t="s">
        <v>3631</v>
      </c>
    </row>
    <row r="120" spans="1:22">
      <c r="A120" s="67" t="s">
        <v>2785</v>
      </c>
      <c r="B120" s="68">
        <v>89.8</v>
      </c>
      <c r="C120" s="68">
        <v>115.2</v>
      </c>
      <c r="D120" s="67">
        <v>0.78</v>
      </c>
      <c r="E120" s="69">
        <v>0.11835</v>
      </c>
      <c r="F120" s="69">
        <v>1.65E-3</v>
      </c>
      <c r="G120" s="70">
        <v>5.7071800000000001</v>
      </c>
      <c r="H120" s="69">
        <v>6.6030000000000005E-2</v>
      </c>
      <c r="I120" s="69">
        <v>0.34975000000000001</v>
      </c>
      <c r="J120" s="69">
        <v>2.5699999999999998E-3</v>
      </c>
      <c r="K120" s="67" t="s">
        <v>2432</v>
      </c>
      <c r="L120" s="67">
        <v>1931</v>
      </c>
      <c r="M120" s="67">
        <v>11</v>
      </c>
      <c r="N120" s="67">
        <v>1932</v>
      </c>
      <c r="O120" s="67">
        <v>10</v>
      </c>
      <c r="P120" s="67">
        <v>1933</v>
      </c>
      <c r="Q120" s="67">
        <v>12</v>
      </c>
      <c r="R120" s="66">
        <f t="shared" si="1"/>
        <v>100.10357327809425</v>
      </c>
      <c r="S120" s="109">
        <v>1931</v>
      </c>
      <c r="T120" s="109">
        <v>11</v>
      </c>
      <c r="V120" s="61" t="s">
        <v>3631</v>
      </c>
    </row>
    <row r="121" spans="1:22">
      <c r="A121" s="67" t="s">
        <v>2786</v>
      </c>
      <c r="B121" s="68">
        <v>219</v>
      </c>
      <c r="C121" s="68">
        <v>90.42</v>
      </c>
      <c r="D121" s="67">
        <v>2.4300000000000002</v>
      </c>
      <c r="E121" s="69">
        <v>0.13911000000000001</v>
      </c>
      <c r="F121" s="69">
        <v>1.7899999999999999E-3</v>
      </c>
      <c r="G121" s="70">
        <v>7.8637899999999998</v>
      </c>
      <c r="H121" s="69">
        <v>8.1030000000000005E-2</v>
      </c>
      <c r="I121" s="69">
        <v>0.41</v>
      </c>
      <c r="J121" s="69">
        <v>2.9499999999999999E-3</v>
      </c>
      <c r="K121" s="67" t="s">
        <v>2434</v>
      </c>
      <c r="L121" s="67">
        <v>2216</v>
      </c>
      <c r="M121" s="67">
        <v>9</v>
      </c>
      <c r="N121" s="67">
        <v>2216</v>
      </c>
      <c r="O121" s="67">
        <v>9</v>
      </c>
      <c r="P121" s="67">
        <v>2215</v>
      </c>
      <c r="Q121" s="67">
        <v>13</v>
      </c>
      <c r="R121" s="66">
        <f t="shared" si="1"/>
        <v>99.954873646209393</v>
      </c>
      <c r="S121" s="109">
        <v>2216</v>
      </c>
      <c r="T121" s="109">
        <v>9</v>
      </c>
      <c r="V121" s="61" t="s">
        <v>3631</v>
      </c>
    </row>
    <row r="122" spans="1:22">
      <c r="A122" s="67" t="s">
        <v>2787</v>
      </c>
      <c r="B122" s="68">
        <v>92.2</v>
      </c>
      <c r="C122" s="68">
        <v>124.9</v>
      </c>
      <c r="D122" s="67">
        <v>0.74</v>
      </c>
      <c r="E122" s="69">
        <v>0.16048000000000001</v>
      </c>
      <c r="F122" s="69">
        <v>1.82E-3</v>
      </c>
      <c r="G122" s="72">
        <v>10.28252</v>
      </c>
      <c r="H122" s="69">
        <v>8.5650000000000004E-2</v>
      </c>
      <c r="I122" s="69">
        <v>0.46472999999999998</v>
      </c>
      <c r="J122" s="69">
        <v>3.0899999999999999E-3</v>
      </c>
      <c r="K122" s="67" t="s">
        <v>2436</v>
      </c>
      <c r="L122" s="67">
        <v>2461</v>
      </c>
      <c r="M122" s="67">
        <v>6</v>
      </c>
      <c r="N122" s="67">
        <v>2461</v>
      </c>
      <c r="O122" s="67">
        <v>8</v>
      </c>
      <c r="P122" s="67">
        <v>2460</v>
      </c>
      <c r="Q122" s="67">
        <v>14</v>
      </c>
      <c r="R122" s="66">
        <f t="shared" si="1"/>
        <v>99.959366111336863</v>
      </c>
      <c r="S122" s="109">
        <v>2461</v>
      </c>
      <c r="T122" s="109">
        <v>6</v>
      </c>
      <c r="V122" s="61" t="s">
        <v>3631</v>
      </c>
    </row>
    <row r="123" spans="1:22">
      <c r="A123" s="67" t="s">
        <v>2788</v>
      </c>
      <c r="B123" s="68">
        <v>73</v>
      </c>
      <c r="C123" s="68">
        <v>95.98</v>
      </c>
      <c r="D123" s="67">
        <v>0.76</v>
      </c>
      <c r="E123" s="69">
        <v>0.15662999999999999</v>
      </c>
      <c r="F123" s="69">
        <v>1.97E-3</v>
      </c>
      <c r="G123" s="70">
        <v>9.8358600000000003</v>
      </c>
      <c r="H123" s="69">
        <v>9.8129999999999995E-2</v>
      </c>
      <c r="I123" s="69">
        <v>0.45546999999999999</v>
      </c>
      <c r="J123" s="69">
        <v>3.32E-3</v>
      </c>
      <c r="K123" s="67" t="s">
        <v>2438</v>
      </c>
      <c r="L123" s="67">
        <v>2420</v>
      </c>
      <c r="M123" s="67">
        <v>8</v>
      </c>
      <c r="N123" s="67">
        <v>2420</v>
      </c>
      <c r="O123" s="67">
        <v>9</v>
      </c>
      <c r="P123" s="67">
        <v>2420</v>
      </c>
      <c r="Q123" s="67">
        <v>15</v>
      </c>
      <c r="R123" s="66">
        <f t="shared" si="1"/>
        <v>100</v>
      </c>
      <c r="S123" s="109">
        <v>2420</v>
      </c>
      <c r="T123" s="109">
        <v>8</v>
      </c>
      <c r="V123" s="61" t="s">
        <v>3631</v>
      </c>
    </row>
    <row r="124" spans="1:22">
      <c r="A124" s="67" t="s">
        <v>2789</v>
      </c>
      <c r="B124" s="68">
        <v>108</v>
      </c>
      <c r="C124" s="68">
        <v>121.8</v>
      </c>
      <c r="D124" s="67">
        <v>0.89</v>
      </c>
      <c r="E124" s="69">
        <v>0.11032</v>
      </c>
      <c r="F124" s="69">
        <v>1.5900000000000001E-3</v>
      </c>
      <c r="G124" s="70">
        <v>4.9185299999999996</v>
      </c>
      <c r="H124" s="69">
        <v>5.944E-2</v>
      </c>
      <c r="I124" s="69">
        <v>0.32335999999999998</v>
      </c>
      <c r="J124" s="69">
        <v>2.3800000000000002E-3</v>
      </c>
      <c r="K124" s="67" t="s">
        <v>2440</v>
      </c>
      <c r="L124" s="67">
        <v>1805</v>
      </c>
      <c r="M124" s="67">
        <v>12</v>
      </c>
      <c r="N124" s="67">
        <v>1805</v>
      </c>
      <c r="O124" s="67">
        <v>10</v>
      </c>
      <c r="P124" s="67">
        <v>1806</v>
      </c>
      <c r="Q124" s="67">
        <v>12</v>
      </c>
      <c r="R124" s="66">
        <f t="shared" si="1"/>
        <v>100.05540166204987</v>
      </c>
      <c r="S124" s="109">
        <v>1805</v>
      </c>
      <c r="T124" s="109">
        <v>12</v>
      </c>
      <c r="V124" s="61" t="s">
        <v>3631</v>
      </c>
    </row>
    <row r="125" spans="1:22">
      <c r="A125" s="67" t="s">
        <v>2790</v>
      </c>
      <c r="B125" s="68">
        <v>59.8</v>
      </c>
      <c r="C125" s="68">
        <v>71.260000000000005</v>
      </c>
      <c r="D125" s="67">
        <v>0.84</v>
      </c>
      <c r="E125" s="69">
        <v>0.15897</v>
      </c>
      <c r="F125" s="69">
        <v>2.0500000000000002E-3</v>
      </c>
      <c r="G125" s="72">
        <v>10.106820000000001</v>
      </c>
      <c r="H125" s="69">
        <v>0.10455</v>
      </c>
      <c r="I125" s="69">
        <v>0.46111999999999997</v>
      </c>
      <c r="J125" s="69">
        <v>3.4399999999999999E-3</v>
      </c>
      <c r="K125" s="67" t="s">
        <v>2442</v>
      </c>
      <c r="L125" s="67">
        <v>2445</v>
      </c>
      <c r="M125" s="67">
        <v>8</v>
      </c>
      <c r="N125" s="67">
        <v>2445</v>
      </c>
      <c r="O125" s="67">
        <v>10</v>
      </c>
      <c r="P125" s="67">
        <v>2445</v>
      </c>
      <c r="Q125" s="67">
        <v>15</v>
      </c>
      <c r="R125" s="66">
        <f t="shared" si="1"/>
        <v>100</v>
      </c>
      <c r="S125" s="109">
        <v>2445</v>
      </c>
      <c r="T125" s="109">
        <v>8</v>
      </c>
      <c r="V125" s="61" t="s">
        <v>3631</v>
      </c>
    </row>
    <row r="126" spans="1:22">
      <c r="A126" s="67" t="s">
        <v>2791</v>
      </c>
      <c r="B126" s="68">
        <v>28.1</v>
      </c>
      <c r="C126" s="68">
        <v>111.6</v>
      </c>
      <c r="D126" s="67">
        <v>0.25</v>
      </c>
      <c r="E126" s="69">
        <v>0.15403</v>
      </c>
      <c r="F126" s="69">
        <v>1.98E-3</v>
      </c>
      <c r="G126" s="70">
        <v>9.5340199999999999</v>
      </c>
      <c r="H126" s="69">
        <v>9.8460000000000006E-2</v>
      </c>
      <c r="I126" s="69">
        <v>0.44894000000000001</v>
      </c>
      <c r="J126" s="69">
        <v>3.32E-3</v>
      </c>
      <c r="K126" s="67" t="s">
        <v>2444</v>
      </c>
      <c r="L126" s="67">
        <v>2391</v>
      </c>
      <c r="M126" s="67">
        <v>9</v>
      </c>
      <c r="N126" s="67">
        <v>2391</v>
      </c>
      <c r="O126" s="67">
        <v>9</v>
      </c>
      <c r="P126" s="67">
        <v>2391</v>
      </c>
      <c r="Q126" s="67">
        <v>15</v>
      </c>
      <c r="R126" s="66">
        <f t="shared" si="1"/>
        <v>100</v>
      </c>
      <c r="S126" s="109">
        <v>2391</v>
      </c>
      <c r="T126" s="109">
        <v>9</v>
      </c>
      <c r="V126" s="61" t="s">
        <v>3631</v>
      </c>
    </row>
    <row r="127" spans="1:22">
      <c r="A127" s="67" t="s">
        <v>2792</v>
      </c>
      <c r="B127" s="68">
        <v>34.1</v>
      </c>
      <c r="C127" s="68">
        <v>200.9</v>
      </c>
      <c r="D127" s="67">
        <v>0.17</v>
      </c>
      <c r="E127" s="69">
        <v>0.10965</v>
      </c>
      <c r="F127" s="69">
        <v>1.48E-3</v>
      </c>
      <c r="G127" s="70">
        <v>4.8477100000000002</v>
      </c>
      <c r="H127" s="69">
        <v>5.3100000000000001E-2</v>
      </c>
      <c r="I127" s="69">
        <v>0.32064999999999999</v>
      </c>
      <c r="J127" s="69">
        <v>2.2499999999999998E-3</v>
      </c>
      <c r="K127" s="67" t="s">
        <v>2446</v>
      </c>
      <c r="L127" s="67">
        <v>1794</v>
      </c>
      <c r="M127" s="67">
        <v>10</v>
      </c>
      <c r="N127" s="67">
        <v>1793</v>
      </c>
      <c r="O127" s="67">
        <v>9</v>
      </c>
      <c r="P127" s="67">
        <v>1793</v>
      </c>
      <c r="Q127" s="67">
        <v>11</v>
      </c>
      <c r="R127" s="66">
        <f t="shared" si="1"/>
        <v>99.944258639910814</v>
      </c>
      <c r="S127" s="109">
        <v>1794</v>
      </c>
      <c r="T127" s="109">
        <v>10</v>
      </c>
      <c r="V127" s="61" t="s">
        <v>3631</v>
      </c>
    </row>
    <row r="128" spans="1:22">
      <c r="A128" s="67" t="s">
        <v>2793</v>
      </c>
      <c r="B128" s="68">
        <v>99.5</v>
      </c>
      <c r="C128" s="68">
        <v>134</v>
      </c>
      <c r="D128" s="67">
        <v>0.74</v>
      </c>
      <c r="E128" s="69">
        <v>0.15926000000000001</v>
      </c>
      <c r="F128" s="69">
        <v>1.9E-3</v>
      </c>
      <c r="G128" s="72">
        <v>10.134460000000001</v>
      </c>
      <c r="H128" s="69">
        <v>9.2490000000000003E-2</v>
      </c>
      <c r="I128" s="69">
        <v>0.46155000000000002</v>
      </c>
      <c r="J128" s="69">
        <v>3.2100000000000002E-3</v>
      </c>
      <c r="K128" s="67" t="s">
        <v>2448</v>
      </c>
      <c r="L128" s="67">
        <v>2448</v>
      </c>
      <c r="M128" s="67">
        <v>7</v>
      </c>
      <c r="N128" s="67">
        <v>2447</v>
      </c>
      <c r="O128" s="67">
        <v>8</v>
      </c>
      <c r="P128" s="67">
        <v>2446</v>
      </c>
      <c r="Q128" s="67">
        <v>14</v>
      </c>
      <c r="R128" s="66">
        <f t="shared" si="1"/>
        <v>99.91830065359477</v>
      </c>
      <c r="S128" s="109">
        <v>2448</v>
      </c>
      <c r="T128" s="109">
        <v>7</v>
      </c>
      <c r="V128" s="61" t="s">
        <v>3631</v>
      </c>
    </row>
    <row r="129" spans="1:22">
      <c r="A129" s="67" t="s">
        <v>2794</v>
      </c>
      <c r="B129" s="68">
        <v>71.5</v>
      </c>
      <c r="C129" s="68">
        <v>323.3</v>
      </c>
      <c r="D129" s="67">
        <v>0.22</v>
      </c>
      <c r="E129" s="69">
        <v>0.10857</v>
      </c>
      <c r="F129" s="69">
        <v>1.1900000000000001E-3</v>
      </c>
      <c r="G129" s="70">
        <v>5.0744499999999997</v>
      </c>
      <c r="H129" s="69">
        <v>3.857E-2</v>
      </c>
      <c r="I129" s="69">
        <v>0.33900000000000002</v>
      </c>
      <c r="J129" s="69">
        <v>2.0600000000000002E-3</v>
      </c>
      <c r="K129" s="67" t="s">
        <v>2450</v>
      </c>
      <c r="L129" s="67">
        <v>1776</v>
      </c>
      <c r="M129" s="67">
        <v>6</v>
      </c>
      <c r="N129" s="67">
        <v>1832</v>
      </c>
      <c r="O129" s="67">
        <v>6</v>
      </c>
      <c r="P129" s="67">
        <v>1882</v>
      </c>
      <c r="Q129" s="67">
        <v>10</v>
      </c>
      <c r="R129" s="66">
        <f t="shared" si="1"/>
        <v>105.96846846846846</v>
      </c>
      <c r="S129" s="109">
        <v>1776</v>
      </c>
      <c r="T129" s="109">
        <v>6</v>
      </c>
      <c r="V129" s="61" t="s">
        <v>3631</v>
      </c>
    </row>
    <row r="130" spans="1:22">
      <c r="A130" s="67" t="s">
        <v>2795</v>
      </c>
      <c r="B130" s="68">
        <v>78.099999999999994</v>
      </c>
      <c r="C130" s="68">
        <v>199.9</v>
      </c>
      <c r="D130" s="67">
        <v>0.39</v>
      </c>
      <c r="E130" s="69">
        <v>0.10988000000000001</v>
      </c>
      <c r="F130" s="69">
        <v>1.3799999999999999E-3</v>
      </c>
      <c r="G130" s="70">
        <v>4.8705299999999996</v>
      </c>
      <c r="H130" s="69">
        <v>4.7419999999999997E-2</v>
      </c>
      <c r="I130" s="69">
        <v>0.32149</v>
      </c>
      <c r="J130" s="69">
        <v>2.14E-3</v>
      </c>
      <c r="K130" s="67" t="s">
        <v>2452</v>
      </c>
      <c r="L130" s="67">
        <v>1797</v>
      </c>
      <c r="M130" s="67">
        <v>9</v>
      </c>
      <c r="N130" s="67">
        <v>1797</v>
      </c>
      <c r="O130" s="67">
        <v>8</v>
      </c>
      <c r="P130" s="67">
        <v>1797</v>
      </c>
      <c r="Q130" s="67">
        <v>10</v>
      </c>
      <c r="R130" s="66">
        <f t="shared" si="1"/>
        <v>100</v>
      </c>
      <c r="S130" s="109">
        <v>1797</v>
      </c>
      <c r="T130" s="109">
        <v>9</v>
      </c>
      <c r="V130" s="61" t="s">
        <v>3631</v>
      </c>
    </row>
    <row r="131" spans="1:22">
      <c r="A131" s="67" t="s">
        <v>2796</v>
      </c>
      <c r="B131" s="68">
        <v>67.3</v>
      </c>
      <c r="C131" s="68">
        <v>111.6</v>
      </c>
      <c r="D131" s="67">
        <v>0.6</v>
      </c>
      <c r="E131" s="69">
        <v>0.16259000000000001</v>
      </c>
      <c r="F131" s="69">
        <v>1.9499999999999999E-3</v>
      </c>
      <c r="G131" s="72">
        <v>10.51764</v>
      </c>
      <c r="H131" s="69">
        <v>9.6680000000000002E-2</v>
      </c>
      <c r="I131" s="69">
        <v>0.46920000000000001</v>
      </c>
      <c r="J131" s="69">
        <v>3.2799999999999999E-3</v>
      </c>
      <c r="K131" s="67" t="s">
        <v>2454</v>
      </c>
      <c r="L131" s="67">
        <v>2483</v>
      </c>
      <c r="M131" s="67">
        <v>7</v>
      </c>
      <c r="N131" s="67">
        <v>2481</v>
      </c>
      <c r="O131" s="67">
        <v>9</v>
      </c>
      <c r="P131" s="67">
        <v>2480</v>
      </c>
      <c r="Q131" s="67">
        <v>14</v>
      </c>
      <c r="R131" s="66">
        <f t="shared" si="1"/>
        <v>99.879178413209829</v>
      </c>
      <c r="S131" s="109">
        <v>2483</v>
      </c>
      <c r="T131" s="109">
        <v>7</v>
      </c>
      <c r="V131" s="61" t="s">
        <v>3631</v>
      </c>
    </row>
    <row r="132" spans="1:22">
      <c r="A132" s="67" t="s">
        <v>2797</v>
      </c>
      <c r="B132" s="68">
        <v>71.099999999999994</v>
      </c>
      <c r="C132" s="68">
        <v>212.6</v>
      </c>
      <c r="D132" s="67">
        <v>0.33</v>
      </c>
      <c r="E132" s="69">
        <v>0.11107</v>
      </c>
      <c r="F132" s="69">
        <v>1.4E-3</v>
      </c>
      <c r="G132" s="70">
        <v>4.9843400000000004</v>
      </c>
      <c r="H132" s="69">
        <v>4.8750000000000002E-2</v>
      </c>
      <c r="I132" s="69">
        <v>0.32547999999999999</v>
      </c>
      <c r="J132" s="69">
        <v>2.1700000000000001E-3</v>
      </c>
      <c r="K132" s="67" t="s">
        <v>2456</v>
      </c>
      <c r="L132" s="67">
        <v>1817</v>
      </c>
      <c r="M132" s="67">
        <v>9</v>
      </c>
      <c r="N132" s="67">
        <v>1817</v>
      </c>
      <c r="O132" s="67">
        <v>8</v>
      </c>
      <c r="P132" s="67">
        <v>1816</v>
      </c>
      <c r="Q132" s="67">
        <v>11</v>
      </c>
      <c r="R132" s="66">
        <f t="shared" si="1"/>
        <v>99.944964226747388</v>
      </c>
      <c r="S132" s="109">
        <v>1817</v>
      </c>
      <c r="T132" s="109">
        <v>9</v>
      </c>
      <c r="V132" s="61" t="s">
        <v>3631</v>
      </c>
    </row>
    <row r="133" spans="1:22">
      <c r="A133" s="67" t="s">
        <v>2798</v>
      </c>
      <c r="B133" s="68">
        <v>283</v>
      </c>
      <c r="C133" s="68">
        <v>573.20000000000005</v>
      </c>
      <c r="D133" s="67">
        <v>0.49</v>
      </c>
      <c r="E133" s="69">
        <v>0.15723999999999999</v>
      </c>
      <c r="F133" s="69">
        <v>1.6199999999999999E-3</v>
      </c>
      <c r="G133" s="70">
        <v>9.9081899999999994</v>
      </c>
      <c r="H133" s="69">
        <v>6.6650000000000001E-2</v>
      </c>
      <c r="I133" s="69">
        <v>0.45705000000000001</v>
      </c>
      <c r="J133" s="69">
        <v>2.7499999999999998E-3</v>
      </c>
      <c r="K133" s="67" t="s">
        <v>2458</v>
      </c>
      <c r="L133" s="67">
        <v>2426</v>
      </c>
      <c r="M133" s="67">
        <v>5</v>
      </c>
      <c r="N133" s="67">
        <v>2426</v>
      </c>
      <c r="O133" s="67">
        <v>6</v>
      </c>
      <c r="P133" s="67">
        <v>2427</v>
      </c>
      <c r="Q133" s="67">
        <v>12</v>
      </c>
      <c r="R133" s="66">
        <f t="shared" si="1"/>
        <v>100.04122011541632</v>
      </c>
      <c r="S133" s="109">
        <v>2426</v>
      </c>
      <c r="T133" s="109">
        <v>5</v>
      </c>
      <c r="V133" s="61" t="s">
        <v>3631</v>
      </c>
    </row>
    <row r="134" spans="1:22">
      <c r="A134" s="67" t="s">
        <v>2799</v>
      </c>
      <c r="B134" s="68">
        <v>101</v>
      </c>
      <c r="C134" s="68">
        <v>145</v>
      </c>
      <c r="D134" s="67">
        <v>0.69</v>
      </c>
      <c r="E134" s="69">
        <v>0.15048</v>
      </c>
      <c r="F134" s="69">
        <v>1.74E-3</v>
      </c>
      <c r="G134" s="70">
        <v>9.1258700000000008</v>
      </c>
      <c r="H134" s="69">
        <v>7.7380000000000004E-2</v>
      </c>
      <c r="I134" s="69">
        <v>0.43987999999999999</v>
      </c>
      <c r="J134" s="69">
        <v>2.9099999999999998E-3</v>
      </c>
      <c r="K134" s="67" t="s">
        <v>2460</v>
      </c>
      <c r="L134" s="67">
        <v>2351</v>
      </c>
      <c r="M134" s="67">
        <v>7</v>
      </c>
      <c r="N134" s="67">
        <v>2351</v>
      </c>
      <c r="O134" s="67">
        <v>8</v>
      </c>
      <c r="P134" s="67">
        <v>2350</v>
      </c>
      <c r="Q134" s="67">
        <v>13</v>
      </c>
      <c r="R134" s="66">
        <f t="shared" si="1"/>
        <v>99.957464908549554</v>
      </c>
      <c r="S134" s="109">
        <v>2351</v>
      </c>
      <c r="T134" s="109">
        <v>7</v>
      </c>
      <c r="V134" s="61" t="s">
        <v>3631</v>
      </c>
    </row>
    <row r="135" spans="1:22">
      <c r="A135" s="67" t="s">
        <v>2800</v>
      </c>
      <c r="B135" s="68">
        <v>87.8</v>
      </c>
      <c r="C135" s="68">
        <v>178.2</v>
      </c>
      <c r="D135" s="67">
        <v>0.49</v>
      </c>
      <c r="E135" s="69">
        <v>0.15987999999999999</v>
      </c>
      <c r="F135" s="69">
        <v>1.81E-3</v>
      </c>
      <c r="G135" s="72">
        <v>10.21111</v>
      </c>
      <c r="H135" s="69">
        <v>8.3280000000000007E-2</v>
      </c>
      <c r="I135" s="69">
        <v>0.46322999999999998</v>
      </c>
      <c r="J135" s="69">
        <v>3.0300000000000001E-3</v>
      </c>
      <c r="K135" s="67" t="s">
        <v>2462</v>
      </c>
      <c r="L135" s="67">
        <v>2454</v>
      </c>
      <c r="M135" s="67">
        <v>6</v>
      </c>
      <c r="N135" s="67">
        <v>2454</v>
      </c>
      <c r="O135" s="67">
        <v>8</v>
      </c>
      <c r="P135" s="67">
        <v>2454</v>
      </c>
      <c r="Q135" s="67">
        <v>13</v>
      </c>
      <c r="R135" s="66">
        <f t="shared" si="1"/>
        <v>100</v>
      </c>
      <c r="S135" s="109">
        <v>2454</v>
      </c>
      <c r="T135" s="109">
        <v>6</v>
      </c>
      <c r="V135" s="61" t="s">
        <v>3631</v>
      </c>
    </row>
    <row r="136" spans="1:22">
      <c r="A136" s="67" t="s">
        <v>2801</v>
      </c>
      <c r="B136" s="68">
        <v>87.7</v>
      </c>
      <c r="C136" s="68">
        <v>168.3</v>
      </c>
      <c r="D136" s="67">
        <v>0.52</v>
      </c>
      <c r="E136" s="69">
        <v>0.1128</v>
      </c>
      <c r="F136" s="69">
        <v>1.4E-3</v>
      </c>
      <c r="G136" s="70">
        <v>5.1497299999999999</v>
      </c>
      <c r="H136" s="69">
        <v>4.8849999999999998E-2</v>
      </c>
      <c r="I136" s="69">
        <v>0.33113999999999999</v>
      </c>
      <c r="J136" s="69">
        <v>2.1800000000000001E-3</v>
      </c>
      <c r="K136" s="67" t="s">
        <v>2464</v>
      </c>
      <c r="L136" s="67">
        <v>1845</v>
      </c>
      <c r="M136" s="67">
        <v>8</v>
      </c>
      <c r="N136" s="67">
        <v>1844</v>
      </c>
      <c r="O136" s="67">
        <v>8</v>
      </c>
      <c r="P136" s="67">
        <v>1844</v>
      </c>
      <c r="Q136" s="67">
        <v>11</v>
      </c>
      <c r="R136" s="66">
        <f t="shared" ref="R136:R199" si="2">P136/L136*100</f>
        <v>99.945799457994582</v>
      </c>
      <c r="S136" s="109">
        <v>1845</v>
      </c>
      <c r="T136" s="109">
        <v>8</v>
      </c>
      <c r="V136" s="61" t="s">
        <v>3631</v>
      </c>
    </row>
    <row r="137" spans="1:22">
      <c r="A137" s="67" t="s">
        <v>2802</v>
      </c>
      <c r="B137" s="68">
        <v>116</v>
      </c>
      <c r="C137" s="68">
        <v>504.2</v>
      </c>
      <c r="D137" s="67">
        <v>0.23</v>
      </c>
      <c r="E137" s="69">
        <v>0.10838</v>
      </c>
      <c r="F137" s="69">
        <v>1.1999999999999999E-3</v>
      </c>
      <c r="G137" s="70">
        <v>4.7283200000000001</v>
      </c>
      <c r="H137" s="69">
        <v>3.6319999999999998E-2</v>
      </c>
      <c r="I137" s="69">
        <v>0.31645000000000001</v>
      </c>
      <c r="J137" s="69">
        <v>1.92E-3</v>
      </c>
      <c r="K137" s="67" t="s">
        <v>2466</v>
      </c>
      <c r="L137" s="67">
        <v>1772</v>
      </c>
      <c r="M137" s="67">
        <v>6</v>
      </c>
      <c r="N137" s="67">
        <v>1772</v>
      </c>
      <c r="O137" s="67">
        <v>6</v>
      </c>
      <c r="P137" s="67">
        <v>1772</v>
      </c>
      <c r="Q137" s="67">
        <v>9</v>
      </c>
      <c r="R137" s="66">
        <f t="shared" si="2"/>
        <v>100</v>
      </c>
      <c r="S137" s="109">
        <v>1772</v>
      </c>
      <c r="T137" s="109">
        <v>6</v>
      </c>
      <c r="V137" s="61" t="s">
        <v>3631</v>
      </c>
    </row>
    <row r="138" spans="1:22">
      <c r="A138" s="67" t="s">
        <v>2803</v>
      </c>
      <c r="B138" s="68">
        <v>47.8</v>
      </c>
      <c r="C138" s="68">
        <v>145.1</v>
      </c>
      <c r="D138" s="67">
        <v>0.33</v>
      </c>
      <c r="E138" s="69">
        <v>0.16103999999999999</v>
      </c>
      <c r="F138" s="69">
        <v>1.89E-3</v>
      </c>
      <c r="G138" s="72">
        <v>10.35496</v>
      </c>
      <c r="H138" s="69">
        <v>9.0910000000000005E-2</v>
      </c>
      <c r="I138" s="69">
        <v>0.46638000000000002</v>
      </c>
      <c r="J138" s="69">
        <v>3.1700000000000001E-3</v>
      </c>
      <c r="K138" s="67" t="s">
        <v>2468</v>
      </c>
      <c r="L138" s="67">
        <v>2467</v>
      </c>
      <c r="M138" s="67">
        <v>7</v>
      </c>
      <c r="N138" s="67">
        <v>2467</v>
      </c>
      <c r="O138" s="67">
        <v>8</v>
      </c>
      <c r="P138" s="67">
        <v>2468</v>
      </c>
      <c r="Q138" s="67">
        <v>14</v>
      </c>
      <c r="R138" s="66">
        <f t="shared" si="2"/>
        <v>100.04053506282935</v>
      </c>
      <c r="S138" s="109">
        <v>2467</v>
      </c>
      <c r="T138" s="109">
        <v>7</v>
      </c>
      <c r="V138" s="61" t="s">
        <v>3631</v>
      </c>
    </row>
    <row r="139" spans="1:22">
      <c r="A139" s="67" t="s">
        <v>2804</v>
      </c>
      <c r="B139" s="68">
        <v>149</v>
      </c>
      <c r="C139" s="68">
        <v>128.69999999999999</v>
      </c>
      <c r="D139" s="67">
        <v>1.1599999999999999</v>
      </c>
      <c r="E139" s="69">
        <v>0.16041</v>
      </c>
      <c r="F139" s="69">
        <v>1.9E-3</v>
      </c>
      <c r="G139" s="72">
        <v>10.279389999999999</v>
      </c>
      <c r="H139" s="69">
        <v>9.1560000000000002E-2</v>
      </c>
      <c r="I139" s="69">
        <v>0.46478999999999998</v>
      </c>
      <c r="J139" s="69">
        <v>3.1800000000000001E-3</v>
      </c>
      <c r="K139" s="67" t="s">
        <v>2470</v>
      </c>
      <c r="L139" s="67">
        <v>2460</v>
      </c>
      <c r="M139" s="67">
        <v>7</v>
      </c>
      <c r="N139" s="67">
        <v>2460</v>
      </c>
      <c r="O139" s="67">
        <v>8</v>
      </c>
      <c r="P139" s="67">
        <v>2461</v>
      </c>
      <c r="Q139" s="67">
        <v>14</v>
      </c>
      <c r="R139" s="66">
        <f t="shared" si="2"/>
        <v>100.04065040650407</v>
      </c>
      <c r="S139" s="109">
        <v>2460</v>
      </c>
      <c r="T139" s="109">
        <v>7</v>
      </c>
      <c r="V139" s="61" t="s">
        <v>3631</v>
      </c>
    </row>
    <row r="140" spans="1:22">
      <c r="A140" s="67" t="s">
        <v>2805</v>
      </c>
      <c r="B140" s="68">
        <v>171</v>
      </c>
      <c r="C140" s="68">
        <v>218.3</v>
      </c>
      <c r="D140" s="67">
        <v>0.78</v>
      </c>
      <c r="E140" s="69">
        <v>0.16184999999999999</v>
      </c>
      <c r="F140" s="69">
        <v>1.7600000000000001E-3</v>
      </c>
      <c r="G140" s="72">
        <v>10.444000000000001</v>
      </c>
      <c r="H140" s="69">
        <v>7.8420000000000004E-2</v>
      </c>
      <c r="I140" s="69">
        <v>0.46804000000000001</v>
      </c>
      <c r="J140" s="69">
        <v>2.9499999999999999E-3</v>
      </c>
      <c r="K140" s="67" t="s">
        <v>2472</v>
      </c>
      <c r="L140" s="67">
        <v>2475</v>
      </c>
      <c r="M140" s="67">
        <v>6</v>
      </c>
      <c r="N140" s="67">
        <v>2475</v>
      </c>
      <c r="O140" s="67">
        <v>7</v>
      </c>
      <c r="P140" s="67">
        <v>2475</v>
      </c>
      <c r="Q140" s="67">
        <v>13</v>
      </c>
      <c r="R140" s="66">
        <f t="shared" si="2"/>
        <v>100</v>
      </c>
      <c r="S140" s="109">
        <v>2475</v>
      </c>
      <c r="T140" s="109">
        <v>6</v>
      </c>
      <c r="V140" s="61" t="s">
        <v>3631</v>
      </c>
    </row>
    <row r="141" spans="1:22">
      <c r="A141" s="67" t="s">
        <v>2806</v>
      </c>
      <c r="B141" s="68">
        <v>42.9</v>
      </c>
      <c r="C141" s="68">
        <v>86.58</v>
      </c>
      <c r="D141" s="67">
        <v>0.5</v>
      </c>
      <c r="E141" s="69">
        <v>0.11108999999999999</v>
      </c>
      <c r="F141" s="69">
        <v>1.6999999999999999E-3</v>
      </c>
      <c r="G141" s="70">
        <v>5.1683399999999997</v>
      </c>
      <c r="H141" s="69">
        <v>6.7390000000000005E-2</v>
      </c>
      <c r="I141" s="69">
        <v>0.33745999999999998</v>
      </c>
      <c r="J141" s="69">
        <v>2.5899999999999999E-3</v>
      </c>
      <c r="K141" s="67" t="s">
        <v>2474</v>
      </c>
      <c r="L141" s="67">
        <v>1817</v>
      </c>
      <c r="M141" s="67">
        <v>13</v>
      </c>
      <c r="N141" s="67">
        <v>1847</v>
      </c>
      <c r="O141" s="67">
        <v>11</v>
      </c>
      <c r="P141" s="67">
        <v>1874</v>
      </c>
      <c r="Q141" s="67">
        <v>12</v>
      </c>
      <c r="R141" s="66">
        <f t="shared" si="2"/>
        <v>103.13703907539902</v>
      </c>
      <c r="S141" s="109">
        <v>1817</v>
      </c>
      <c r="T141" s="109">
        <v>13</v>
      </c>
      <c r="V141" s="61" t="s">
        <v>3631</v>
      </c>
    </row>
    <row r="142" spans="1:22">
      <c r="A142" s="67" t="s">
        <v>2807</v>
      </c>
      <c r="B142" s="68">
        <v>124</v>
      </c>
      <c r="C142" s="68">
        <v>268.8</v>
      </c>
      <c r="D142" s="67">
        <v>0.46</v>
      </c>
      <c r="E142" s="69">
        <v>0.11129</v>
      </c>
      <c r="F142" s="69">
        <v>1.2899999999999999E-3</v>
      </c>
      <c r="G142" s="70">
        <v>5.0027299999999997</v>
      </c>
      <c r="H142" s="69">
        <v>4.2090000000000002E-2</v>
      </c>
      <c r="I142" s="69">
        <v>0.32604</v>
      </c>
      <c r="J142" s="69">
        <v>2.0400000000000001E-3</v>
      </c>
      <c r="K142" s="67" t="s">
        <v>2476</v>
      </c>
      <c r="L142" s="67">
        <v>1821</v>
      </c>
      <c r="M142" s="67">
        <v>7</v>
      </c>
      <c r="N142" s="67">
        <v>1820</v>
      </c>
      <c r="O142" s="67">
        <v>7</v>
      </c>
      <c r="P142" s="67">
        <v>1819</v>
      </c>
      <c r="Q142" s="67">
        <v>10</v>
      </c>
      <c r="R142" s="66">
        <f t="shared" si="2"/>
        <v>99.890170236133997</v>
      </c>
      <c r="S142" s="109">
        <v>1821</v>
      </c>
      <c r="T142" s="109">
        <v>7</v>
      </c>
      <c r="V142" s="61" t="s">
        <v>3631</v>
      </c>
    </row>
    <row r="143" spans="1:22">
      <c r="A143" s="67" t="s">
        <v>2808</v>
      </c>
      <c r="B143" s="68">
        <v>57.5</v>
      </c>
      <c r="C143" s="68">
        <v>100.6</v>
      </c>
      <c r="D143" s="67">
        <v>0.56999999999999995</v>
      </c>
      <c r="E143" s="69">
        <v>0.15836</v>
      </c>
      <c r="F143" s="69">
        <v>2.0100000000000001E-3</v>
      </c>
      <c r="G143" s="72">
        <v>10.02197</v>
      </c>
      <c r="H143" s="69">
        <v>9.9860000000000004E-2</v>
      </c>
      <c r="I143" s="69">
        <v>0.45902999999999999</v>
      </c>
      <c r="J143" s="69">
        <v>3.32E-3</v>
      </c>
      <c r="K143" s="67" t="s">
        <v>2478</v>
      </c>
      <c r="L143" s="67">
        <v>2438</v>
      </c>
      <c r="M143" s="67">
        <v>8</v>
      </c>
      <c r="N143" s="67">
        <v>2437</v>
      </c>
      <c r="O143" s="67">
        <v>9</v>
      </c>
      <c r="P143" s="67">
        <v>2435</v>
      </c>
      <c r="Q143" s="67">
        <v>15</v>
      </c>
      <c r="R143" s="66">
        <f t="shared" si="2"/>
        <v>99.876948318293685</v>
      </c>
      <c r="S143" s="109">
        <v>2438</v>
      </c>
      <c r="T143" s="109">
        <v>8</v>
      </c>
      <c r="V143" s="61" t="s">
        <v>3631</v>
      </c>
    </row>
    <row r="144" spans="1:22">
      <c r="A144" s="67" t="s">
        <v>2809</v>
      </c>
      <c r="B144" s="68">
        <v>104</v>
      </c>
      <c r="C144" s="68">
        <v>298.89999999999998</v>
      </c>
      <c r="D144" s="67">
        <v>0.35</v>
      </c>
      <c r="E144" s="69">
        <v>0.11241</v>
      </c>
      <c r="F144" s="69">
        <v>1.2800000000000001E-3</v>
      </c>
      <c r="G144" s="70">
        <v>5.1076300000000003</v>
      </c>
      <c r="H144" s="69">
        <v>4.1450000000000001E-2</v>
      </c>
      <c r="I144" s="69">
        <v>0.32958999999999999</v>
      </c>
      <c r="J144" s="69">
        <v>2.0400000000000001E-3</v>
      </c>
      <c r="K144" s="67" t="s">
        <v>2480</v>
      </c>
      <c r="L144" s="67">
        <v>1839</v>
      </c>
      <c r="M144" s="67">
        <v>7</v>
      </c>
      <c r="N144" s="67">
        <v>1837</v>
      </c>
      <c r="O144" s="67">
        <v>7</v>
      </c>
      <c r="P144" s="67">
        <v>1836</v>
      </c>
      <c r="Q144" s="67">
        <v>10</v>
      </c>
      <c r="R144" s="66">
        <f t="shared" si="2"/>
        <v>99.836867862969001</v>
      </c>
      <c r="S144" s="109">
        <v>1839</v>
      </c>
      <c r="T144" s="109">
        <v>7</v>
      </c>
      <c r="V144" s="61" t="s">
        <v>3631</v>
      </c>
    </row>
    <row r="145" spans="1:22">
      <c r="A145" s="67" t="s">
        <v>2810</v>
      </c>
      <c r="B145" s="68">
        <v>89</v>
      </c>
      <c r="C145" s="68">
        <v>83.54</v>
      </c>
      <c r="D145" s="67">
        <v>1.07</v>
      </c>
      <c r="E145" s="69">
        <v>0.1641</v>
      </c>
      <c r="F145" s="69">
        <v>2.0600000000000002E-3</v>
      </c>
      <c r="G145" s="72">
        <v>10.712289999999999</v>
      </c>
      <c r="H145" s="69">
        <v>0.1052</v>
      </c>
      <c r="I145" s="69">
        <v>0.47348000000000001</v>
      </c>
      <c r="J145" s="69">
        <v>3.4299999999999999E-3</v>
      </c>
      <c r="K145" s="67" t="s">
        <v>2482</v>
      </c>
      <c r="L145" s="67">
        <v>2498</v>
      </c>
      <c r="M145" s="67">
        <v>8</v>
      </c>
      <c r="N145" s="67">
        <v>2498</v>
      </c>
      <c r="O145" s="67">
        <v>9</v>
      </c>
      <c r="P145" s="67">
        <v>2499</v>
      </c>
      <c r="Q145" s="67">
        <v>15</v>
      </c>
      <c r="R145" s="66">
        <f t="shared" si="2"/>
        <v>100.0400320256205</v>
      </c>
      <c r="S145" s="109">
        <v>2498</v>
      </c>
      <c r="T145" s="109">
        <v>8</v>
      </c>
      <c r="V145" s="61" t="s">
        <v>3631</v>
      </c>
    </row>
    <row r="146" spans="1:22">
      <c r="A146" s="67" t="s">
        <v>2811</v>
      </c>
      <c r="B146" s="68">
        <v>22.7</v>
      </c>
      <c r="C146" s="68">
        <v>70.209999999999994</v>
      </c>
      <c r="D146" s="67">
        <v>0.32</v>
      </c>
      <c r="E146" s="69">
        <v>0.16402</v>
      </c>
      <c r="F146" s="69">
        <v>2.0899999999999998E-3</v>
      </c>
      <c r="G146" s="72">
        <v>10.70302</v>
      </c>
      <c r="H146" s="69">
        <v>0.10792</v>
      </c>
      <c r="I146" s="69">
        <v>0.47331000000000001</v>
      </c>
      <c r="J146" s="69">
        <v>3.48E-3</v>
      </c>
      <c r="K146" s="67" t="s">
        <v>2484</v>
      </c>
      <c r="L146" s="67">
        <v>2498</v>
      </c>
      <c r="M146" s="67">
        <v>8</v>
      </c>
      <c r="N146" s="67">
        <v>2498</v>
      </c>
      <c r="O146" s="67">
        <v>9</v>
      </c>
      <c r="P146" s="67">
        <v>2498</v>
      </c>
      <c r="Q146" s="67">
        <v>15</v>
      </c>
      <c r="R146" s="66">
        <f t="shared" si="2"/>
        <v>100</v>
      </c>
      <c r="S146" s="109">
        <v>2498</v>
      </c>
      <c r="T146" s="109">
        <v>8</v>
      </c>
      <c r="V146" s="61" t="s">
        <v>3631</v>
      </c>
    </row>
    <row r="147" spans="1:22">
      <c r="A147" s="67" t="s">
        <v>2812</v>
      </c>
      <c r="B147" s="68">
        <v>44.4</v>
      </c>
      <c r="C147" s="68">
        <v>288.8</v>
      </c>
      <c r="D147" s="67">
        <v>0.15</v>
      </c>
      <c r="E147" s="69">
        <v>0.11047999999999999</v>
      </c>
      <c r="F147" s="69">
        <v>1.33E-3</v>
      </c>
      <c r="G147" s="70">
        <v>4.9290700000000003</v>
      </c>
      <c r="H147" s="69">
        <v>4.4200000000000003E-2</v>
      </c>
      <c r="I147" s="69">
        <v>0.3236</v>
      </c>
      <c r="J147" s="69">
        <v>2.0699999999999998E-3</v>
      </c>
      <c r="K147" s="67" t="s">
        <v>2486</v>
      </c>
      <c r="L147" s="67">
        <v>1807</v>
      </c>
      <c r="M147" s="67">
        <v>8</v>
      </c>
      <c r="N147" s="67">
        <v>1807</v>
      </c>
      <c r="O147" s="67">
        <v>8</v>
      </c>
      <c r="P147" s="67">
        <v>1807</v>
      </c>
      <c r="Q147" s="67">
        <v>10</v>
      </c>
      <c r="R147" s="66">
        <f t="shared" si="2"/>
        <v>100</v>
      </c>
      <c r="S147" s="109">
        <v>1807</v>
      </c>
      <c r="T147" s="109">
        <v>8</v>
      </c>
      <c r="V147" s="61" t="s">
        <v>3631</v>
      </c>
    </row>
    <row r="148" spans="1:22">
      <c r="A148" s="67" t="s">
        <v>2813</v>
      </c>
      <c r="B148" s="68">
        <v>53.7</v>
      </c>
      <c r="C148" s="68">
        <v>224.4</v>
      </c>
      <c r="D148" s="67">
        <v>0.24</v>
      </c>
      <c r="E148" s="69">
        <v>0.15970000000000001</v>
      </c>
      <c r="F148" s="69">
        <v>1.7700000000000001E-3</v>
      </c>
      <c r="G148" s="72">
        <v>10.199120000000001</v>
      </c>
      <c r="H148" s="69">
        <v>7.9189999999999997E-2</v>
      </c>
      <c r="I148" s="69">
        <v>0.46323999999999999</v>
      </c>
      <c r="J148" s="69">
        <v>2.9499999999999999E-3</v>
      </c>
      <c r="K148" s="67" t="s">
        <v>2488</v>
      </c>
      <c r="L148" s="67">
        <v>2452</v>
      </c>
      <c r="M148" s="67">
        <v>6</v>
      </c>
      <c r="N148" s="67">
        <v>2453</v>
      </c>
      <c r="O148" s="67">
        <v>7</v>
      </c>
      <c r="P148" s="67">
        <v>2454</v>
      </c>
      <c r="Q148" s="67">
        <v>13</v>
      </c>
      <c r="R148" s="66">
        <f t="shared" si="2"/>
        <v>100.0815660685155</v>
      </c>
      <c r="S148" s="109">
        <v>2452</v>
      </c>
      <c r="T148" s="109">
        <v>6</v>
      </c>
      <c r="V148" s="61" t="s">
        <v>3631</v>
      </c>
    </row>
    <row r="149" spans="1:22">
      <c r="A149" s="67" t="s">
        <v>2814</v>
      </c>
      <c r="B149" s="68">
        <v>81.5</v>
      </c>
      <c r="C149" s="68">
        <v>121.1</v>
      </c>
      <c r="D149" s="67">
        <v>0.67</v>
      </c>
      <c r="E149" s="69">
        <v>0.16450000000000001</v>
      </c>
      <c r="F149" s="69">
        <v>2.0600000000000002E-3</v>
      </c>
      <c r="G149" s="72">
        <v>10.74245</v>
      </c>
      <c r="H149" s="69">
        <v>0.10521</v>
      </c>
      <c r="I149" s="69">
        <v>0.47366999999999998</v>
      </c>
      <c r="J149" s="69">
        <v>3.4199999999999999E-3</v>
      </c>
      <c r="K149" s="67" t="s">
        <v>2490</v>
      </c>
      <c r="L149" s="67">
        <v>2502</v>
      </c>
      <c r="M149" s="67">
        <v>8</v>
      </c>
      <c r="N149" s="67">
        <v>2501</v>
      </c>
      <c r="O149" s="67">
        <v>9</v>
      </c>
      <c r="P149" s="67">
        <v>2500</v>
      </c>
      <c r="Q149" s="67">
        <v>15</v>
      </c>
      <c r="R149" s="66">
        <f t="shared" si="2"/>
        <v>99.920063948840934</v>
      </c>
      <c r="S149" s="109">
        <v>2502</v>
      </c>
      <c r="T149" s="109">
        <v>8</v>
      </c>
      <c r="V149" s="61" t="s">
        <v>3631</v>
      </c>
    </row>
    <row r="150" spans="1:22">
      <c r="A150" s="67" t="s">
        <v>2815</v>
      </c>
      <c r="B150" s="68">
        <v>50.6</v>
      </c>
      <c r="C150" s="68">
        <v>131.5</v>
      </c>
      <c r="D150" s="67">
        <v>0.39</v>
      </c>
      <c r="E150" s="69">
        <v>0.16542000000000001</v>
      </c>
      <c r="F150" s="69">
        <v>1.9300000000000001E-3</v>
      </c>
      <c r="G150" s="72">
        <v>10.856859999999999</v>
      </c>
      <c r="H150" s="69">
        <v>9.357E-2</v>
      </c>
      <c r="I150" s="69">
        <v>0.47606999999999999</v>
      </c>
      <c r="J150" s="69">
        <v>3.2100000000000002E-3</v>
      </c>
      <c r="K150" s="67" t="s">
        <v>2492</v>
      </c>
      <c r="L150" s="67">
        <v>2512</v>
      </c>
      <c r="M150" s="67">
        <v>7</v>
      </c>
      <c r="N150" s="67">
        <v>2511</v>
      </c>
      <c r="O150" s="67">
        <v>8</v>
      </c>
      <c r="P150" s="67">
        <v>2510</v>
      </c>
      <c r="Q150" s="67">
        <v>14</v>
      </c>
      <c r="R150" s="66">
        <f t="shared" si="2"/>
        <v>99.920382165605091</v>
      </c>
      <c r="S150" s="109">
        <v>2512</v>
      </c>
      <c r="T150" s="109">
        <v>7</v>
      </c>
      <c r="V150" s="61" t="s">
        <v>3631</v>
      </c>
    </row>
    <row r="151" spans="1:22">
      <c r="A151" s="67" t="s">
        <v>2816</v>
      </c>
      <c r="B151" s="68">
        <v>66.900000000000006</v>
      </c>
      <c r="C151" s="68">
        <v>105.2</v>
      </c>
      <c r="D151" s="67">
        <v>0.64</v>
      </c>
      <c r="E151" s="69">
        <v>0.16181999999999999</v>
      </c>
      <c r="F151" s="69">
        <v>1.98E-3</v>
      </c>
      <c r="G151" s="72">
        <v>10.43825</v>
      </c>
      <c r="H151" s="69">
        <v>9.7629999999999995E-2</v>
      </c>
      <c r="I151" s="69">
        <v>0.46788999999999997</v>
      </c>
      <c r="J151" s="69">
        <v>3.2799999999999999E-3</v>
      </c>
      <c r="K151" s="67" t="s">
        <v>2494</v>
      </c>
      <c r="L151" s="67">
        <v>2475</v>
      </c>
      <c r="M151" s="67">
        <v>7</v>
      </c>
      <c r="N151" s="67">
        <v>2474</v>
      </c>
      <c r="O151" s="67">
        <v>9</v>
      </c>
      <c r="P151" s="67">
        <v>2474</v>
      </c>
      <c r="Q151" s="67">
        <v>14</v>
      </c>
      <c r="R151" s="66">
        <f t="shared" si="2"/>
        <v>99.959595959595958</v>
      </c>
      <c r="S151" s="109">
        <v>2475</v>
      </c>
      <c r="T151" s="109">
        <v>7</v>
      </c>
      <c r="V151" s="61" t="s">
        <v>3631</v>
      </c>
    </row>
    <row r="152" spans="1:22">
      <c r="A152" s="67" t="s">
        <v>2817</v>
      </c>
      <c r="B152" s="68">
        <v>116</v>
      </c>
      <c r="C152" s="68">
        <v>443.7</v>
      </c>
      <c r="D152" s="67">
        <v>0.26</v>
      </c>
      <c r="E152" s="69">
        <v>0.11544</v>
      </c>
      <c r="F152" s="69">
        <v>1.25E-3</v>
      </c>
      <c r="G152" s="70">
        <v>5.4067100000000003</v>
      </c>
      <c r="H152" s="69">
        <v>3.9379999999999998E-2</v>
      </c>
      <c r="I152" s="69">
        <v>0.33972999999999998</v>
      </c>
      <c r="J152" s="69">
        <v>2.0400000000000001E-3</v>
      </c>
      <c r="K152" s="67" t="s">
        <v>2496</v>
      </c>
      <c r="L152" s="67">
        <v>1887</v>
      </c>
      <c r="M152" s="67">
        <v>6</v>
      </c>
      <c r="N152" s="67">
        <v>1886</v>
      </c>
      <c r="O152" s="67">
        <v>6</v>
      </c>
      <c r="P152" s="67">
        <v>1885</v>
      </c>
      <c r="Q152" s="67">
        <v>10</v>
      </c>
      <c r="R152" s="66">
        <f t="shared" si="2"/>
        <v>99.894011658717545</v>
      </c>
      <c r="S152" s="109">
        <v>1887</v>
      </c>
      <c r="T152" s="109">
        <v>6</v>
      </c>
      <c r="V152" s="61" t="s">
        <v>3631</v>
      </c>
    </row>
    <row r="153" spans="1:22">
      <c r="A153" s="67" t="s">
        <v>2818</v>
      </c>
      <c r="B153" s="68">
        <v>78.599999999999994</v>
      </c>
      <c r="C153" s="68">
        <v>105.8</v>
      </c>
      <c r="D153" s="67">
        <v>0.74</v>
      </c>
      <c r="E153" s="69">
        <v>0.16114999999999999</v>
      </c>
      <c r="F153" s="69">
        <v>2.0100000000000001E-3</v>
      </c>
      <c r="G153" s="72">
        <v>10.354189999999999</v>
      </c>
      <c r="H153" s="69">
        <v>9.9940000000000001E-2</v>
      </c>
      <c r="I153" s="69">
        <v>0.46605999999999997</v>
      </c>
      <c r="J153" s="69">
        <v>3.31E-3</v>
      </c>
      <c r="K153" s="67" t="s">
        <v>2498</v>
      </c>
      <c r="L153" s="67">
        <v>2468</v>
      </c>
      <c r="M153" s="67">
        <v>8</v>
      </c>
      <c r="N153" s="67">
        <v>2467</v>
      </c>
      <c r="O153" s="67">
        <v>9</v>
      </c>
      <c r="P153" s="67">
        <v>2466</v>
      </c>
      <c r="Q153" s="67">
        <v>15</v>
      </c>
      <c r="R153" s="66">
        <f t="shared" si="2"/>
        <v>99.918962722852513</v>
      </c>
      <c r="S153" s="109">
        <v>2468</v>
      </c>
      <c r="T153" s="109">
        <v>8</v>
      </c>
      <c r="V153" s="61" t="s">
        <v>3631</v>
      </c>
    </row>
    <row r="154" spans="1:22">
      <c r="A154" s="67" t="s">
        <v>2819</v>
      </c>
      <c r="B154" s="68">
        <v>133</v>
      </c>
      <c r="C154" s="68">
        <v>136.1</v>
      </c>
      <c r="D154" s="67">
        <v>0.98</v>
      </c>
      <c r="E154" s="69">
        <v>0.16061</v>
      </c>
      <c r="F154" s="69">
        <v>1.98E-3</v>
      </c>
      <c r="G154" s="72">
        <v>10.285769999999999</v>
      </c>
      <c r="H154" s="69">
        <v>9.6990000000000007E-2</v>
      </c>
      <c r="I154" s="69">
        <v>0.46453</v>
      </c>
      <c r="J154" s="69">
        <v>3.2599999999999999E-3</v>
      </c>
      <c r="K154" s="67" t="s">
        <v>2500</v>
      </c>
      <c r="L154" s="67">
        <v>2462</v>
      </c>
      <c r="M154" s="67">
        <v>8</v>
      </c>
      <c r="N154" s="67">
        <v>2461</v>
      </c>
      <c r="O154" s="67">
        <v>9</v>
      </c>
      <c r="P154" s="67">
        <v>2460</v>
      </c>
      <c r="Q154" s="67">
        <v>14</v>
      </c>
      <c r="R154" s="66">
        <f t="shared" si="2"/>
        <v>99.918765231519089</v>
      </c>
      <c r="S154" s="109">
        <v>2462</v>
      </c>
      <c r="T154" s="109">
        <v>8</v>
      </c>
      <c r="V154" s="61" t="s">
        <v>3631</v>
      </c>
    </row>
    <row r="155" spans="1:22">
      <c r="A155" s="67" t="s">
        <v>2820</v>
      </c>
      <c r="B155" s="68">
        <v>47</v>
      </c>
      <c r="C155" s="68">
        <v>63.89</v>
      </c>
      <c r="D155" s="67">
        <v>0.74</v>
      </c>
      <c r="E155" s="69">
        <v>0.11409999999999999</v>
      </c>
      <c r="F155" s="69">
        <v>2.15E-3</v>
      </c>
      <c r="G155" s="70">
        <v>5.27813</v>
      </c>
      <c r="H155" s="69">
        <v>8.9599999999999999E-2</v>
      </c>
      <c r="I155" s="69">
        <v>0.33552999999999999</v>
      </c>
      <c r="J155" s="69">
        <v>3.0400000000000002E-3</v>
      </c>
      <c r="K155" s="67" t="s">
        <v>2502</v>
      </c>
      <c r="L155" s="67">
        <v>1866</v>
      </c>
      <c r="M155" s="67">
        <v>18</v>
      </c>
      <c r="N155" s="67">
        <v>1865</v>
      </c>
      <c r="O155" s="67">
        <v>14</v>
      </c>
      <c r="P155" s="67">
        <v>1865</v>
      </c>
      <c r="Q155" s="67">
        <v>15</v>
      </c>
      <c r="R155" s="66">
        <f t="shared" si="2"/>
        <v>99.946409431939969</v>
      </c>
      <c r="S155" s="109">
        <v>1866</v>
      </c>
      <c r="T155" s="109">
        <v>18</v>
      </c>
      <c r="V155" s="61" t="s">
        <v>3631</v>
      </c>
    </row>
    <row r="156" spans="1:22">
      <c r="A156" s="67" t="s">
        <v>2821</v>
      </c>
      <c r="B156" s="68">
        <v>96.5</v>
      </c>
      <c r="C156" s="68">
        <v>356.4</v>
      </c>
      <c r="D156" s="67">
        <v>0.27</v>
      </c>
      <c r="E156" s="69">
        <v>0.11600000000000001</v>
      </c>
      <c r="F156" s="69">
        <v>1.2999999999999999E-3</v>
      </c>
      <c r="G156" s="70">
        <v>5.4635499999999997</v>
      </c>
      <c r="H156" s="69">
        <v>4.2340000000000003E-2</v>
      </c>
      <c r="I156" s="69">
        <v>0.34164</v>
      </c>
      <c r="J156" s="69">
        <v>2.0899999999999998E-3</v>
      </c>
      <c r="K156" s="67" t="s">
        <v>2504</v>
      </c>
      <c r="L156" s="67">
        <v>1895</v>
      </c>
      <c r="M156" s="67">
        <v>6</v>
      </c>
      <c r="N156" s="67">
        <v>1895</v>
      </c>
      <c r="O156" s="67">
        <v>7</v>
      </c>
      <c r="P156" s="67">
        <v>1895</v>
      </c>
      <c r="Q156" s="67">
        <v>10</v>
      </c>
      <c r="R156" s="66">
        <f t="shared" si="2"/>
        <v>100</v>
      </c>
      <c r="S156" s="109">
        <v>1895</v>
      </c>
      <c r="T156" s="109">
        <v>6</v>
      </c>
      <c r="V156" s="61" t="s">
        <v>3631</v>
      </c>
    </row>
    <row r="157" spans="1:22">
      <c r="A157" s="67" t="s">
        <v>2822</v>
      </c>
      <c r="B157" s="68">
        <v>21.6</v>
      </c>
      <c r="C157" s="68">
        <v>76.69</v>
      </c>
      <c r="D157" s="67">
        <v>0.28000000000000003</v>
      </c>
      <c r="E157" s="69">
        <v>0.15895999999999999</v>
      </c>
      <c r="F157" s="69">
        <v>2.1199999999999999E-3</v>
      </c>
      <c r="G157" s="72">
        <v>10.10304</v>
      </c>
      <c r="H157" s="69">
        <v>0.10871</v>
      </c>
      <c r="I157" s="69">
        <v>0.46100999999999998</v>
      </c>
      <c r="J157" s="69">
        <v>3.47E-3</v>
      </c>
      <c r="K157" s="67" t="s">
        <v>2506</v>
      </c>
      <c r="L157" s="67">
        <v>2445</v>
      </c>
      <c r="M157" s="67">
        <v>9</v>
      </c>
      <c r="N157" s="67">
        <v>2444</v>
      </c>
      <c r="O157" s="67">
        <v>10</v>
      </c>
      <c r="P157" s="67">
        <v>2444</v>
      </c>
      <c r="Q157" s="67">
        <v>15</v>
      </c>
      <c r="R157" s="66">
        <f t="shared" si="2"/>
        <v>99.959100204498981</v>
      </c>
      <c r="S157" s="109">
        <v>2445</v>
      </c>
      <c r="T157" s="109">
        <v>9</v>
      </c>
      <c r="V157" s="61" t="s">
        <v>3631</v>
      </c>
    </row>
    <row r="158" spans="1:22">
      <c r="A158" s="67" t="s">
        <v>2823</v>
      </c>
      <c r="B158" s="68">
        <v>170</v>
      </c>
      <c r="C158" s="68">
        <v>118</v>
      </c>
      <c r="D158" s="67">
        <v>1.44</v>
      </c>
      <c r="E158" s="69">
        <v>0.11085</v>
      </c>
      <c r="F158" s="69">
        <v>1.6900000000000001E-3</v>
      </c>
      <c r="G158" s="70">
        <v>4.9636500000000003</v>
      </c>
      <c r="H158" s="69">
        <v>6.3829999999999998E-2</v>
      </c>
      <c r="I158" s="69">
        <v>0.32479999999999998</v>
      </c>
      <c r="J158" s="69">
        <v>2.4499999999999999E-3</v>
      </c>
      <c r="K158" s="67" t="s">
        <v>2508</v>
      </c>
      <c r="L158" s="67">
        <v>1813</v>
      </c>
      <c r="M158" s="67">
        <v>13</v>
      </c>
      <c r="N158" s="67">
        <v>1813</v>
      </c>
      <c r="O158" s="67">
        <v>11</v>
      </c>
      <c r="P158" s="67">
        <v>1813</v>
      </c>
      <c r="Q158" s="67">
        <v>12</v>
      </c>
      <c r="R158" s="66">
        <f t="shared" si="2"/>
        <v>100</v>
      </c>
      <c r="S158" s="109">
        <v>1813</v>
      </c>
      <c r="T158" s="109">
        <v>13</v>
      </c>
      <c r="V158" s="61" t="s">
        <v>3631</v>
      </c>
    </row>
    <row r="159" spans="1:22">
      <c r="A159" s="67" t="s">
        <v>2824</v>
      </c>
      <c r="B159" s="68">
        <v>102</v>
      </c>
      <c r="C159" s="68">
        <v>308.3</v>
      </c>
      <c r="D159" s="67">
        <v>0.33</v>
      </c>
      <c r="E159" s="69">
        <v>0.11613</v>
      </c>
      <c r="F159" s="69">
        <v>1.31E-3</v>
      </c>
      <c r="G159" s="70">
        <v>5.4722099999999996</v>
      </c>
      <c r="H159" s="69">
        <v>4.3049999999999998E-2</v>
      </c>
      <c r="I159" s="69">
        <v>0.34181</v>
      </c>
      <c r="J159" s="69">
        <v>2.0999999999999999E-3</v>
      </c>
      <c r="K159" s="67" t="s">
        <v>2510</v>
      </c>
      <c r="L159" s="67">
        <v>1897</v>
      </c>
      <c r="M159" s="67">
        <v>7</v>
      </c>
      <c r="N159" s="67">
        <v>1896</v>
      </c>
      <c r="O159" s="67">
        <v>7</v>
      </c>
      <c r="P159" s="67">
        <v>1895</v>
      </c>
      <c r="Q159" s="67">
        <v>10</v>
      </c>
      <c r="R159" s="66">
        <f t="shared" si="2"/>
        <v>99.894570374275176</v>
      </c>
      <c r="S159" s="109">
        <v>1897</v>
      </c>
      <c r="T159" s="109">
        <v>7</v>
      </c>
      <c r="V159" s="61" t="s">
        <v>3631</v>
      </c>
    </row>
    <row r="160" spans="1:22">
      <c r="A160" s="67" t="s">
        <v>2825</v>
      </c>
      <c r="B160" s="68">
        <v>240</v>
      </c>
      <c r="C160" s="68">
        <v>409.4</v>
      </c>
      <c r="D160" s="67">
        <v>0.59</v>
      </c>
      <c r="E160" s="69">
        <v>0.16447999999999999</v>
      </c>
      <c r="F160" s="69">
        <v>1.7700000000000001E-3</v>
      </c>
      <c r="G160" s="72">
        <v>10.74371</v>
      </c>
      <c r="H160" s="69">
        <v>7.6509999999999995E-2</v>
      </c>
      <c r="I160" s="69">
        <v>0.47378999999999999</v>
      </c>
      <c r="J160" s="69">
        <v>2.8999999999999998E-3</v>
      </c>
      <c r="K160" s="67" t="s">
        <v>2512</v>
      </c>
      <c r="L160" s="67">
        <v>2502</v>
      </c>
      <c r="M160" s="67">
        <v>5</v>
      </c>
      <c r="N160" s="67">
        <v>2501</v>
      </c>
      <c r="O160" s="67">
        <v>7</v>
      </c>
      <c r="P160" s="67">
        <v>2500</v>
      </c>
      <c r="Q160" s="67">
        <v>13</v>
      </c>
      <c r="R160" s="66">
        <f t="shared" si="2"/>
        <v>99.920063948840934</v>
      </c>
      <c r="S160" s="109">
        <v>2502</v>
      </c>
      <c r="T160" s="109">
        <v>5</v>
      </c>
      <c r="V160" s="61" t="s">
        <v>3631</v>
      </c>
    </row>
    <row r="161" spans="1:22">
      <c r="A161" s="67" t="s">
        <v>2826</v>
      </c>
      <c r="B161" s="68">
        <v>667</v>
      </c>
      <c r="C161" s="68">
        <v>354.5</v>
      </c>
      <c r="D161" s="67">
        <v>1.88</v>
      </c>
      <c r="E161" s="69">
        <v>0.11656999999999999</v>
      </c>
      <c r="F161" s="69">
        <v>1.47E-3</v>
      </c>
      <c r="G161" s="70">
        <v>4.9582699999999997</v>
      </c>
      <c r="H161" s="69">
        <v>4.7699999999999999E-2</v>
      </c>
      <c r="I161" s="69">
        <v>0.30853000000000003</v>
      </c>
      <c r="J161" s="69">
        <v>2.0300000000000001E-3</v>
      </c>
      <c r="K161" s="67" t="s">
        <v>2514</v>
      </c>
      <c r="L161" s="67">
        <v>1904</v>
      </c>
      <c r="M161" s="67">
        <v>9</v>
      </c>
      <c r="N161" s="67">
        <v>1812</v>
      </c>
      <c r="O161" s="67">
        <v>8</v>
      </c>
      <c r="P161" s="67">
        <v>1733</v>
      </c>
      <c r="Q161" s="67">
        <v>10</v>
      </c>
      <c r="R161" s="66">
        <f t="shared" si="2"/>
        <v>91.018907563025209</v>
      </c>
      <c r="S161" s="109">
        <v>1904</v>
      </c>
      <c r="T161" s="109">
        <v>9</v>
      </c>
      <c r="V161" s="61" t="s">
        <v>3631</v>
      </c>
    </row>
    <row r="162" spans="1:22">
      <c r="A162" s="67" t="s">
        <v>2827</v>
      </c>
      <c r="B162" s="68">
        <v>116</v>
      </c>
      <c r="C162" s="68">
        <v>704.5</v>
      </c>
      <c r="D162" s="67">
        <v>0.17</v>
      </c>
      <c r="E162" s="69">
        <v>0.11278000000000001</v>
      </c>
      <c r="F162" s="69">
        <v>1.1999999999999999E-3</v>
      </c>
      <c r="G162" s="70">
        <v>5.4625899999999996</v>
      </c>
      <c r="H162" s="69">
        <v>3.7819999999999999E-2</v>
      </c>
      <c r="I162" s="69">
        <v>0.35135</v>
      </c>
      <c r="J162" s="69">
        <v>2.0699999999999998E-3</v>
      </c>
      <c r="K162" s="67" t="s">
        <v>2516</v>
      </c>
      <c r="L162" s="67">
        <v>1845</v>
      </c>
      <c r="M162" s="67">
        <v>6</v>
      </c>
      <c r="N162" s="67">
        <v>1895</v>
      </c>
      <c r="O162" s="67">
        <v>6</v>
      </c>
      <c r="P162" s="67">
        <v>1941</v>
      </c>
      <c r="Q162" s="67">
        <v>10</v>
      </c>
      <c r="R162" s="66">
        <f t="shared" si="2"/>
        <v>105.20325203252033</v>
      </c>
      <c r="S162" s="109">
        <v>1845</v>
      </c>
      <c r="T162" s="109">
        <v>6</v>
      </c>
      <c r="V162" s="61" t="s">
        <v>3631</v>
      </c>
    </row>
    <row r="163" spans="1:22">
      <c r="A163" s="67" t="s">
        <v>2828</v>
      </c>
      <c r="B163" s="68">
        <v>98</v>
      </c>
      <c r="C163" s="68">
        <v>178.9</v>
      </c>
      <c r="D163" s="67">
        <v>0.55000000000000004</v>
      </c>
      <c r="E163" s="69">
        <v>0.16225999999999999</v>
      </c>
      <c r="F163" s="69">
        <v>1.9300000000000001E-3</v>
      </c>
      <c r="G163" s="72">
        <v>10.495749999999999</v>
      </c>
      <c r="H163" s="69">
        <v>9.2530000000000001E-2</v>
      </c>
      <c r="I163" s="69">
        <v>0.46919</v>
      </c>
      <c r="J163" s="69">
        <v>3.1700000000000001E-3</v>
      </c>
      <c r="K163" s="67" t="s">
        <v>2518</v>
      </c>
      <c r="L163" s="67">
        <v>2479</v>
      </c>
      <c r="M163" s="67">
        <v>7</v>
      </c>
      <c r="N163" s="67">
        <v>2480</v>
      </c>
      <c r="O163" s="67">
        <v>8</v>
      </c>
      <c r="P163" s="67">
        <v>2480</v>
      </c>
      <c r="Q163" s="67">
        <v>14</v>
      </c>
      <c r="R163" s="66">
        <f t="shared" si="2"/>
        <v>100.04033884630898</v>
      </c>
      <c r="S163" s="109">
        <v>2479</v>
      </c>
      <c r="T163" s="109">
        <v>7</v>
      </c>
      <c r="V163" s="61" t="s">
        <v>3631</v>
      </c>
    </row>
    <row r="164" spans="1:22">
      <c r="A164" s="67" t="s">
        <v>2829</v>
      </c>
      <c r="B164" s="68">
        <v>11.9</v>
      </c>
      <c r="C164" s="68">
        <v>600.29999999999995</v>
      </c>
      <c r="D164" s="67">
        <v>0.02</v>
      </c>
      <c r="E164" s="69">
        <v>0.11708</v>
      </c>
      <c r="F164" s="69">
        <v>1.2899999999999999E-3</v>
      </c>
      <c r="G164" s="70">
        <v>5.91568</v>
      </c>
      <c r="H164" s="69">
        <v>4.4209999999999999E-2</v>
      </c>
      <c r="I164" s="69">
        <v>0.36649999999999999</v>
      </c>
      <c r="J164" s="69">
        <v>2.2100000000000002E-3</v>
      </c>
      <c r="K164" s="67" t="s">
        <v>2520</v>
      </c>
      <c r="L164" s="67">
        <v>1912</v>
      </c>
      <c r="M164" s="67">
        <v>6</v>
      </c>
      <c r="N164" s="67">
        <v>1964</v>
      </c>
      <c r="O164" s="67">
        <v>6</v>
      </c>
      <c r="P164" s="67">
        <v>2013</v>
      </c>
      <c r="Q164" s="67">
        <v>10</v>
      </c>
      <c r="R164" s="66">
        <f t="shared" si="2"/>
        <v>105.28242677824269</v>
      </c>
      <c r="S164" s="109">
        <v>1912</v>
      </c>
      <c r="T164" s="109">
        <v>6</v>
      </c>
      <c r="V164" s="61" t="s">
        <v>3631</v>
      </c>
    </row>
    <row r="165" spans="1:22">
      <c r="A165" s="67" t="s">
        <v>2830</v>
      </c>
      <c r="B165" s="68">
        <v>23.8</v>
      </c>
      <c r="C165" s="68">
        <v>36.08</v>
      </c>
      <c r="D165" s="67">
        <v>0.66</v>
      </c>
      <c r="E165" s="69">
        <v>0.16189000000000001</v>
      </c>
      <c r="F165" s="69">
        <v>2.6099999999999999E-3</v>
      </c>
      <c r="G165" s="72">
        <v>10.44631</v>
      </c>
      <c r="H165" s="69">
        <v>0.14721999999999999</v>
      </c>
      <c r="I165" s="69">
        <v>0.46805999999999998</v>
      </c>
      <c r="J165" s="69">
        <v>4.2399999999999998E-3</v>
      </c>
      <c r="K165" s="67" t="s">
        <v>2522</v>
      </c>
      <c r="L165" s="67">
        <v>2475</v>
      </c>
      <c r="M165" s="67">
        <v>12</v>
      </c>
      <c r="N165" s="67">
        <v>2475</v>
      </c>
      <c r="O165" s="67">
        <v>13</v>
      </c>
      <c r="P165" s="67">
        <v>2475</v>
      </c>
      <c r="Q165" s="67">
        <v>19</v>
      </c>
      <c r="R165" s="66">
        <f t="shared" si="2"/>
        <v>100</v>
      </c>
      <c r="S165" s="109">
        <v>2475</v>
      </c>
      <c r="T165" s="109">
        <v>12</v>
      </c>
      <c r="V165" s="61" t="s">
        <v>3631</v>
      </c>
    </row>
    <row r="166" spans="1:22">
      <c r="A166" s="67" t="s">
        <v>2831</v>
      </c>
      <c r="B166" s="68">
        <v>102</v>
      </c>
      <c r="C166" s="68">
        <v>167.2</v>
      </c>
      <c r="D166" s="67">
        <v>0.61</v>
      </c>
      <c r="E166" s="69">
        <v>0.1133</v>
      </c>
      <c r="F166" s="69">
        <v>1.57E-3</v>
      </c>
      <c r="G166" s="70">
        <v>5.1946399999999997</v>
      </c>
      <c r="H166" s="69">
        <v>5.7889999999999997E-2</v>
      </c>
      <c r="I166" s="69">
        <v>0.33257999999999999</v>
      </c>
      <c r="J166" s="69">
        <v>2.3400000000000001E-3</v>
      </c>
      <c r="K166" s="67" t="s">
        <v>2524</v>
      </c>
      <c r="L166" s="67">
        <v>1853</v>
      </c>
      <c r="M166" s="67">
        <v>11</v>
      </c>
      <c r="N166" s="67">
        <v>1852</v>
      </c>
      <c r="O166" s="67">
        <v>9</v>
      </c>
      <c r="P166" s="67">
        <v>1851</v>
      </c>
      <c r="Q166" s="67">
        <v>11</v>
      </c>
      <c r="R166" s="66">
        <f t="shared" si="2"/>
        <v>99.892066918510523</v>
      </c>
      <c r="S166" s="109">
        <v>1853</v>
      </c>
      <c r="T166" s="109">
        <v>11</v>
      </c>
      <c r="V166" s="61" t="s">
        <v>3631</v>
      </c>
    </row>
    <row r="167" spans="1:22">
      <c r="A167" s="67" t="s">
        <v>2832</v>
      </c>
      <c r="B167" s="68">
        <v>194</v>
      </c>
      <c r="C167" s="68">
        <v>217.5</v>
      </c>
      <c r="D167" s="67">
        <v>0.89</v>
      </c>
      <c r="E167" s="69">
        <v>0.16033</v>
      </c>
      <c r="F167" s="69">
        <v>1.7799999999999999E-3</v>
      </c>
      <c r="G167" s="72">
        <v>10.256729999999999</v>
      </c>
      <c r="H167" s="69">
        <v>7.825E-2</v>
      </c>
      <c r="I167" s="69">
        <v>0.46403</v>
      </c>
      <c r="J167" s="69">
        <v>2.9099999999999998E-3</v>
      </c>
      <c r="K167" s="67" t="s">
        <v>2526</v>
      </c>
      <c r="L167" s="67">
        <v>2459</v>
      </c>
      <c r="M167" s="67">
        <v>6</v>
      </c>
      <c r="N167" s="67">
        <v>2458</v>
      </c>
      <c r="O167" s="67">
        <v>7</v>
      </c>
      <c r="P167" s="67">
        <v>2457</v>
      </c>
      <c r="Q167" s="67">
        <v>13</v>
      </c>
      <c r="R167" s="66">
        <f t="shared" si="2"/>
        <v>99.918666124440819</v>
      </c>
      <c r="S167" s="109">
        <v>2459</v>
      </c>
      <c r="T167" s="109">
        <v>6</v>
      </c>
      <c r="V167" s="61" t="s">
        <v>3631</v>
      </c>
    </row>
    <row r="168" spans="1:22">
      <c r="A168" s="67" t="s">
        <v>2833</v>
      </c>
      <c r="B168" s="68">
        <v>99</v>
      </c>
      <c r="C168" s="68">
        <v>156.69999999999999</v>
      </c>
      <c r="D168" s="67">
        <v>0.63</v>
      </c>
      <c r="E168" s="69">
        <v>0.16259000000000001</v>
      </c>
      <c r="F168" s="69">
        <v>1.99E-3</v>
      </c>
      <c r="G168" s="72">
        <v>10.22274</v>
      </c>
      <c r="H168" s="69">
        <v>9.4619999999999996E-2</v>
      </c>
      <c r="I168" s="69">
        <v>0.45606000000000002</v>
      </c>
      <c r="J168" s="69">
        <v>3.15E-3</v>
      </c>
      <c r="K168" s="67" t="s">
        <v>2528</v>
      </c>
      <c r="L168" s="67">
        <v>2483</v>
      </c>
      <c r="M168" s="67">
        <v>7</v>
      </c>
      <c r="N168" s="67">
        <v>2455</v>
      </c>
      <c r="O168" s="67">
        <v>9</v>
      </c>
      <c r="P168" s="67">
        <v>2422</v>
      </c>
      <c r="Q168" s="67">
        <v>14</v>
      </c>
      <c r="R168" s="66">
        <f t="shared" si="2"/>
        <v>97.543294401933139</v>
      </c>
      <c r="S168" s="109">
        <v>2483</v>
      </c>
      <c r="T168" s="109">
        <v>7</v>
      </c>
      <c r="V168" s="61" t="s">
        <v>3631</v>
      </c>
    </row>
    <row r="169" spans="1:22">
      <c r="A169" s="67" t="s">
        <v>2834</v>
      </c>
      <c r="B169" s="68">
        <v>69.2</v>
      </c>
      <c r="C169" s="68">
        <v>122.9</v>
      </c>
      <c r="D169" s="67">
        <v>0.56000000000000005</v>
      </c>
      <c r="E169" s="69">
        <v>0.1668</v>
      </c>
      <c r="F169" s="69">
        <v>2.0600000000000002E-3</v>
      </c>
      <c r="G169" s="72">
        <v>11.02692</v>
      </c>
      <c r="H169" s="69">
        <v>0.10357</v>
      </c>
      <c r="I169" s="69">
        <v>0.47954000000000002</v>
      </c>
      <c r="J169" s="69">
        <v>3.3600000000000001E-3</v>
      </c>
      <c r="K169" s="67" t="s">
        <v>2530</v>
      </c>
      <c r="L169" s="67">
        <v>2526</v>
      </c>
      <c r="M169" s="67">
        <v>7</v>
      </c>
      <c r="N169" s="67">
        <v>2525</v>
      </c>
      <c r="O169" s="67">
        <v>9</v>
      </c>
      <c r="P169" s="67">
        <v>2525</v>
      </c>
      <c r="Q169" s="67">
        <v>15</v>
      </c>
      <c r="R169" s="66">
        <f t="shared" si="2"/>
        <v>99.960411718131439</v>
      </c>
      <c r="S169" s="109">
        <v>2526</v>
      </c>
      <c r="T169" s="109">
        <v>7</v>
      </c>
      <c r="V169" s="61" t="s">
        <v>3631</v>
      </c>
    </row>
    <row r="170" spans="1:22">
      <c r="A170" s="67" t="s">
        <v>2835</v>
      </c>
      <c r="B170" s="68">
        <v>86</v>
      </c>
      <c r="C170" s="68">
        <v>67.55</v>
      </c>
      <c r="D170" s="67">
        <v>1.27</v>
      </c>
      <c r="E170" s="69">
        <v>0.16592999999999999</v>
      </c>
      <c r="F170" s="69">
        <v>2.5200000000000001E-3</v>
      </c>
      <c r="G170" s="72">
        <v>10.919040000000001</v>
      </c>
      <c r="H170" s="69">
        <v>0.14222000000000001</v>
      </c>
      <c r="I170" s="69">
        <v>0.47732000000000002</v>
      </c>
      <c r="J170" s="69">
        <v>4.1200000000000004E-3</v>
      </c>
      <c r="K170" s="67" t="s">
        <v>2532</v>
      </c>
      <c r="L170" s="67">
        <v>2517</v>
      </c>
      <c r="M170" s="67">
        <v>11</v>
      </c>
      <c r="N170" s="67">
        <v>2516</v>
      </c>
      <c r="O170" s="67">
        <v>12</v>
      </c>
      <c r="P170" s="67">
        <v>2516</v>
      </c>
      <c r="Q170" s="67">
        <v>18</v>
      </c>
      <c r="R170" s="66">
        <f t="shared" si="2"/>
        <v>99.960270162892328</v>
      </c>
      <c r="S170" s="109">
        <v>2517</v>
      </c>
      <c r="T170" s="109">
        <v>11</v>
      </c>
      <c r="V170" s="61" t="s">
        <v>3631</v>
      </c>
    </row>
    <row r="171" spans="1:22">
      <c r="A171" s="67" t="s">
        <v>2836</v>
      </c>
      <c r="B171" s="68">
        <v>81.900000000000006</v>
      </c>
      <c r="C171" s="68">
        <v>244.2</v>
      </c>
      <c r="D171" s="67">
        <v>0.34</v>
      </c>
      <c r="E171" s="69">
        <v>0.14321</v>
      </c>
      <c r="F171" s="69">
        <v>1.6800000000000001E-3</v>
      </c>
      <c r="G171" s="70">
        <v>8.3101800000000008</v>
      </c>
      <c r="H171" s="69">
        <v>7.0470000000000005E-2</v>
      </c>
      <c r="I171" s="69">
        <v>0.42092000000000002</v>
      </c>
      <c r="J171" s="69">
        <v>2.7200000000000002E-3</v>
      </c>
      <c r="K171" s="67" t="s">
        <v>2534</v>
      </c>
      <c r="L171" s="67">
        <v>2266</v>
      </c>
      <c r="M171" s="67">
        <v>7</v>
      </c>
      <c r="N171" s="67">
        <v>2265</v>
      </c>
      <c r="O171" s="67">
        <v>8</v>
      </c>
      <c r="P171" s="67">
        <v>2265</v>
      </c>
      <c r="Q171" s="67">
        <v>12</v>
      </c>
      <c r="R171" s="66">
        <f t="shared" si="2"/>
        <v>99.955869373345095</v>
      </c>
      <c r="S171" s="109">
        <v>2266</v>
      </c>
      <c r="T171" s="109">
        <v>7</v>
      </c>
      <c r="V171" s="61" t="s">
        <v>3631</v>
      </c>
    </row>
    <row r="172" spans="1:22">
      <c r="A172" s="67" t="s">
        <v>2837</v>
      </c>
      <c r="B172" s="68">
        <v>102</v>
      </c>
      <c r="C172" s="68">
        <v>569.20000000000005</v>
      </c>
      <c r="D172" s="67">
        <v>0.18</v>
      </c>
      <c r="E172" s="69">
        <v>0.11527</v>
      </c>
      <c r="F172" s="69">
        <v>1.25E-3</v>
      </c>
      <c r="G172" s="70">
        <v>5.3923199999999998</v>
      </c>
      <c r="H172" s="69">
        <v>3.8510000000000003E-2</v>
      </c>
      <c r="I172" s="69">
        <v>0.33933999999999997</v>
      </c>
      <c r="J172" s="69">
        <v>2.0100000000000001E-3</v>
      </c>
      <c r="K172" s="67" t="s">
        <v>2536</v>
      </c>
      <c r="L172" s="67">
        <v>1884</v>
      </c>
      <c r="M172" s="67">
        <v>6</v>
      </c>
      <c r="N172" s="67">
        <v>1884</v>
      </c>
      <c r="O172" s="67">
        <v>6</v>
      </c>
      <c r="P172" s="67">
        <v>1883</v>
      </c>
      <c r="Q172" s="67">
        <v>10</v>
      </c>
      <c r="R172" s="66">
        <f t="shared" si="2"/>
        <v>99.946921443736727</v>
      </c>
      <c r="S172" s="109">
        <v>1884</v>
      </c>
      <c r="T172" s="109">
        <v>6</v>
      </c>
      <c r="V172" s="61" t="s">
        <v>3631</v>
      </c>
    </row>
    <row r="173" spans="1:22">
      <c r="A173" s="67" t="s">
        <v>2838</v>
      </c>
      <c r="B173" s="68">
        <v>98.6</v>
      </c>
      <c r="C173" s="68">
        <v>235.6</v>
      </c>
      <c r="D173" s="67">
        <v>0.42</v>
      </c>
      <c r="E173" s="69">
        <v>0.11938</v>
      </c>
      <c r="F173" s="69">
        <v>1.4300000000000001E-3</v>
      </c>
      <c r="G173" s="70">
        <v>5.80138</v>
      </c>
      <c r="H173" s="69">
        <v>5.0479999999999997E-2</v>
      </c>
      <c r="I173" s="69">
        <v>0.35249999999999998</v>
      </c>
      <c r="J173" s="69">
        <v>2.2399999999999998E-3</v>
      </c>
      <c r="K173" s="67" t="s">
        <v>2538</v>
      </c>
      <c r="L173" s="67">
        <v>1947</v>
      </c>
      <c r="M173" s="67">
        <v>7</v>
      </c>
      <c r="N173" s="67">
        <v>1947</v>
      </c>
      <c r="O173" s="67">
        <v>8</v>
      </c>
      <c r="P173" s="67">
        <v>1947</v>
      </c>
      <c r="Q173" s="67">
        <v>11</v>
      </c>
      <c r="R173" s="66">
        <f t="shared" si="2"/>
        <v>100</v>
      </c>
      <c r="S173" s="109">
        <v>1947</v>
      </c>
      <c r="T173" s="109">
        <v>7</v>
      </c>
      <c r="V173" s="61" t="s">
        <v>3631</v>
      </c>
    </row>
    <row r="174" spans="1:22">
      <c r="A174" s="67" t="s">
        <v>2839</v>
      </c>
      <c r="B174" s="68">
        <v>87.8</v>
      </c>
      <c r="C174" s="68">
        <v>120.7</v>
      </c>
      <c r="D174" s="67">
        <v>0.73</v>
      </c>
      <c r="E174" s="69">
        <v>0.11394</v>
      </c>
      <c r="F174" s="69">
        <v>1.67E-3</v>
      </c>
      <c r="G174" s="70">
        <v>5.2615600000000002</v>
      </c>
      <c r="H174" s="69">
        <v>6.3729999999999995E-2</v>
      </c>
      <c r="I174" s="69">
        <v>0.33498</v>
      </c>
      <c r="J174" s="69">
        <v>2.4599999999999999E-3</v>
      </c>
      <c r="K174" s="67" t="s">
        <v>2540</v>
      </c>
      <c r="L174" s="67">
        <v>1863</v>
      </c>
      <c r="M174" s="67">
        <v>12</v>
      </c>
      <c r="N174" s="67">
        <v>1863</v>
      </c>
      <c r="O174" s="67">
        <v>10</v>
      </c>
      <c r="P174" s="67">
        <v>1862</v>
      </c>
      <c r="Q174" s="67">
        <v>12</v>
      </c>
      <c r="R174" s="66">
        <f t="shared" si="2"/>
        <v>99.946323134728928</v>
      </c>
      <c r="S174" s="109">
        <v>1863</v>
      </c>
      <c r="T174" s="109">
        <v>12</v>
      </c>
      <c r="V174" s="61" t="s">
        <v>3631</v>
      </c>
    </row>
    <row r="175" spans="1:22">
      <c r="A175" s="67" t="s">
        <v>2840</v>
      </c>
      <c r="B175" s="68">
        <v>107</v>
      </c>
      <c r="C175" s="68">
        <v>328.1</v>
      </c>
      <c r="D175" s="67">
        <v>0.33</v>
      </c>
      <c r="E175" s="69">
        <v>0.16983000000000001</v>
      </c>
      <c r="F175" s="69">
        <v>1.9400000000000001E-3</v>
      </c>
      <c r="G175" s="72">
        <v>11.387600000000001</v>
      </c>
      <c r="H175" s="69">
        <v>9.1340000000000005E-2</v>
      </c>
      <c r="I175" s="69">
        <v>0.48638999999999999</v>
      </c>
      <c r="J175" s="69">
        <v>3.14E-3</v>
      </c>
      <c r="K175" s="67" t="s">
        <v>2542</v>
      </c>
      <c r="L175" s="67">
        <v>2556</v>
      </c>
      <c r="M175" s="67">
        <v>6</v>
      </c>
      <c r="N175" s="67">
        <v>2555</v>
      </c>
      <c r="O175" s="67">
        <v>7</v>
      </c>
      <c r="P175" s="67">
        <v>2555</v>
      </c>
      <c r="Q175" s="67">
        <v>14</v>
      </c>
      <c r="R175" s="66">
        <f t="shared" si="2"/>
        <v>99.960876369327082</v>
      </c>
      <c r="S175" s="109">
        <v>2556</v>
      </c>
      <c r="T175" s="109">
        <v>6</v>
      </c>
      <c r="V175" s="61" t="s">
        <v>3631</v>
      </c>
    </row>
    <row r="176" spans="1:22">
      <c r="A176" s="67" t="s">
        <v>2841</v>
      </c>
      <c r="B176" s="68">
        <v>333</v>
      </c>
      <c r="C176" s="68">
        <v>396.7</v>
      </c>
      <c r="D176" s="67">
        <v>0.84</v>
      </c>
      <c r="E176" s="69">
        <v>0.16527</v>
      </c>
      <c r="F176" s="69">
        <v>5.0299999999999997E-3</v>
      </c>
      <c r="G176" s="72">
        <v>10.82934</v>
      </c>
      <c r="H176" s="69">
        <v>0.21471000000000001</v>
      </c>
      <c r="I176" s="69">
        <v>0.47517999999999999</v>
      </c>
      <c r="J176" s="69">
        <v>9.1999999999999998E-3</v>
      </c>
      <c r="K176" s="67" t="s">
        <v>2545</v>
      </c>
      <c r="L176" s="67">
        <v>2510</v>
      </c>
      <c r="M176" s="67">
        <v>15</v>
      </c>
      <c r="N176" s="67">
        <v>2509</v>
      </c>
      <c r="O176" s="67">
        <v>18</v>
      </c>
      <c r="P176" s="67">
        <v>2506</v>
      </c>
      <c r="Q176" s="67">
        <v>40</v>
      </c>
      <c r="R176" s="66">
        <f t="shared" si="2"/>
        <v>99.840637450199196</v>
      </c>
      <c r="S176" s="109">
        <v>2510</v>
      </c>
      <c r="T176" s="109">
        <v>15</v>
      </c>
      <c r="V176" s="61" t="s">
        <v>3631</v>
      </c>
    </row>
    <row r="177" spans="1:22">
      <c r="A177" s="67" t="s">
        <v>2842</v>
      </c>
      <c r="B177" s="68">
        <v>265</v>
      </c>
      <c r="C177" s="68">
        <v>204.6</v>
      </c>
      <c r="D177" s="67">
        <v>1.29</v>
      </c>
      <c r="E177" s="69">
        <v>0.16478999999999999</v>
      </c>
      <c r="F177" s="69">
        <v>5.0600000000000003E-3</v>
      </c>
      <c r="G177" s="72">
        <v>10.778040000000001</v>
      </c>
      <c r="H177" s="69">
        <v>0.21867</v>
      </c>
      <c r="I177" s="69">
        <v>0.47432000000000002</v>
      </c>
      <c r="J177" s="69">
        <v>9.2499999999999995E-3</v>
      </c>
      <c r="K177" s="67" t="s">
        <v>2547</v>
      </c>
      <c r="L177" s="67">
        <v>2505</v>
      </c>
      <c r="M177" s="67">
        <v>15</v>
      </c>
      <c r="N177" s="67">
        <v>2504</v>
      </c>
      <c r="O177" s="67">
        <v>19</v>
      </c>
      <c r="P177" s="67">
        <v>2502</v>
      </c>
      <c r="Q177" s="67">
        <v>40</v>
      </c>
      <c r="R177" s="66">
        <f t="shared" si="2"/>
        <v>99.880239520958085</v>
      </c>
      <c r="S177" s="109">
        <v>2505</v>
      </c>
      <c r="T177" s="109">
        <v>15</v>
      </c>
      <c r="V177" s="61" t="s">
        <v>3631</v>
      </c>
    </row>
    <row r="178" spans="1:22">
      <c r="A178" s="67" t="s">
        <v>2843</v>
      </c>
      <c r="B178" s="68">
        <v>133</v>
      </c>
      <c r="C178" s="68">
        <v>319.2</v>
      </c>
      <c r="D178" s="67">
        <v>0.42</v>
      </c>
      <c r="E178" s="69">
        <v>0.11785</v>
      </c>
      <c r="F178" s="69">
        <v>3.63E-3</v>
      </c>
      <c r="G178" s="70">
        <v>5.6430499999999997</v>
      </c>
      <c r="H178" s="69">
        <v>0.11519</v>
      </c>
      <c r="I178" s="69">
        <v>0.34723999999999999</v>
      </c>
      <c r="J178" s="69">
        <v>6.7400000000000003E-3</v>
      </c>
      <c r="K178" s="67" t="s">
        <v>2549</v>
      </c>
      <c r="L178" s="67">
        <v>1924</v>
      </c>
      <c r="M178" s="67">
        <v>16</v>
      </c>
      <c r="N178" s="67">
        <v>1923</v>
      </c>
      <c r="O178" s="67">
        <v>18</v>
      </c>
      <c r="P178" s="67">
        <v>1921</v>
      </c>
      <c r="Q178" s="67">
        <v>32</v>
      </c>
      <c r="R178" s="66">
        <f t="shared" si="2"/>
        <v>99.844074844074854</v>
      </c>
      <c r="S178" s="109">
        <v>1924</v>
      </c>
      <c r="T178" s="109">
        <v>16</v>
      </c>
      <c r="V178" s="61" t="s">
        <v>3631</v>
      </c>
    </row>
    <row r="179" spans="1:22">
      <c r="A179" s="67" t="s">
        <v>2844</v>
      </c>
      <c r="B179" s="68">
        <v>168</v>
      </c>
      <c r="C179" s="68">
        <v>408.2</v>
      </c>
      <c r="D179" s="67">
        <v>0.41</v>
      </c>
      <c r="E179" s="69">
        <v>0.17793</v>
      </c>
      <c r="F179" s="69">
        <v>5.4799999999999996E-3</v>
      </c>
      <c r="G179" s="72">
        <v>12.19797</v>
      </c>
      <c r="H179" s="69">
        <v>0.24881</v>
      </c>
      <c r="I179" s="69">
        <v>0.49715999999999999</v>
      </c>
      <c r="J179" s="69">
        <v>9.7300000000000008E-3</v>
      </c>
      <c r="K179" s="67" t="s">
        <v>2551</v>
      </c>
      <c r="L179" s="67">
        <v>2634</v>
      </c>
      <c r="M179" s="67">
        <v>15</v>
      </c>
      <c r="N179" s="67">
        <v>2620</v>
      </c>
      <c r="O179" s="67">
        <v>19</v>
      </c>
      <c r="P179" s="67">
        <v>2602</v>
      </c>
      <c r="Q179" s="67">
        <v>42</v>
      </c>
      <c r="R179" s="66">
        <f t="shared" si="2"/>
        <v>98.785117691723613</v>
      </c>
      <c r="S179" s="109">
        <v>2634</v>
      </c>
      <c r="T179" s="109">
        <v>15</v>
      </c>
      <c r="V179" s="61" t="s">
        <v>3631</v>
      </c>
    </row>
    <row r="180" spans="1:22">
      <c r="A180" s="67" t="s">
        <v>2845</v>
      </c>
      <c r="B180" s="68">
        <v>44.7</v>
      </c>
      <c r="C180" s="68">
        <v>524.4</v>
      </c>
      <c r="D180" s="67">
        <v>0.09</v>
      </c>
      <c r="E180" s="69">
        <v>0.12021</v>
      </c>
      <c r="F180" s="69">
        <v>3.7299999999999998E-3</v>
      </c>
      <c r="G180" s="70">
        <v>5.82376</v>
      </c>
      <c r="H180" s="69">
        <v>0.12058000000000001</v>
      </c>
      <c r="I180" s="69">
        <v>0.35133999999999999</v>
      </c>
      <c r="J180" s="69">
        <v>6.8500000000000002E-3</v>
      </c>
      <c r="K180" s="67" t="s">
        <v>2553</v>
      </c>
      <c r="L180" s="67">
        <v>1959</v>
      </c>
      <c r="M180" s="67">
        <v>17</v>
      </c>
      <c r="N180" s="67">
        <v>1950</v>
      </c>
      <c r="O180" s="67">
        <v>18</v>
      </c>
      <c r="P180" s="67">
        <v>1941</v>
      </c>
      <c r="Q180" s="67">
        <v>33</v>
      </c>
      <c r="R180" s="66">
        <f t="shared" si="2"/>
        <v>99.081163859111783</v>
      </c>
      <c r="S180" s="109">
        <v>1959</v>
      </c>
      <c r="T180" s="109">
        <v>17</v>
      </c>
      <c r="V180" s="61" t="s">
        <v>3631</v>
      </c>
    </row>
    <row r="181" spans="1:22">
      <c r="A181" s="67" t="s">
        <v>2846</v>
      </c>
      <c r="B181" s="68">
        <v>1896</v>
      </c>
      <c r="C181" s="68">
        <v>964.1</v>
      </c>
      <c r="D181" s="67">
        <v>1.97</v>
      </c>
      <c r="E181" s="69">
        <v>0.14793000000000001</v>
      </c>
      <c r="F181" s="69">
        <v>4.5500000000000002E-3</v>
      </c>
      <c r="G181" s="70">
        <v>5.4497400000000003</v>
      </c>
      <c r="H181" s="69">
        <v>0.11036</v>
      </c>
      <c r="I181" s="69">
        <v>0.26716000000000001</v>
      </c>
      <c r="J181" s="69">
        <v>5.1900000000000002E-3</v>
      </c>
      <c r="K181" s="67" t="s">
        <v>2555</v>
      </c>
      <c r="L181" s="67">
        <v>2322</v>
      </c>
      <c r="M181" s="67">
        <v>16</v>
      </c>
      <c r="N181" s="67">
        <v>1893</v>
      </c>
      <c r="O181" s="67">
        <v>17</v>
      </c>
      <c r="P181" s="67">
        <v>1526</v>
      </c>
      <c r="Q181" s="67">
        <v>26</v>
      </c>
      <c r="R181" s="66">
        <f t="shared" si="2"/>
        <v>65.719207579672698</v>
      </c>
      <c r="S181" s="108"/>
      <c r="T181" s="108"/>
      <c r="V181" s="61" t="s">
        <v>3631</v>
      </c>
    </row>
    <row r="182" spans="1:22">
      <c r="A182" s="67" t="s">
        <v>2847</v>
      </c>
      <c r="B182" s="68">
        <v>200</v>
      </c>
      <c r="C182" s="68">
        <v>810.4</v>
      </c>
      <c r="D182" s="67">
        <v>0.25</v>
      </c>
      <c r="E182" s="69">
        <v>0.11114</v>
      </c>
      <c r="F182" s="69">
        <v>3.5000000000000001E-3</v>
      </c>
      <c r="G182" s="70">
        <v>4.1686500000000004</v>
      </c>
      <c r="H182" s="69">
        <v>0.10326</v>
      </c>
      <c r="I182" s="69">
        <v>0.27202999999999999</v>
      </c>
      <c r="J182" s="69">
        <v>5.3E-3</v>
      </c>
      <c r="K182" s="67" t="s">
        <v>2557</v>
      </c>
      <c r="L182" s="67">
        <v>1818</v>
      </c>
      <c r="M182" s="67">
        <v>59</v>
      </c>
      <c r="N182" s="67">
        <v>1668</v>
      </c>
      <c r="O182" s="67">
        <v>20</v>
      </c>
      <c r="P182" s="67">
        <v>1551</v>
      </c>
      <c r="Q182" s="67">
        <v>27</v>
      </c>
      <c r="R182" s="66">
        <f t="shared" si="2"/>
        <v>85.313531353135318</v>
      </c>
      <c r="S182" s="108"/>
      <c r="T182" s="108"/>
      <c r="V182" s="61" t="s">
        <v>3631</v>
      </c>
    </row>
    <row r="183" spans="1:22">
      <c r="A183" s="67" t="s">
        <v>2848</v>
      </c>
      <c r="B183" s="68">
        <v>61</v>
      </c>
      <c r="C183" s="68">
        <v>386.7</v>
      </c>
      <c r="D183" s="67">
        <v>0.16</v>
      </c>
      <c r="E183" s="69">
        <v>0.12099</v>
      </c>
      <c r="F183" s="69">
        <v>3.7100000000000002E-3</v>
      </c>
      <c r="G183" s="70">
        <v>5.8703500000000002</v>
      </c>
      <c r="H183" s="69">
        <v>0.11842999999999999</v>
      </c>
      <c r="I183" s="69">
        <v>0.35186000000000001</v>
      </c>
      <c r="J183" s="69">
        <v>6.8199999999999997E-3</v>
      </c>
      <c r="K183" s="67" t="s">
        <v>2559</v>
      </c>
      <c r="L183" s="67">
        <v>1971</v>
      </c>
      <c r="M183" s="67">
        <v>16</v>
      </c>
      <c r="N183" s="67">
        <v>1957</v>
      </c>
      <c r="O183" s="67">
        <v>18</v>
      </c>
      <c r="P183" s="67">
        <v>1943</v>
      </c>
      <c r="Q183" s="67">
        <v>33</v>
      </c>
      <c r="R183" s="66">
        <f t="shared" si="2"/>
        <v>98.579401319127342</v>
      </c>
      <c r="S183" s="109">
        <v>1971</v>
      </c>
      <c r="T183" s="109">
        <v>16</v>
      </c>
      <c r="V183" s="61" t="s">
        <v>3631</v>
      </c>
    </row>
    <row r="184" spans="1:22">
      <c r="A184" s="67" t="s">
        <v>2849</v>
      </c>
      <c r="B184" s="68">
        <v>78.400000000000006</v>
      </c>
      <c r="C184" s="68">
        <v>270.60000000000002</v>
      </c>
      <c r="D184" s="67">
        <v>0.28999999999999998</v>
      </c>
      <c r="E184" s="69">
        <v>0.12286999999999999</v>
      </c>
      <c r="F184" s="69">
        <v>3.79E-3</v>
      </c>
      <c r="G184" s="70">
        <v>6.1556100000000002</v>
      </c>
      <c r="H184" s="69">
        <v>0.12539</v>
      </c>
      <c r="I184" s="69">
        <v>0.36331000000000002</v>
      </c>
      <c r="J184" s="69">
        <v>7.0600000000000003E-3</v>
      </c>
      <c r="K184" s="67" t="s">
        <v>2561</v>
      </c>
      <c r="L184" s="67">
        <v>1998</v>
      </c>
      <c r="M184" s="67">
        <v>16</v>
      </c>
      <c r="N184" s="67">
        <v>1998</v>
      </c>
      <c r="O184" s="67">
        <v>18</v>
      </c>
      <c r="P184" s="67">
        <v>1998</v>
      </c>
      <c r="Q184" s="67">
        <v>33</v>
      </c>
      <c r="R184" s="66">
        <f t="shared" si="2"/>
        <v>100</v>
      </c>
      <c r="S184" s="109">
        <v>1998</v>
      </c>
      <c r="T184" s="109">
        <v>16</v>
      </c>
      <c r="V184" s="61" t="s">
        <v>3631</v>
      </c>
    </row>
    <row r="185" spans="1:22">
      <c r="A185" s="67" t="s">
        <v>2850</v>
      </c>
      <c r="B185" s="68">
        <v>304</v>
      </c>
      <c r="C185" s="68">
        <v>2021</v>
      </c>
      <c r="D185" s="67">
        <v>0.15</v>
      </c>
      <c r="E185" s="69">
        <v>0.10835</v>
      </c>
      <c r="F185" s="69">
        <v>3.16E-3</v>
      </c>
      <c r="G185" s="70">
        <v>4.5854799999999996</v>
      </c>
      <c r="H185" s="69">
        <v>0.10077</v>
      </c>
      <c r="I185" s="69">
        <v>0.30692999999999998</v>
      </c>
      <c r="J185" s="69">
        <v>5.8799999999999998E-3</v>
      </c>
      <c r="K185" s="67" t="s">
        <v>2563</v>
      </c>
      <c r="L185" s="67">
        <v>1772</v>
      </c>
      <c r="M185" s="67">
        <v>54</v>
      </c>
      <c r="N185" s="67">
        <v>1747</v>
      </c>
      <c r="O185" s="67">
        <v>18</v>
      </c>
      <c r="P185" s="67">
        <v>1726</v>
      </c>
      <c r="Q185" s="67">
        <v>29</v>
      </c>
      <c r="R185" s="66">
        <f t="shared" si="2"/>
        <v>97.404063205417614</v>
      </c>
      <c r="S185" s="109">
        <v>1772</v>
      </c>
      <c r="T185" s="109">
        <v>54</v>
      </c>
      <c r="V185" s="61" t="s">
        <v>3631</v>
      </c>
    </row>
    <row r="186" spans="1:22">
      <c r="A186" s="67" t="s">
        <v>2851</v>
      </c>
      <c r="B186" s="68">
        <v>89.6</v>
      </c>
      <c r="C186" s="68">
        <v>568.6</v>
      </c>
      <c r="D186" s="67">
        <v>0.16</v>
      </c>
      <c r="E186" s="69">
        <v>0.11778</v>
      </c>
      <c r="F186" s="69">
        <v>3.49E-3</v>
      </c>
      <c r="G186" s="70">
        <v>5.2130900000000002</v>
      </c>
      <c r="H186" s="69">
        <v>0.11706</v>
      </c>
      <c r="I186" s="69">
        <v>0.32101000000000002</v>
      </c>
      <c r="J186" s="69">
        <v>6.1900000000000002E-3</v>
      </c>
      <c r="K186" s="67" t="s">
        <v>2565</v>
      </c>
      <c r="L186" s="67">
        <v>1923</v>
      </c>
      <c r="M186" s="67">
        <v>54</v>
      </c>
      <c r="N186" s="67">
        <v>1855</v>
      </c>
      <c r="O186" s="67">
        <v>19</v>
      </c>
      <c r="P186" s="67">
        <v>1795</v>
      </c>
      <c r="Q186" s="67">
        <v>30</v>
      </c>
      <c r="R186" s="66">
        <f t="shared" si="2"/>
        <v>93.34373374934998</v>
      </c>
      <c r="S186" s="109">
        <v>1923</v>
      </c>
      <c r="T186" s="109">
        <v>54</v>
      </c>
      <c r="V186" s="61" t="s">
        <v>3631</v>
      </c>
    </row>
    <row r="187" spans="1:22">
      <c r="A187" s="67" t="s">
        <v>2852</v>
      </c>
      <c r="B187" s="68">
        <v>46.5</v>
      </c>
      <c r="C187" s="68">
        <v>232.1</v>
      </c>
      <c r="D187" s="67">
        <v>0.2</v>
      </c>
      <c r="E187" s="69">
        <v>0.11873</v>
      </c>
      <c r="F187" s="69">
        <v>3.6800000000000001E-3</v>
      </c>
      <c r="G187" s="70">
        <v>5.7387300000000003</v>
      </c>
      <c r="H187" s="69">
        <v>0.11837</v>
      </c>
      <c r="I187" s="69">
        <v>0.35052</v>
      </c>
      <c r="J187" s="69">
        <v>6.8300000000000001E-3</v>
      </c>
      <c r="K187" s="67" t="s">
        <v>2567</v>
      </c>
      <c r="L187" s="67">
        <v>1937</v>
      </c>
      <c r="M187" s="67">
        <v>17</v>
      </c>
      <c r="N187" s="67">
        <v>1937</v>
      </c>
      <c r="O187" s="67">
        <v>18</v>
      </c>
      <c r="P187" s="67">
        <v>1937</v>
      </c>
      <c r="Q187" s="67">
        <v>33</v>
      </c>
      <c r="R187" s="66">
        <f t="shared" si="2"/>
        <v>100</v>
      </c>
      <c r="S187" s="109">
        <v>1937</v>
      </c>
      <c r="T187" s="109">
        <v>17</v>
      </c>
      <c r="V187" s="61" t="s">
        <v>3631</v>
      </c>
    </row>
    <row r="188" spans="1:22">
      <c r="A188" s="67" t="s">
        <v>2853</v>
      </c>
      <c r="B188" s="68">
        <v>134</v>
      </c>
      <c r="C188" s="68">
        <v>329</v>
      </c>
      <c r="D188" s="67">
        <v>0.41</v>
      </c>
      <c r="E188" s="69">
        <v>0.16808999999999999</v>
      </c>
      <c r="F188" s="69">
        <v>5.1399999999999996E-3</v>
      </c>
      <c r="G188" s="72">
        <v>10.98211</v>
      </c>
      <c r="H188" s="69">
        <v>0.22036</v>
      </c>
      <c r="I188" s="69">
        <v>0.47381000000000001</v>
      </c>
      <c r="J188" s="69">
        <v>9.2099999999999994E-3</v>
      </c>
      <c r="K188" s="67" t="s">
        <v>2569</v>
      </c>
      <c r="L188" s="67">
        <v>2539</v>
      </c>
      <c r="M188" s="67">
        <v>15</v>
      </c>
      <c r="N188" s="67">
        <v>2522</v>
      </c>
      <c r="O188" s="67">
        <v>19</v>
      </c>
      <c r="P188" s="67">
        <v>2500</v>
      </c>
      <c r="Q188" s="67">
        <v>40</v>
      </c>
      <c r="R188" s="66">
        <f t="shared" si="2"/>
        <v>98.463962189838512</v>
      </c>
      <c r="S188" s="109">
        <v>2539</v>
      </c>
      <c r="T188" s="109">
        <v>15</v>
      </c>
      <c r="V188" s="61" t="s">
        <v>3631</v>
      </c>
    </row>
    <row r="189" spans="1:22">
      <c r="A189" s="67" t="s">
        <v>2854</v>
      </c>
      <c r="B189" s="68">
        <v>103</v>
      </c>
      <c r="C189" s="68">
        <v>192.1</v>
      </c>
      <c r="D189" s="67">
        <v>0.54</v>
      </c>
      <c r="E189" s="69">
        <v>0.16735</v>
      </c>
      <c r="F189" s="69">
        <v>5.1799999999999997E-3</v>
      </c>
      <c r="G189" s="72">
        <v>11.08887</v>
      </c>
      <c r="H189" s="69">
        <v>0.22794</v>
      </c>
      <c r="I189" s="69">
        <v>0.48054000000000002</v>
      </c>
      <c r="J189" s="69">
        <v>9.4199999999999996E-3</v>
      </c>
      <c r="K189" s="67" t="s">
        <v>2571</v>
      </c>
      <c r="L189" s="67">
        <v>2531</v>
      </c>
      <c r="M189" s="67">
        <v>16</v>
      </c>
      <c r="N189" s="67">
        <v>2531</v>
      </c>
      <c r="O189" s="67">
        <v>19</v>
      </c>
      <c r="P189" s="67">
        <v>2530</v>
      </c>
      <c r="Q189" s="67">
        <v>41</v>
      </c>
      <c r="R189" s="66">
        <f t="shared" si="2"/>
        <v>99.960489924930869</v>
      </c>
      <c r="S189" s="109">
        <v>2531</v>
      </c>
      <c r="T189" s="109">
        <v>16</v>
      </c>
      <c r="V189" s="61" t="s">
        <v>3631</v>
      </c>
    </row>
    <row r="190" spans="1:22">
      <c r="A190" s="67" t="s">
        <v>2855</v>
      </c>
      <c r="B190" s="68">
        <v>62.8</v>
      </c>
      <c r="C190" s="68">
        <v>171.4</v>
      </c>
      <c r="D190" s="67">
        <v>0.37</v>
      </c>
      <c r="E190" s="69">
        <v>0.12856000000000001</v>
      </c>
      <c r="F190" s="69">
        <v>4.0000000000000001E-3</v>
      </c>
      <c r="G190" s="70">
        <v>6.7458</v>
      </c>
      <c r="H190" s="69">
        <v>0.14025000000000001</v>
      </c>
      <c r="I190" s="69">
        <v>0.38055</v>
      </c>
      <c r="J190" s="69">
        <v>7.4400000000000004E-3</v>
      </c>
      <c r="K190" s="67" t="s">
        <v>2573</v>
      </c>
      <c r="L190" s="67">
        <v>2078</v>
      </c>
      <c r="M190" s="67">
        <v>16</v>
      </c>
      <c r="N190" s="67">
        <v>2079</v>
      </c>
      <c r="O190" s="67">
        <v>18</v>
      </c>
      <c r="P190" s="67">
        <v>2079</v>
      </c>
      <c r="Q190" s="67">
        <v>35</v>
      </c>
      <c r="R190" s="66">
        <f t="shared" si="2"/>
        <v>100.04812319538017</v>
      </c>
      <c r="S190" s="109">
        <v>2078</v>
      </c>
      <c r="T190" s="109">
        <v>16</v>
      </c>
      <c r="V190" s="61" t="s">
        <v>3631</v>
      </c>
    </row>
    <row r="191" spans="1:22">
      <c r="A191" s="67" t="s">
        <v>2856</v>
      </c>
      <c r="B191" s="68">
        <v>79.7</v>
      </c>
      <c r="C191" s="68">
        <v>299.60000000000002</v>
      </c>
      <c r="D191" s="67">
        <v>0.27</v>
      </c>
      <c r="E191" s="69">
        <v>0.15736</v>
      </c>
      <c r="F191" s="69">
        <v>4.81E-3</v>
      </c>
      <c r="G191" s="70">
        <v>9.9182400000000008</v>
      </c>
      <c r="H191" s="69">
        <v>0.19791</v>
      </c>
      <c r="I191" s="69">
        <v>0.45710000000000001</v>
      </c>
      <c r="J191" s="69">
        <v>8.8699999999999994E-3</v>
      </c>
      <c r="K191" s="67" t="s">
        <v>2575</v>
      </c>
      <c r="L191" s="67">
        <v>2427</v>
      </c>
      <c r="M191" s="67">
        <v>15</v>
      </c>
      <c r="N191" s="67">
        <v>2427</v>
      </c>
      <c r="O191" s="67">
        <v>18</v>
      </c>
      <c r="P191" s="67">
        <v>2427</v>
      </c>
      <c r="Q191" s="67">
        <v>39</v>
      </c>
      <c r="R191" s="66">
        <f t="shared" si="2"/>
        <v>100</v>
      </c>
      <c r="S191" s="109">
        <v>2427</v>
      </c>
      <c r="T191" s="109">
        <v>15</v>
      </c>
      <c r="V191" s="61" t="s">
        <v>3631</v>
      </c>
    </row>
    <row r="192" spans="1:22">
      <c r="A192" s="67" t="s">
        <v>2857</v>
      </c>
      <c r="B192" s="68">
        <v>67.599999999999994</v>
      </c>
      <c r="C192" s="68">
        <v>117.5</v>
      </c>
      <c r="D192" s="67">
        <v>0.57999999999999996</v>
      </c>
      <c r="E192" s="69">
        <v>0.12241</v>
      </c>
      <c r="F192" s="69">
        <v>3.9399999999999999E-3</v>
      </c>
      <c r="G192" s="70">
        <v>6.1015199999999998</v>
      </c>
      <c r="H192" s="69">
        <v>0.13617000000000001</v>
      </c>
      <c r="I192" s="69">
        <v>0.36148999999999998</v>
      </c>
      <c r="J192" s="69">
        <v>7.1799999999999998E-3</v>
      </c>
      <c r="K192" s="67" t="s">
        <v>2577</v>
      </c>
      <c r="L192" s="67">
        <v>1992</v>
      </c>
      <c r="M192" s="67">
        <v>18</v>
      </c>
      <c r="N192" s="67">
        <v>1990</v>
      </c>
      <c r="O192" s="67">
        <v>19</v>
      </c>
      <c r="P192" s="67">
        <v>1989</v>
      </c>
      <c r="Q192" s="67">
        <v>34</v>
      </c>
      <c r="R192" s="66">
        <f t="shared" si="2"/>
        <v>99.849397590361448</v>
      </c>
      <c r="S192" s="109">
        <v>1992</v>
      </c>
      <c r="T192" s="109">
        <v>18</v>
      </c>
      <c r="V192" s="61" t="s">
        <v>3631</v>
      </c>
    </row>
    <row r="193" spans="1:22">
      <c r="A193" s="67" t="s">
        <v>2858</v>
      </c>
      <c r="B193" s="68">
        <v>129</v>
      </c>
      <c r="C193" s="68">
        <v>181</v>
      </c>
      <c r="D193" s="67">
        <v>0.71</v>
      </c>
      <c r="E193" s="69">
        <v>0.11827</v>
      </c>
      <c r="F193" s="69">
        <v>3.82E-3</v>
      </c>
      <c r="G193" s="70">
        <v>5.6909599999999996</v>
      </c>
      <c r="H193" s="69">
        <v>0.12792999999999999</v>
      </c>
      <c r="I193" s="69">
        <v>0.34897</v>
      </c>
      <c r="J193" s="69">
        <v>6.94E-3</v>
      </c>
      <c r="K193" s="67" t="s">
        <v>2579</v>
      </c>
      <c r="L193" s="67">
        <v>1930</v>
      </c>
      <c r="M193" s="67">
        <v>18</v>
      </c>
      <c r="N193" s="67">
        <v>1930</v>
      </c>
      <c r="O193" s="67">
        <v>19</v>
      </c>
      <c r="P193" s="67">
        <v>1930</v>
      </c>
      <c r="Q193" s="67">
        <v>33</v>
      </c>
      <c r="R193" s="66">
        <f t="shared" si="2"/>
        <v>100</v>
      </c>
      <c r="S193" s="109">
        <v>1930</v>
      </c>
      <c r="T193" s="109">
        <v>18</v>
      </c>
      <c r="V193" s="61" t="s">
        <v>3631</v>
      </c>
    </row>
    <row r="194" spans="1:22">
      <c r="A194" s="67" t="s">
        <v>2859</v>
      </c>
      <c r="B194" s="68">
        <v>35.200000000000003</v>
      </c>
      <c r="C194" s="68">
        <v>441.3</v>
      </c>
      <c r="D194" s="67">
        <v>0.08</v>
      </c>
      <c r="E194" s="69">
        <v>0.1172</v>
      </c>
      <c r="F194" s="69">
        <v>3.29E-3</v>
      </c>
      <c r="G194" s="70">
        <v>4.5699699999999996</v>
      </c>
      <c r="H194" s="69">
        <v>9.4520000000000007E-2</v>
      </c>
      <c r="I194" s="69">
        <v>0.2828</v>
      </c>
      <c r="J194" s="69">
        <v>5.3800000000000002E-3</v>
      </c>
      <c r="K194" s="67" t="s">
        <v>2581</v>
      </c>
      <c r="L194" s="67">
        <v>1914</v>
      </c>
      <c r="M194" s="67">
        <v>52</v>
      </c>
      <c r="N194" s="67">
        <v>1744</v>
      </c>
      <c r="O194" s="67">
        <v>17</v>
      </c>
      <c r="P194" s="67">
        <v>1605</v>
      </c>
      <c r="Q194" s="67">
        <v>27</v>
      </c>
      <c r="R194" s="66">
        <f t="shared" si="2"/>
        <v>83.855799373040753</v>
      </c>
      <c r="S194" s="108"/>
      <c r="T194" s="108"/>
      <c r="V194" s="61" t="s">
        <v>3631</v>
      </c>
    </row>
    <row r="195" spans="1:22">
      <c r="A195" s="67" t="s">
        <v>2860</v>
      </c>
      <c r="B195" s="68">
        <v>206</v>
      </c>
      <c r="C195" s="68">
        <v>684</v>
      </c>
      <c r="D195" s="67">
        <v>0.3</v>
      </c>
      <c r="E195" s="69">
        <v>0.15840000000000001</v>
      </c>
      <c r="F195" s="69">
        <v>4.8599999999999997E-3</v>
      </c>
      <c r="G195" s="70">
        <v>8.1680600000000005</v>
      </c>
      <c r="H195" s="69">
        <v>0.19212000000000001</v>
      </c>
      <c r="I195" s="69">
        <v>0.37397999999999998</v>
      </c>
      <c r="J195" s="69">
        <v>7.3699999999999998E-3</v>
      </c>
      <c r="K195" s="67" t="s">
        <v>2583</v>
      </c>
      <c r="L195" s="67">
        <v>2439</v>
      </c>
      <c r="M195" s="67">
        <v>53</v>
      </c>
      <c r="N195" s="67">
        <v>2250</v>
      </c>
      <c r="O195" s="67">
        <v>21</v>
      </c>
      <c r="P195" s="67">
        <v>2048</v>
      </c>
      <c r="Q195" s="67">
        <v>35</v>
      </c>
      <c r="R195" s="66">
        <f t="shared" si="2"/>
        <v>83.968839688396884</v>
      </c>
      <c r="S195" s="108"/>
      <c r="T195" s="108"/>
      <c r="V195" s="61" t="s">
        <v>3631</v>
      </c>
    </row>
    <row r="196" spans="1:22">
      <c r="A196" s="67" t="s">
        <v>2861</v>
      </c>
      <c r="B196" s="68">
        <v>251</v>
      </c>
      <c r="C196" s="68">
        <v>337.9</v>
      </c>
      <c r="D196" s="67">
        <v>0.74</v>
      </c>
      <c r="E196" s="69">
        <v>0.18101</v>
      </c>
      <c r="F196" s="69">
        <v>5.5300000000000002E-3</v>
      </c>
      <c r="G196" s="72">
        <v>12.758900000000001</v>
      </c>
      <c r="H196" s="69">
        <v>0.25418000000000002</v>
      </c>
      <c r="I196" s="69">
        <v>0.51121000000000005</v>
      </c>
      <c r="J196" s="69">
        <v>9.9299999999999996E-3</v>
      </c>
      <c r="K196" s="67" t="s">
        <v>2585</v>
      </c>
      <c r="L196" s="67">
        <v>2662</v>
      </c>
      <c r="M196" s="67">
        <v>15</v>
      </c>
      <c r="N196" s="67">
        <v>2662</v>
      </c>
      <c r="O196" s="67">
        <v>19</v>
      </c>
      <c r="P196" s="67">
        <v>2662</v>
      </c>
      <c r="Q196" s="67">
        <v>42</v>
      </c>
      <c r="R196" s="66">
        <f t="shared" si="2"/>
        <v>100</v>
      </c>
      <c r="S196" s="109">
        <v>2662</v>
      </c>
      <c r="T196" s="109">
        <v>15</v>
      </c>
      <c r="V196" s="61" t="s">
        <v>3631</v>
      </c>
    </row>
    <row r="197" spans="1:22">
      <c r="A197" s="67" t="s">
        <v>2862</v>
      </c>
      <c r="B197" s="68">
        <v>53.8</v>
      </c>
      <c r="C197" s="68">
        <v>667.4</v>
      </c>
      <c r="D197" s="67">
        <v>0.08</v>
      </c>
      <c r="E197" s="69">
        <v>0.11778</v>
      </c>
      <c r="F197" s="69">
        <v>3.3E-3</v>
      </c>
      <c r="G197" s="70">
        <v>4.4708500000000004</v>
      </c>
      <c r="H197" s="69">
        <v>9.2170000000000002E-2</v>
      </c>
      <c r="I197" s="69">
        <v>0.27532000000000001</v>
      </c>
      <c r="J197" s="69">
        <v>5.2399999999999999E-3</v>
      </c>
      <c r="K197" s="67" t="s">
        <v>2587</v>
      </c>
      <c r="L197" s="67">
        <v>1923</v>
      </c>
      <c r="M197" s="67">
        <v>51</v>
      </c>
      <c r="N197" s="67">
        <v>1726</v>
      </c>
      <c r="O197" s="67">
        <v>17</v>
      </c>
      <c r="P197" s="67">
        <v>1568</v>
      </c>
      <c r="Q197" s="67">
        <v>26</v>
      </c>
      <c r="R197" s="66">
        <f t="shared" si="2"/>
        <v>81.539261570462813</v>
      </c>
      <c r="S197" s="108"/>
      <c r="T197" s="108"/>
      <c r="V197" s="61" t="s">
        <v>3631</v>
      </c>
    </row>
    <row r="198" spans="1:22">
      <c r="A198" s="67" t="s">
        <v>2863</v>
      </c>
      <c r="B198" s="68">
        <v>127</v>
      </c>
      <c r="C198" s="68">
        <v>232.6</v>
      </c>
      <c r="D198" s="67">
        <v>0.54</v>
      </c>
      <c r="E198" s="69">
        <v>0.11656</v>
      </c>
      <c r="F198" s="69">
        <v>3.7599999999999999E-3</v>
      </c>
      <c r="G198" s="70">
        <v>5.5166300000000001</v>
      </c>
      <c r="H198" s="69">
        <v>0.12350999999999999</v>
      </c>
      <c r="I198" s="69">
        <v>0.34323999999999999</v>
      </c>
      <c r="J198" s="69">
        <v>6.8100000000000001E-3</v>
      </c>
      <c r="K198" s="67" t="s">
        <v>2589</v>
      </c>
      <c r="L198" s="67">
        <v>1904</v>
      </c>
      <c r="M198" s="67">
        <v>18</v>
      </c>
      <c r="N198" s="67">
        <v>1903</v>
      </c>
      <c r="O198" s="67">
        <v>19</v>
      </c>
      <c r="P198" s="67">
        <v>1902</v>
      </c>
      <c r="Q198" s="67">
        <v>33</v>
      </c>
      <c r="R198" s="66">
        <f t="shared" si="2"/>
        <v>99.894957983193279</v>
      </c>
      <c r="S198" s="109">
        <v>1904</v>
      </c>
      <c r="T198" s="109">
        <v>18</v>
      </c>
      <c r="V198" s="61" t="s">
        <v>3631</v>
      </c>
    </row>
    <row r="199" spans="1:22">
      <c r="A199" s="67" t="s">
        <v>2864</v>
      </c>
      <c r="B199" s="68">
        <v>33.1</v>
      </c>
      <c r="C199" s="68">
        <v>273</v>
      </c>
      <c r="D199" s="67">
        <v>0.12</v>
      </c>
      <c r="E199" s="69">
        <v>0.12103999999999999</v>
      </c>
      <c r="F199" s="69">
        <v>3.7499999999999999E-3</v>
      </c>
      <c r="G199" s="70">
        <v>5.9704600000000001</v>
      </c>
      <c r="H199" s="69">
        <v>0.12307</v>
      </c>
      <c r="I199" s="69">
        <v>0.35775000000000001</v>
      </c>
      <c r="J199" s="69">
        <v>6.9699999999999996E-3</v>
      </c>
      <c r="K199" s="67" t="s">
        <v>2591</v>
      </c>
      <c r="L199" s="67">
        <v>1972</v>
      </c>
      <c r="M199" s="67">
        <v>16</v>
      </c>
      <c r="N199" s="67">
        <v>1972</v>
      </c>
      <c r="O199" s="67">
        <v>18</v>
      </c>
      <c r="P199" s="67">
        <v>1971</v>
      </c>
      <c r="Q199" s="67">
        <v>33</v>
      </c>
      <c r="R199" s="66">
        <f t="shared" si="2"/>
        <v>99.949290060851922</v>
      </c>
      <c r="S199" s="109">
        <v>1972</v>
      </c>
      <c r="T199" s="109">
        <v>16</v>
      </c>
      <c r="V199" s="61" t="s">
        <v>3631</v>
      </c>
    </row>
    <row r="200" spans="1:22">
      <c r="A200" s="67" t="s">
        <v>2865</v>
      </c>
      <c r="B200" s="68">
        <v>63.4</v>
      </c>
      <c r="C200" s="68">
        <v>210.8</v>
      </c>
      <c r="D200" s="67">
        <v>0.3</v>
      </c>
      <c r="E200" s="69">
        <v>0.12357</v>
      </c>
      <c r="F200" s="69">
        <v>3.9100000000000003E-3</v>
      </c>
      <c r="G200" s="70">
        <v>6.2166899999999998</v>
      </c>
      <c r="H200" s="69">
        <v>0.13403000000000001</v>
      </c>
      <c r="I200" s="69">
        <v>0.36487000000000003</v>
      </c>
      <c r="J200" s="69">
        <v>7.1900000000000002E-3</v>
      </c>
      <c r="K200" s="67" t="s">
        <v>2593</v>
      </c>
      <c r="L200" s="67">
        <v>2008</v>
      </c>
      <c r="M200" s="67">
        <v>17</v>
      </c>
      <c r="N200" s="67">
        <v>2007</v>
      </c>
      <c r="O200" s="67">
        <v>19</v>
      </c>
      <c r="P200" s="67">
        <v>2005</v>
      </c>
      <c r="Q200" s="67">
        <v>34</v>
      </c>
      <c r="R200" s="66">
        <f t="shared" ref="R200:R263" si="3">P200/L200*100</f>
        <v>99.85059760956176</v>
      </c>
      <c r="S200" s="109">
        <v>2008</v>
      </c>
      <c r="T200" s="109">
        <v>17</v>
      </c>
      <c r="V200" s="61" t="s">
        <v>3631</v>
      </c>
    </row>
    <row r="201" spans="1:22">
      <c r="A201" s="67" t="s">
        <v>2866</v>
      </c>
      <c r="B201" s="68">
        <v>25.8</v>
      </c>
      <c r="C201" s="68">
        <v>752.7</v>
      </c>
      <c r="D201" s="67">
        <v>0.03</v>
      </c>
      <c r="E201" s="69">
        <v>0.11608</v>
      </c>
      <c r="F201" s="69">
        <v>3.63E-3</v>
      </c>
      <c r="G201" s="70">
        <v>5.4535200000000001</v>
      </c>
      <c r="H201" s="69">
        <v>0.11436</v>
      </c>
      <c r="I201" s="69">
        <v>0.34072999999999998</v>
      </c>
      <c r="J201" s="69">
        <v>6.6600000000000001E-3</v>
      </c>
      <c r="K201" s="67" t="s">
        <v>2595</v>
      </c>
      <c r="L201" s="67">
        <v>1897</v>
      </c>
      <c r="M201" s="67">
        <v>17</v>
      </c>
      <c r="N201" s="67">
        <v>1893</v>
      </c>
      <c r="O201" s="67">
        <v>18</v>
      </c>
      <c r="P201" s="67">
        <v>1890</v>
      </c>
      <c r="Q201" s="67">
        <v>32</v>
      </c>
      <c r="R201" s="66">
        <f t="shared" si="3"/>
        <v>99.630996309963109</v>
      </c>
      <c r="S201" s="109">
        <v>1897</v>
      </c>
      <c r="T201" s="109">
        <v>17</v>
      </c>
      <c r="V201" s="61" t="s">
        <v>3631</v>
      </c>
    </row>
    <row r="202" spans="1:22">
      <c r="A202" s="67" t="s">
        <v>2867</v>
      </c>
      <c r="B202" s="68">
        <v>493</v>
      </c>
      <c r="C202" s="68">
        <v>389.8</v>
      </c>
      <c r="D202" s="67">
        <v>1.26</v>
      </c>
      <c r="E202" s="69">
        <v>0.11360000000000001</v>
      </c>
      <c r="F202" s="69">
        <v>3.5100000000000001E-3</v>
      </c>
      <c r="G202" s="70">
        <v>5.2270399999999997</v>
      </c>
      <c r="H202" s="69">
        <v>0.10668999999999999</v>
      </c>
      <c r="I202" s="69">
        <v>0.33368999999999999</v>
      </c>
      <c r="J202" s="69">
        <v>6.4900000000000001E-3</v>
      </c>
      <c r="K202" s="67" t="s">
        <v>2597</v>
      </c>
      <c r="L202" s="67">
        <v>1858</v>
      </c>
      <c r="M202" s="67">
        <v>17</v>
      </c>
      <c r="N202" s="67">
        <v>1857</v>
      </c>
      <c r="O202" s="67">
        <v>17</v>
      </c>
      <c r="P202" s="67">
        <v>1856</v>
      </c>
      <c r="Q202" s="67">
        <v>31</v>
      </c>
      <c r="R202" s="66">
        <f t="shared" si="3"/>
        <v>99.892357373519914</v>
      </c>
      <c r="S202" s="109">
        <v>1858</v>
      </c>
      <c r="T202" s="109">
        <v>17</v>
      </c>
      <c r="V202" s="61" t="s">
        <v>3631</v>
      </c>
    </row>
    <row r="203" spans="1:22">
      <c r="A203" s="67" t="s">
        <v>2868</v>
      </c>
      <c r="B203" s="68">
        <v>64.8</v>
      </c>
      <c r="C203" s="68">
        <v>250.7</v>
      </c>
      <c r="D203" s="67">
        <v>0.26</v>
      </c>
      <c r="E203" s="69">
        <v>0.11744</v>
      </c>
      <c r="F203" s="69">
        <v>3.6700000000000001E-3</v>
      </c>
      <c r="G203" s="70">
        <v>5.6040999999999999</v>
      </c>
      <c r="H203" s="69">
        <v>0.11753</v>
      </c>
      <c r="I203" s="69">
        <v>0.34606999999999999</v>
      </c>
      <c r="J203" s="69">
        <v>6.77E-3</v>
      </c>
      <c r="K203" s="67" t="s">
        <v>2599</v>
      </c>
      <c r="L203" s="67">
        <v>1918</v>
      </c>
      <c r="M203" s="67">
        <v>17</v>
      </c>
      <c r="N203" s="67">
        <v>1917</v>
      </c>
      <c r="O203" s="67">
        <v>18</v>
      </c>
      <c r="P203" s="67">
        <v>1916</v>
      </c>
      <c r="Q203" s="67">
        <v>32</v>
      </c>
      <c r="R203" s="66">
        <f t="shared" si="3"/>
        <v>99.895724713242956</v>
      </c>
      <c r="S203" s="109">
        <v>1918</v>
      </c>
      <c r="T203" s="109">
        <v>17</v>
      </c>
      <c r="V203" s="61" t="s">
        <v>3631</v>
      </c>
    </row>
    <row r="204" spans="1:22">
      <c r="A204" s="67" t="s">
        <v>2869</v>
      </c>
      <c r="B204" s="68">
        <v>441</v>
      </c>
      <c r="C204" s="68">
        <v>463.5</v>
      </c>
      <c r="D204" s="67">
        <v>0.95</v>
      </c>
      <c r="E204" s="69">
        <v>0.11453000000000001</v>
      </c>
      <c r="F204" s="69">
        <v>3.5400000000000002E-3</v>
      </c>
      <c r="G204" s="70">
        <v>5.3218399999999999</v>
      </c>
      <c r="H204" s="69">
        <v>0.10904</v>
      </c>
      <c r="I204" s="69">
        <v>0.33700999999999998</v>
      </c>
      <c r="J204" s="69">
        <v>6.5599999999999999E-3</v>
      </c>
      <c r="K204" s="67" t="s">
        <v>2601</v>
      </c>
      <c r="L204" s="67">
        <v>1873</v>
      </c>
      <c r="M204" s="67">
        <v>17</v>
      </c>
      <c r="N204" s="67">
        <v>1872</v>
      </c>
      <c r="O204" s="67">
        <v>18</v>
      </c>
      <c r="P204" s="67">
        <v>1872</v>
      </c>
      <c r="Q204" s="67">
        <v>32</v>
      </c>
      <c r="R204" s="66">
        <f t="shared" si="3"/>
        <v>99.946609717031492</v>
      </c>
      <c r="S204" s="109">
        <v>1873</v>
      </c>
      <c r="T204" s="109">
        <v>17</v>
      </c>
      <c r="V204" s="61" t="s">
        <v>3631</v>
      </c>
    </row>
    <row r="205" spans="1:22">
      <c r="A205" s="67" t="s">
        <v>2870</v>
      </c>
      <c r="B205" s="68">
        <v>321</v>
      </c>
      <c r="C205" s="68">
        <v>1279</v>
      </c>
      <c r="D205" s="67">
        <v>0.25</v>
      </c>
      <c r="E205" s="69">
        <v>0.11082</v>
      </c>
      <c r="F205" s="69">
        <v>3.5000000000000001E-3</v>
      </c>
      <c r="G205" s="70">
        <v>3.99736</v>
      </c>
      <c r="H205" s="69">
        <v>9.9150000000000002E-2</v>
      </c>
      <c r="I205" s="69">
        <v>0.2616</v>
      </c>
      <c r="J205" s="69">
        <v>5.11E-3</v>
      </c>
      <c r="K205" s="67" t="s">
        <v>2603</v>
      </c>
      <c r="L205" s="67">
        <v>1813</v>
      </c>
      <c r="M205" s="67">
        <v>59</v>
      </c>
      <c r="N205" s="67">
        <v>1634</v>
      </c>
      <c r="O205" s="67">
        <v>20</v>
      </c>
      <c r="P205" s="67">
        <v>1498</v>
      </c>
      <c r="Q205" s="67">
        <v>26</v>
      </c>
      <c r="R205" s="66">
        <f t="shared" si="3"/>
        <v>82.625482625482633</v>
      </c>
      <c r="S205" s="108"/>
      <c r="T205" s="108"/>
      <c r="V205" s="61" t="s">
        <v>3631</v>
      </c>
    </row>
    <row r="206" spans="1:22">
      <c r="A206" s="67" t="s">
        <v>2871</v>
      </c>
      <c r="B206" s="68">
        <v>97.3</v>
      </c>
      <c r="C206" s="68">
        <v>113.2</v>
      </c>
      <c r="D206" s="67">
        <v>0.86</v>
      </c>
      <c r="E206" s="69">
        <v>0.12016</v>
      </c>
      <c r="F206" s="69">
        <v>3.9199999999999999E-3</v>
      </c>
      <c r="G206" s="70">
        <v>5.8864099999999997</v>
      </c>
      <c r="H206" s="69">
        <v>0.13467999999999999</v>
      </c>
      <c r="I206" s="69">
        <v>0.35527999999999998</v>
      </c>
      <c r="J206" s="69">
        <v>7.1000000000000004E-3</v>
      </c>
      <c r="K206" s="67" t="s">
        <v>2605</v>
      </c>
      <c r="L206" s="67">
        <v>1959</v>
      </c>
      <c r="M206" s="67">
        <v>18</v>
      </c>
      <c r="N206" s="67">
        <v>1959</v>
      </c>
      <c r="O206" s="67">
        <v>20</v>
      </c>
      <c r="P206" s="67">
        <v>1960</v>
      </c>
      <c r="Q206" s="67">
        <v>34</v>
      </c>
      <c r="R206" s="66">
        <f t="shared" si="3"/>
        <v>100.05104645227156</v>
      </c>
      <c r="S206" s="109">
        <v>1959</v>
      </c>
      <c r="T206" s="109">
        <v>18</v>
      </c>
      <c r="V206" s="61" t="s">
        <v>3631</v>
      </c>
    </row>
    <row r="207" spans="1:22">
      <c r="A207" s="67" t="s">
        <v>2872</v>
      </c>
      <c r="B207" s="68">
        <v>180</v>
      </c>
      <c r="C207" s="68">
        <v>710.2</v>
      </c>
      <c r="D207" s="67">
        <v>0.25</v>
      </c>
      <c r="E207" s="69">
        <v>0.12444</v>
      </c>
      <c r="F207" s="69">
        <v>4.0800000000000003E-3</v>
      </c>
      <c r="G207" s="70">
        <v>6.4792300000000003</v>
      </c>
      <c r="H207" s="69">
        <v>0.16914999999999999</v>
      </c>
      <c r="I207" s="69">
        <v>0.37763999999999998</v>
      </c>
      <c r="J207" s="69">
        <v>7.5100000000000002E-3</v>
      </c>
      <c r="K207" s="67" t="s">
        <v>2607</v>
      </c>
      <c r="L207" s="67">
        <v>2021</v>
      </c>
      <c r="M207" s="67">
        <v>60</v>
      </c>
      <c r="N207" s="67">
        <v>2043</v>
      </c>
      <c r="O207" s="67">
        <v>23</v>
      </c>
      <c r="P207" s="67">
        <v>2065</v>
      </c>
      <c r="Q207" s="67">
        <v>35</v>
      </c>
      <c r="R207" s="66">
        <f t="shared" si="3"/>
        <v>102.17714002968827</v>
      </c>
      <c r="S207" s="109">
        <v>2021</v>
      </c>
      <c r="T207" s="109">
        <v>60</v>
      </c>
      <c r="V207" s="61" t="s">
        <v>3631</v>
      </c>
    </row>
    <row r="208" spans="1:22">
      <c r="A208" s="67" t="s">
        <v>2873</v>
      </c>
      <c r="B208" s="68">
        <v>76.599999999999994</v>
      </c>
      <c r="C208" s="68">
        <v>279.2</v>
      </c>
      <c r="D208" s="67">
        <v>0.27</v>
      </c>
      <c r="E208" s="69">
        <v>0.12698999999999999</v>
      </c>
      <c r="F208" s="69">
        <v>3.9899999999999996E-3</v>
      </c>
      <c r="G208" s="70">
        <v>6.5753199999999996</v>
      </c>
      <c r="H208" s="69">
        <v>0.13916999999999999</v>
      </c>
      <c r="I208" s="69">
        <v>0.37553999999999998</v>
      </c>
      <c r="J208" s="69">
        <v>7.3800000000000003E-3</v>
      </c>
      <c r="K208" s="67" t="s">
        <v>2609</v>
      </c>
      <c r="L208" s="67">
        <v>2057</v>
      </c>
      <c r="M208" s="67">
        <v>17</v>
      </c>
      <c r="N208" s="67">
        <v>2056</v>
      </c>
      <c r="O208" s="67">
        <v>19</v>
      </c>
      <c r="P208" s="67">
        <v>2055</v>
      </c>
      <c r="Q208" s="67">
        <v>35</v>
      </c>
      <c r="R208" s="66">
        <f t="shared" si="3"/>
        <v>99.902771025765674</v>
      </c>
      <c r="S208" s="109">
        <v>2057</v>
      </c>
      <c r="T208" s="109">
        <v>17</v>
      </c>
      <c r="V208" s="61" t="s">
        <v>3631</v>
      </c>
    </row>
    <row r="209" spans="1:22">
      <c r="A209" s="67" t="s">
        <v>2874</v>
      </c>
      <c r="B209" s="68">
        <v>50.3</v>
      </c>
      <c r="C209" s="68">
        <v>300.7</v>
      </c>
      <c r="D209" s="67">
        <v>0.17</v>
      </c>
      <c r="E209" s="69">
        <v>0.12154</v>
      </c>
      <c r="F209" s="69">
        <v>3.79E-3</v>
      </c>
      <c r="G209" s="70">
        <v>6.01633</v>
      </c>
      <c r="H209" s="69">
        <v>0.12497</v>
      </c>
      <c r="I209" s="69">
        <v>0.35899999999999999</v>
      </c>
      <c r="J209" s="69">
        <v>7.0200000000000002E-3</v>
      </c>
      <c r="K209" s="67" t="s">
        <v>2611</v>
      </c>
      <c r="L209" s="67">
        <v>1979</v>
      </c>
      <c r="M209" s="67">
        <v>17</v>
      </c>
      <c r="N209" s="67">
        <v>1978</v>
      </c>
      <c r="O209" s="67">
        <v>18</v>
      </c>
      <c r="P209" s="67">
        <v>1977</v>
      </c>
      <c r="Q209" s="67">
        <v>33</v>
      </c>
      <c r="R209" s="66">
        <f t="shared" si="3"/>
        <v>99.898938858009103</v>
      </c>
      <c r="S209" s="109">
        <v>1979</v>
      </c>
      <c r="T209" s="109">
        <v>17</v>
      </c>
      <c r="V209" s="61" t="s">
        <v>3631</v>
      </c>
    </row>
    <row r="210" spans="1:22">
      <c r="A210" s="67" t="s">
        <v>2875</v>
      </c>
      <c r="B210" s="68">
        <v>397</v>
      </c>
      <c r="C210" s="68">
        <v>1131</v>
      </c>
      <c r="D210" s="67">
        <v>0.35</v>
      </c>
      <c r="E210" s="69">
        <v>0.11329</v>
      </c>
      <c r="F210" s="69">
        <v>3.47E-3</v>
      </c>
      <c r="G210" s="70">
        <v>4.1552800000000003</v>
      </c>
      <c r="H210" s="69">
        <v>8.3169999999999994E-2</v>
      </c>
      <c r="I210" s="69">
        <v>0.26601000000000002</v>
      </c>
      <c r="J210" s="69">
        <v>5.1500000000000001E-3</v>
      </c>
      <c r="K210" s="67" t="s">
        <v>2613</v>
      </c>
      <c r="L210" s="67">
        <v>1853</v>
      </c>
      <c r="M210" s="67">
        <v>16</v>
      </c>
      <c r="N210" s="67">
        <v>1665</v>
      </c>
      <c r="O210" s="67">
        <v>16</v>
      </c>
      <c r="P210" s="67">
        <v>1521</v>
      </c>
      <c r="Q210" s="67">
        <v>26</v>
      </c>
      <c r="R210" s="66">
        <f t="shared" si="3"/>
        <v>82.0831084727469</v>
      </c>
      <c r="S210" s="108"/>
      <c r="T210" s="108"/>
      <c r="V210" s="61" t="s">
        <v>3631</v>
      </c>
    </row>
    <row r="211" spans="1:22">
      <c r="A211" s="67" t="s">
        <v>2876</v>
      </c>
      <c r="B211" s="68">
        <v>121</v>
      </c>
      <c r="C211" s="68">
        <v>97.32</v>
      </c>
      <c r="D211" s="67">
        <v>1.24</v>
      </c>
      <c r="E211" s="69">
        <v>0.1638</v>
      </c>
      <c r="F211" s="69">
        <v>5.4299999999999999E-3</v>
      </c>
      <c r="G211" s="72">
        <v>10.388249999999999</v>
      </c>
      <c r="H211" s="69">
        <v>0.24665000000000001</v>
      </c>
      <c r="I211" s="69">
        <v>0.45995999999999998</v>
      </c>
      <c r="J211" s="69">
        <v>9.4800000000000006E-3</v>
      </c>
      <c r="K211" s="67" t="s">
        <v>2614</v>
      </c>
      <c r="L211" s="67">
        <v>2495</v>
      </c>
      <c r="M211" s="67">
        <v>18</v>
      </c>
      <c r="N211" s="67">
        <v>2470</v>
      </c>
      <c r="O211" s="67">
        <v>22</v>
      </c>
      <c r="P211" s="67">
        <v>2439</v>
      </c>
      <c r="Q211" s="67">
        <v>42</v>
      </c>
      <c r="R211" s="66">
        <f t="shared" si="3"/>
        <v>97.755511022044089</v>
      </c>
      <c r="S211" s="109">
        <v>2495</v>
      </c>
      <c r="T211" s="109">
        <v>18</v>
      </c>
      <c r="V211" s="61" t="s">
        <v>3631</v>
      </c>
    </row>
    <row r="212" spans="1:22">
      <c r="A212" s="67" t="s">
        <v>2877</v>
      </c>
      <c r="B212" s="68">
        <v>37.6</v>
      </c>
      <c r="C212" s="68">
        <v>98.67</v>
      </c>
      <c r="D212" s="67">
        <v>0.38</v>
      </c>
      <c r="E212" s="69">
        <v>0.12038</v>
      </c>
      <c r="F212" s="69">
        <v>3.9500000000000004E-3</v>
      </c>
      <c r="G212" s="70">
        <v>5.9005200000000002</v>
      </c>
      <c r="H212" s="69">
        <v>0.13647000000000001</v>
      </c>
      <c r="I212" s="69">
        <v>0.35549999999999998</v>
      </c>
      <c r="J212" s="69">
        <v>7.1300000000000001E-3</v>
      </c>
      <c r="K212" s="67" t="s">
        <v>2615</v>
      </c>
      <c r="L212" s="67">
        <v>1962</v>
      </c>
      <c r="M212" s="67">
        <v>18</v>
      </c>
      <c r="N212" s="67">
        <v>1961</v>
      </c>
      <c r="O212" s="67">
        <v>20</v>
      </c>
      <c r="P212" s="67">
        <v>1961</v>
      </c>
      <c r="Q212" s="67">
        <v>34</v>
      </c>
      <c r="R212" s="66">
        <f t="shared" si="3"/>
        <v>99.94903160040775</v>
      </c>
      <c r="S212" s="109">
        <v>1962</v>
      </c>
      <c r="T212" s="109">
        <v>18</v>
      </c>
      <c r="V212" s="61" t="s">
        <v>3631</v>
      </c>
    </row>
    <row r="213" spans="1:22">
      <c r="A213" s="67" t="s">
        <v>2878</v>
      </c>
      <c r="B213" s="68">
        <v>77.7</v>
      </c>
      <c r="C213" s="68">
        <v>200.7</v>
      </c>
      <c r="D213" s="67">
        <v>0.39</v>
      </c>
      <c r="E213" s="69">
        <v>0.12651000000000001</v>
      </c>
      <c r="F213" s="69">
        <v>3.98E-3</v>
      </c>
      <c r="G213" s="70">
        <v>6.5276899999999998</v>
      </c>
      <c r="H213" s="69">
        <v>0.13819999999999999</v>
      </c>
      <c r="I213" s="69">
        <v>0.37422</v>
      </c>
      <c r="J213" s="69">
        <v>7.3499999999999998E-3</v>
      </c>
      <c r="K213" s="67" t="s">
        <v>2616</v>
      </c>
      <c r="L213" s="67">
        <v>2050</v>
      </c>
      <c r="M213" s="67">
        <v>17</v>
      </c>
      <c r="N213" s="67">
        <v>2050</v>
      </c>
      <c r="O213" s="67">
        <v>19</v>
      </c>
      <c r="P213" s="67">
        <v>2049</v>
      </c>
      <c r="Q213" s="67">
        <v>34</v>
      </c>
      <c r="R213" s="66">
        <f t="shared" si="3"/>
        <v>99.951219512195124</v>
      </c>
      <c r="S213" s="109">
        <v>2050</v>
      </c>
      <c r="T213" s="109">
        <v>17</v>
      </c>
      <c r="V213" s="61" t="s">
        <v>3631</v>
      </c>
    </row>
    <row r="214" spans="1:22">
      <c r="A214" s="67" t="s">
        <v>2879</v>
      </c>
      <c r="B214" s="68">
        <v>132</v>
      </c>
      <c r="C214" s="68">
        <v>236.3</v>
      </c>
      <c r="D214" s="67">
        <v>0.56000000000000005</v>
      </c>
      <c r="E214" s="69">
        <v>0.12066</v>
      </c>
      <c r="F214" s="69">
        <v>3.7699999999999999E-3</v>
      </c>
      <c r="G214" s="70">
        <v>5.7487300000000001</v>
      </c>
      <c r="H214" s="69">
        <v>0.12043</v>
      </c>
      <c r="I214" s="69">
        <v>0.34554000000000001</v>
      </c>
      <c r="J214" s="69">
        <v>6.77E-3</v>
      </c>
      <c r="K214" s="67" t="s">
        <v>2617</v>
      </c>
      <c r="L214" s="67">
        <v>1966</v>
      </c>
      <c r="M214" s="67">
        <v>17</v>
      </c>
      <c r="N214" s="67">
        <v>1939</v>
      </c>
      <c r="O214" s="67">
        <v>18</v>
      </c>
      <c r="P214" s="67">
        <v>1913</v>
      </c>
      <c r="Q214" s="67">
        <v>32</v>
      </c>
      <c r="R214" s="66">
        <f t="shared" si="3"/>
        <v>97.304170905391658</v>
      </c>
      <c r="S214" s="109">
        <v>1966</v>
      </c>
      <c r="T214" s="109">
        <v>17</v>
      </c>
      <c r="V214" s="61" t="s">
        <v>3631</v>
      </c>
    </row>
    <row r="215" spans="1:22">
      <c r="A215" s="67" t="s">
        <v>2880</v>
      </c>
      <c r="B215" s="68">
        <v>147</v>
      </c>
      <c r="C215" s="68">
        <v>276.89999999999998</v>
      </c>
      <c r="D215" s="67">
        <v>0.53</v>
      </c>
      <c r="E215" s="69">
        <v>0.16716</v>
      </c>
      <c r="F215" s="69">
        <v>5.1700000000000001E-3</v>
      </c>
      <c r="G215" s="72">
        <v>10.45537</v>
      </c>
      <c r="H215" s="69">
        <v>0.21349000000000001</v>
      </c>
      <c r="I215" s="69">
        <v>0.45362999999999998</v>
      </c>
      <c r="J215" s="69">
        <v>8.8699999999999994E-3</v>
      </c>
      <c r="K215" s="67" t="s">
        <v>2618</v>
      </c>
      <c r="L215" s="67">
        <v>2529</v>
      </c>
      <c r="M215" s="67">
        <v>15</v>
      </c>
      <c r="N215" s="67">
        <v>2476</v>
      </c>
      <c r="O215" s="67">
        <v>19</v>
      </c>
      <c r="P215" s="67">
        <v>2411</v>
      </c>
      <c r="Q215" s="67">
        <v>39</v>
      </c>
      <c r="R215" s="66">
        <f t="shared" si="3"/>
        <v>95.334124159746935</v>
      </c>
      <c r="S215" s="109">
        <v>2529</v>
      </c>
      <c r="T215" s="109">
        <v>15</v>
      </c>
      <c r="V215" s="61" t="s">
        <v>3631</v>
      </c>
    </row>
    <row r="216" spans="1:22">
      <c r="A216" s="67" t="s">
        <v>2881</v>
      </c>
      <c r="B216" s="68">
        <v>66.599999999999994</v>
      </c>
      <c r="C216" s="68">
        <v>187.1</v>
      </c>
      <c r="D216" s="67">
        <v>0.36</v>
      </c>
      <c r="E216" s="69">
        <v>0.17238999999999999</v>
      </c>
      <c r="F216" s="69">
        <v>5.3800000000000002E-3</v>
      </c>
      <c r="G216" s="72">
        <v>11.69617</v>
      </c>
      <c r="H216" s="69">
        <v>0.24385999999999999</v>
      </c>
      <c r="I216" s="69">
        <v>0.49207000000000001</v>
      </c>
      <c r="J216" s="69">
        <v>9.7000000000000003E-3</v>
      </c>
      <c r="K216" s="67" t="s">
        <v>2619</v>
      </c>
      <c r="L216" s="67">
        <v>2581</v>
      </c>
      <c r="M216" s="67">
        <v>16</v>
      </c>
      <c r="N216" s="67">
        <v>2580</v>
      </c>
      <c r="O216" s="67">
        <v>20</v>
      </c>
      <c r="P216" s="67">
        <v>2580</v>
      </c>
      <c r="Q216" s="67">
        <v>42</v>
      </c>
      <c r="R216" s="66">
        <f t="shared" si="3"/>
        <v>99.961255327392479</v>
      </c>
      <c r="S216" s="109">
        <v>2581</v>
      </c>
      <c r="T216" s="109">
        <v>16</v>
      </c>
      <c r="V216" s="61" t="s">
        <v>3631</v>
      </c>
    </row>
    <row r="217" spans="1:22">
      <c r="A217" s="67" t="s">
        <v>2882</v>
      </c>
      <c r="B217" s="68">
        <v>42.2</v>
      </c>
      <c r="C217" s="68">
        <v>193.5</v>
      </c>
      <c r="D217" s="67">
        <v>0.22</v>
      </c>
      <c r="E217" s="69">
        <v>0.12293</v>
      </c>
      <c r="F217" s="69">
        <v>3.9100000000000003E-3</v>
      </c>
      <c r="G217" s="70">
        <v>6.1631499999999999</v>
      </c>
      <c r="H217" s="69">
        <v>0.13405</v>
      </c>
      <c r="I217" s="69">
        <v>0.36359999999999998</v>
      </c>
      <c r="J217" s="69">
        <v>7.1900000000000002E-3</v>
      </c>
      <c r="K217" s="67" t="s">
        <v>2620</v>
      </c>
      <c r="L217" s="67">
        <v>1999</v>
      </c>
      <c r="M217" s="67">
        <v>17</v>
      </c>
      <c r="N217" s="67">
        <v>1999</v>
      </c>
      <c r="O217" s="67">
        <v>19</v>
      </c>
      <c r="P217" s="67">
        <v>1999</v>
      </c>
      <c r="Q217" s="67">
        <v>34</v>
      </c>
      <c r="R217" s="66">
        <f t="shared" si="3"/>
        <v>100</v>
      </c>
      <c r="S217" s="109">
        <v>1999</v>
      </c>
      <c r="T217" s="109">
        <v>17</v>
      </c>
      <c r="V217" s="61" t="s">
        <v>3631</v>
      </c>
    </row>
    <row r="218" spans="1:22">
      <c r="A218" s="67" t="s">
        <v>2883</v>
      </c>
      <c r="B218" s="68">
        <v>37.6</v>
      </c>
      <c r="C218" s="68">
        <v>210.1</v>
      </c>
      <c r="D218" s="67">
        <v>0.18</v>
      </c>
      <c r="E218" s="69">
        <v>0.12230000000000001</v>
      </c>
      <c r="F218" s="69">
        <v>3.8899999999999998E-3</v>
      </c>
      <c r="G218" s="70">
        <v>6.0976100000000004</v>
      </c>
      <c r="H218" s="69">
        <v>0.13200000000000001</v>
      </c>
      <c r="I218" s="69">
        <v>0.36159000000000002</v>
      </c>
      <c r="J218" s="69">
        <v>7.1399999999999996E-3</v>
      </c>
      <c r="K218" s="67" t="s">
        <v>2621</v>
      </c>
      <c r="L218" s="67">
        <v>1990</v>
      </c>
      <c r="M218" s="67">
        <v>17</v>
      </c>
      <c r="N218" s="67">
        <v>1990</v>
      </c>
      <c r="O218" s="67">
        <v>19</v>
      </c>
      <c r="P218" s="67">
        <v>1990</v>
      </c>
      <c r="Q218" s="67">
        <v>34</v>
      </c>
      <c r="R218" s="66">
        <f t="shared" si="3"/>
        <v>100</v>
      </c>
      <c r="S218" s="109">
        <v>1990</v>
      </c>
      <c r="T218" s="109">
        <v>17</v>
      </c>
      <c r="V218" s="61" t="s">
        <v>3631</v>
      </c>
    </row>
    <row r="219" spans="1:22">
      <c r="A219" s="67" t="s">
        <v>2884</v>
      </c>
      <c r="B219" s="68">
        <v>327</v>
      </c>
      <c r="C219" s="68">
        <v>674.2</v>
      </c>
      <c r="D219" s="67">
        <v>0.49</v>
      </c>
      <c r="E219" s="69">
        <v>0.1197</v>
      </c>
      <c r="F219" s="69">
        <v>3.7399999999999998E-3</v>
      </c>
      <c r="G219" s="70">
        <v>5.8267300000000004</v>
      </c>
      <c r="H219" s="69">
        <v>0.12189999999999999</v>
      </c>
      <c r="I219" s="69">
        <v>0.35303000000000001</v>
      </c>
      <c r="J219" s="69">
        <v>6.9100000000000003E-3</v>
      </c>
      <c r="K219" s="67" t="s">
        <v>2622</v>
      </c>
      <c r="L219" s="67">
        <v>1952</v>
      </c>
      <c r="M219" s="67">
        <v>17</v>
      </c>
      <c r="N219" s="67">
        <v>1950</v>
      </c>
      <c r="O219" s="67">
        <v>18</v>
      </c>
      <c r="P219" s="67">
        <v>1949</v>
      </c>
      <c r="Q219" s="67">
        <v>33</v>
      </c>
      <c r="R219" s="66">
        <f t="shared" si="3"/>
        <v>99.846311475409834</v>
      </c>
      <c r="S219" s="109">
        <v>1952</v>
      </c>
      <c r="T219" s="109">
        <v>17</v>
      </c>
      <c r="V219" s="61" t="s">
        <v>3631</v>
      </c>
    </row>
    <row r="220" spans="1:22">
      <c r="A220" s="67" t="s">
        <v>2885</v>
      </c>
      <c r="B220" s="68">
        <v>91.9</v>
      </c>
      <c r="C220" s="68">
        <v>249.8</v>
      </c>
      <c r="D220" s="67">
        <v>0.37</v>
      </c>
      <c r="E220" s="69">
        <v>0.12111</v>
      </c>
      <c r="F220" s="69">
        <v>3.8400000000000001E-3</v>
      </c>
      <c r="G220" s="70">
        <v>5.9659399999999998</v>
      </c>
      <c r="H220" s="69">
        <v>0.12873000000000001</v>
      </c>
      <c r="I220" s="69">
        <v>0.35725000000000001</v>
      </c>
      <c r="J220" s="69">
        <v>7.0499999999999998E-3</v>
      </c>
      <c r="K220" s="67" t="s">
        <v>2624</v>
      </c>
      <c r="L220" s="67">
        <v>1973</v>
      </c>
      <c r="M220" s="67">
        <v>17</v>
      </c>
      <c r="N220" s="67">
        <v>1971</v>
      </c>
      <c r="O220" s="67">
        <v>19</v>
      </c>
      <c r="P220" s="67">
        <v>1969</v>
      </c>
      <c r="Q220" s="67">
        <v>33</v>
      </c>
      <c r="R220" s="66">
        <f t="shared" si="3"/>
        <v>99.797263051191081</v>
      </c>
      <c r="S220" s="109">
        <v>1973</v>
      </c>
      <c r="T220" s="109">
        <v>17</v>
      </c>
      <c r="V220" s="61" t="s">
        <v>3631</v>
      </c>
    </row>
    <row r="221" spans="1:22">
      <c r="A221" s="67" t="s">
        <v>2886</v>
      </c>
      <c r="B221" s="68">
        <v>20.9</v>
      </c>
      <c r="C221" s="68">
        <v>305.2</v>
      </c>
      <c r="D221" s="67">
        <v>7.0000000000000007E-2</v>
      </c>
      <c r="E221" s="69">
        <v>0.11957</v>
      </c>
      <c r="F221" s="69">
        <v>3.3999999999999998E-3</v>
      </c>
      <c r="G221" s="70">
        <v>5.4245999999999999</v>
      </c>
      <c r="H221" s="69">
        <v>0.11394</v>
      </c>
      <c r="I221" s="69">
        <v>0.32902999999999999</v>
      </c>
      <c r="J221" s="69">
        <v>6.3099999999999996E-3</v>
      </c>
      <c r="K221" s="67" t="s">
        <v>2626</v>
      </c>
      <c r="L221" s="67">
        <v>1950</v>
      </c>
      <c r="M221" s="67">
        <v>52</v>
      </c>
      <c r="N221" s="67">
        <v>1889</v>
      </c>
      <c r="O221" s="67">
        <v>18</v>
      </c>
      <c r="P221" s="67">
        <v>1834</v>
      </c>
      <c r="Q221" s="67">
        <v>31</v>
      </c>
      <c r="R221" s="66">
        <f t="shared" si="3"/>
        <v>94.051282051282044</v>
      </c>
      <c r="S221" s="109">
        <v>1950</v>
      </c>
      <c r="T221" s="109">
        <v>52</v>
      </c>
      <c r="V221" s="61" t="s">
        <v>3631</v>
      </c>
    </row>
    <row r="222" spans="1:22">
      <c r="A222" s="67" t="s">
        <v>2887</v>
      </c>
      <c r="B222" s="68">
        <v>57.7</v>
      </c>
      <c r="C222" s="68">
        <v>588.1</v>
      </c>
      <c r="D222" s="67">
        <v>0.1</v>
      </c>
      <c r="E222" s="69">
        <v>0.1144</v>
      </c>
      <c r="F222" s="69">
        <v>3.2699999999999999E-3</v>
      </c>
      <c r="G222" s="70">
        <v>5.0925700000000003</v>
      </c>
      <c r="H222" s="69">
        <v>0.10780000000000001</v>
      </c>
      <c r="I222" s="69">
        <v>0.32284000000000002</v>
      </c>
      <c r="J222" s="69">
        <v>6.1900000000000002E-3</v>
      </c>
      <c r="K222" s="67" t="s">
        <v>2627</v>
      </c>
      <c r="L222" s="67">
        <v>1871</v>
      </c>
      <c r="M222" s="67">
        <v>53</v>
      </c>
      <c r="N222" s="67">
        <v>1835</v>
      </c>
      <c r="O222" s="67">
        <v>18</v>
      </c>
      <c r="P222" s="67">
        <v>1804</v>
      </c>
      <c r="Q222" s="67">
        <v>30</v>
      </c>
      <c r="R222" s="66">
        <f t="shared" si="3"/>
        <v>96.41902725815072</v>
      </c>
      <c r="S222" s="109">
        <v>1871</v>
      </c>
      <c r="T222" s="109">
        <v>53</v>
      </c>
      <c r="V222" s="61" t="s">
        <v>3631</v>
      </c>
    </row>
    <row r="223" spans="1:22">
      <c r="A223" s="67" t="s">
        <v>2888</v>
      </c>
      <c r="B223" s="68">
        <v>136</v>
      </c>
      <c r="C223" s="68">
        <v>794.8</v>
      </c>
      <c r="D223" s="67">
        <v>0.17</v>
      </c>
      <c r="E223" s="69">
        <v>0.11803</v>
      </c>
      <c r="F223" s="69">
        <v>3.5100000000000001E-3</v>
      </c>
      <c r="G223" s="70">
        <v>4.7040300000000004</v>
      </c>
      <c r="H223" s="69">
        <v>0.10623</v>
      </c>
      <c r="I223" s="69">
        <v>0.28904999999999997</v>
      </c>
      <c r="J223" s="69">
        <v>5.5999999999999999E-3</v>
      </c>
      <c r="K223" s="67" t="s">
        <v>2628</v>
      </c>
      <c r="L223" s="67">
        <v>1927</v>
      </c>
      <c r="M223" s="67">
        <v>55</v>
      </c>
      <c r="N223" s="67">
        <v>1768</v>
      </c>
      <c r="O223" s="67">
        <v>19</v>
      </c>
      <c r="P223" s="67">
        <v>1637</v>
      </c>
      <c r="Q223" s="67">
        <v>28</v>
      </c>
      <c r="R223" s="66">
        <f t="shared" si="3"/>
        <v>84.950700570835494</v>
      </c>
      <c r="S223" s="108"/>
      <c r="T223" s="108"/>
      <c r="V223" s="61" t="s">
        <v>3631</v>
      </c>
    </row>
    <row r="224" spans="1:22">
      <c r="A224" s="67" t="s">
        <v>2889</v>
      </c>
      <c r="B224" s="68">
        <v>63.6</v>
      </c>
      <c r="C224" s="68">
        <v>1312</v>
      </c>
      <c r="D224" s="67">
        <v>0.05</v>
      </c>
      <c r="E224" s="69">
        <v>0.11767</v>
      </c>
      <c r="F224" s="69">
        <v>3.2200000000000002E-3</v>
      </c>
      <c r="G224" s="70">
        <v>4.5638399999999999</v>
      </c>
      <c r="H224" s="69">
        <v>9.0109999999999996E-2</v>
      </c>
      <c r="I224" s="69">
        <v>0.28129999999999999</v>
      </c>
      <c r="J224" s="69">
        <v>5.3200000000000001E-3</v>
      </c>
      <c r="K224" s="67" t="s">
        <v>2629</v>
      </c>
      <c r="L224" s="67">
        <v>1921</v>
      </c>
      <c r="M224" s="67">
        <v>50</v>
      </c>
      <c r="N224" s="67">
        <v>1743</v>
      </c>
      <c r="O224" s="67">
        <v>16</v>
      </c>
      <c r="P224" s="67">
        <v>1598</v>
      </c>
      <c r="Q224" s="67">
        <v>27</v>
      </c>
      <c r="R224" s="66">
        <f t="shared" si="3"/>
        <v>83.185840707964601</v>
      </c>
      <c r="S224" s="108"/>
      <c r="T224" s="108"/>
      <c r="V224" s="61" t="s">
        <v>3631</v>
      </c>
    </row>
    <row r="225" spans="1:22">
      <c r="A225" s="67" t="s">
        <v>2890</v>
      </c>
      <c r="B225" s="68">
        <v>34.6</v>
      </c>
      <c r="C225" s="68">
        <v>296.8</v>
      </c>
      <c r="D225" s="67">
        <v>0.12</v>
      </c>
      <c r="E225" s="69">
        <v>0.11938</v>
      </c>
      <c r="F225" s="69">
        <v>3.7399999999999998E-3</v>
      </c>
      <c r="G225" s="70">
        <v>5.80471</v>
      </c>
      <c r="H225" s="69">
        <v>0.12206</v>
      </c>
      <c r="I225" s="69">
        <v>0.35264000000000001</v>
      </c>
      <c r="J225" s="69">
        <v>6.9100000000000003E-3</v>
      </c>
      <c r="K225" s="67" t="s">
        <v>2630</v>
      </c>
      <c r="L225" s="67">
        <v>1947</v>
      </c>
      <c r="M225" s="67">
        <v>17</v>
      </c>
      <c r="N225" s="67">
        <v>1947</v>
      </c>
      <c r="O225" s="67">
        <v>18</v>
      </c>
      <c r="P225" s="67">
        <v>1947</v>
      </c>
      <c r="Q225" s="67">
        <v>33</v>
      </c>
      <c r="R225" s="66">
        <f t="shared" si="3"/>
        <v>100</v>
      </c>
      <c r="S225" s="109">
        <v>1947</v>
      </c>
      <c r="T225" s="109">
        <v>17</v>
      </c>
      <c r="V225" s="61" t="s">
        <v>3631</v>
      </c>
    </row>
    <row r="226" spans="1:22">
      <c r="A226" s="67" t="s">
        <v>2891</v>
      </c>
      <c r="B226" s="68">
        <v>93.5</v>
      </c>
      <c r="C226" s="68">
        <v>164.5</v>
      </c>
      <c r="D226" s="67">
        <v>0.56999999999999995</v>
      </c>
      <c r="E226" s="69">
        <v>0.12415</v>
      </c>
      <c r="F226" s="69">
        <v>3.96E-3</v>
      </c>
      <c r="G226" s="70">
        <v>6.2806300000000004</v>
      </c>
      <c r="H226" s="69">
        <v>0.13661999999999999</v>
      </c>
      <c r="I226" s="69">
        <v>0.36691000000000001</v>
      </c>
      <c r="J226" s="69">
        <v>7.26E-3</v>
      </c>
      <c r="K226" s="67" t="s">
        <v>2631</v>
      </c>
      <c r="L226" s="67">
        <v>2017</v>
      </c>
      <c r="M226" s="67">
        <v>17</v>
      </c>
      <c r="N226" s="67">
        <v>2016</v>
      </c>
      <c r="O226" s="67">
        <v>19</v>
      </c>
      <c r="P226" s="67">
        <v>2015</v>
      </c>
      <c r="Q226" s="67">
        <v>34</v>
      </c>
      <c r="R226" s="66">
        <f t="shared" si="3"/>
        <v>99.900842835894892</v>
      </c>
      <c r="S226" s="109">
        <v>2017</v>
      </c>
      <c r="T226" s="109">
        <v>17</v>
      </c>
      <c r="V226" s="61" t="s">
        <v>3631</v>
      </c>
    </row>
    <row r="227" spans="1:22">
      <c r="A227" s="67" t="s">
        <v>2892</v>
      </c>
      <c r="B227" s="68">
        <v>82</v>
      </c>
      <c r="C227" s="68">
        <v>172.2</v>
      </c>
      <c r="D227" s="67">
        <v>0.48</v>
      </c>
      <c r="E227" s="69">
        <v>0.16675000000000001</v>
      </c>
      <c r="F227" s="69">
        <v>5.1999999999999998E-3</v>
      </c>
      <c r="G227" s="72">
        <v>11.02412</v>
      </c>
      <c r="H227" s="69">
        <v>0.22900000000000001</v>
      </c>
      <c r="I227" s="69">
        <v>0.47948000000000002</v>
      </c>
      <c r="J227" s="69">
        <v>9.4400000000000005E-3</v>
      </c>
      <c r="K227" s="67" t="s">
        <v>2632</v>
      </c>
      <c r="L227" s="67">
        <v>2525</v>
      </c>
      <c r="M227" s="67">
        <v>16</v>
      </c>
      <c r="N227" s="67">
        <v>2525</v>
      </c>
      <c r="O227" s="67">
        <v>19</v>
      </c>
      <c r="P227" s="67">
        <v>2525</v>
      </c>
      <c r="Q227" s="67">
        <v>41</v>
      </c>
      <c r="R227" s="66">
        <f t="shared" si="3"/>
        <v>100</v>
      </c>
      <c r="S227" s="109">
        <v>2525</v>
      </c>
      <c r="T227" s="109">
        <v>16</v>
      </c>
      <c r="V227" s="61" t="s">
        <v>3631</v>
      </c>
    </row>
    <row r="228" spans="1:22">
      <c r="A228" s="67" t="s">
        <v>2893</v>
      </c>
      <c r="B228" s="68">
        <v>61.9</v>
      </c>
      <c r="C228" s="68">
        <v>1182</v>
      </c>
      <c r="D228" s="67">
        <v>0.05</v>
      </c>
      <c r="E228" s="69">
        <v>0.11987</v>
      </c>
      <c r="F228" s="69">
        <v>3.29E-3</v>
      </c>
      <c r="G228" s="70">
        <v>4.5086599999999999</v>
      </c>
      <c r="H228" s="69">
        <v>8.9319999999999997E-2</v>
      </c>
      <c r="I228" s="69">
        <v>0.27279999999999999</v>
      </c>
      <c r="J228" s="69">
        <v>5.1700000000000001E-3</v>
      </c>
      <c r="K228" s="67" t="s">
        <v>2633</v>
      </c>
      <c r="L228" s="67">
        <v>1954</v>
      </c>
      <c r="M228" s="67">
        <v>50</v>
      </c>
      <c r="N228" s="67">
        <v>1733</v>
      </c>
      <c r="O228" s="67">
        <v>16</v>
      </c>
      <c r="P228" s="67">
        <v>1555</v>
      </c>
      <c r="Q228" s="67">
        <v>26</v>
      </c>
      <c r="R228" s="66">
        <f t="shared" si="3"/>
        <v>79.580348004094176</v>
      </c>
      <c r="S228" s="108"/>
      <c r="T228" s="108"/>
      <c r="V228" s="61" t="s">
        <v>3631</v>
      </c>
    </row>
    <row r="229" spans="1:22">
      <c r="A229" s="67" t="s">
        <v>2894</v>
      </c>
      <c r="B229" s="68">
        <v>174</v>
      </c>
      <c r="C229" s="68">
        <v>246.1</v>
      </c>
      <c r="D229" s="67">
        <v>0.71</v>
      </c>
      <c r="E229" s="69">
        <v>0.16822000000000001</v>
      </c>
      <c r="F229" s="69">
        <v>5.2100000000000002E-3</v>
      </c>
      <c r="G229" s="72">
        <v>11.191940000000001</v>
      </c>
      <c r="H229" s="69">
        <v>0.22944999999999999</v>
      </c>
      <c r="I229" s="69">
        <v>0.48253000000000001</v>
      </c>
      <c r="J229" s="69">
        <v>9.4599999999999997E-3</v>
      </c>
      <c r="K229" s="67" t="s">
        <v>2634</v>
      </c>
      <c r="L229" s="67">
        <v>2540</v>
      </c>
      <c r="M229" s="67">
        <v>15</v>
      </c>
      <c r="N229" s="67">
        <v>2539</v>
      </c>
      <c r="O229" s="67">
        <v>19</v>
      </c>
      <c r="P229" s="67">
        <v>2538</v>
      </c>
      <c r="Q229" s="67">
        <v>41</v>
      </c>
      <c r="R229" s="66">
        <f t="shared" si="3"/>
        <v>99.921259842519689</v>
      </c>
      <c r="S229" s="109">
        <v>2540</v>
      </c>
      <c r="T229" s="109">
        <v>15</v>
      </c>
      <c r="V229" s="61" t="s">
        <v>3631</v>
      </c>
    </row>
    <row r="230" spans="1:22">
      <c r="A230" s="67" t="s">
        <v>2895</v>
      </c>
      <c r="B230" s="68">
        <v>123</v>
      </c>
      <c r="C230" s="68">
        <v>622.5</v>
      </c>
      <c r="D230" s="67">
        <v>0.2</v>
      </c>
      <c r="E230" s="69">
        <v>0.11210000000000001</v>
      </c>
      <c r="F230" s="69">
        <v>3.49E-3</v>
      </c>
      <c r="G230" s="70">
        <v>4.1120400000000004</v>
      </c>
      <c r="H230" s="69">
        <v>9.9500000000000005E-2</v>
      </c>
      <c r="I230" s="69">
        <v>0.26602999999999999</v>
      </c>
      <c r="J230" s="69">
        <v>5.1999999999999998E-3</v>
      </c>
      <c r="K230" s="67" t="s">
        <v>2636</v>
      </c>
      <c r="L230" s="67">
        <v>1834</v>
      </c>
      <c r="M230" s="67">
        <v>58</v>
      </c>
      <c r="N230" s="67">
        <v>1657</v>
      </c>
      <c r="O230" s="67">
        <v>20</v>
      </c>
      <c r="P230" s="67">
        <v>1521</v>
      </c>
      <c r="Q230" s="67">
        <v>26</v>
      </c>
      <c r="R230" s="66">
        <f t="shared" si="3"/>
        <v>82.933478735005451</v>
      </c>
      <c r="S230" s="108"/>
      <c r="T230" s="108"/>
      <c r="V230" s="61" t="s">
        <v>3631</v>
      </c>
    </row>
    <row r="231" spans="1:22">
      <c r="A231" s="67" t="s">
        <v>2896</v>
      </c>
      <c r="B231" s="68">
        <v>176</v>
      </c>
      <c r="C231" s="68">
        <v>959.2</v>
      </c>
      <c r="D231" s="67">
        <v>0.18</v>
      </c>
      <c r="E231" s="69">
        <v>0.11497</v>
      </c>
      <c r="F231" s="69">
        <v>3.46E-3</v>
      </c>
      <c r="G231" s="70">
        <v>4.2434900000000004</v>
      </c>
      <c r="H231" s="69">
        <v>9.7769999999999996E-2</v>
      </c>
      <c r="I231" s="69">
        <v>0.26768999999999998</v>
      </c>
      <c r="J231" s="69">
        <v>5.1900000000000002E-3</v>
      </c>
      <c r="K231" s="67" t="s">
        <v>2638</v>
      </c>
      <c r="L231" s="67">
        <v>1879</v>
      </c>
      <c r="M231" s="67">
        <v>56</v>
      </c>
      <c r="N231" s="67">
        <v>1682</v>
      </c>
      <c r="O231" s="67">
        <v>19</v>
      </c>
      <c r="P231" s="67">
        <v>1529</v>
      </c>
      <c r="Q231" s="67">
        <v>26</v>
      </c>
      <c r="R231" s="66">
        <f t="shared" si="3"/>
        <v>81.373070782331027</v>
      </c>
      <c r="S231" s="108"/>
      <c r="T231" s="108"/>
      <c r="V231" s="61" t="s">
        <v>3631</v>
      </c>
    </row>
    <row r="232" spans="1:22">
      <c r="A232" s="67" t="s">
        <v>2897</v>
      </c>
      <c r="B232" s="68">
        <v>247</v>
      </c>
      <c r="C232" s="68">
        <v>396.2</v>
      </c>
      <c r="D232" s="67">
        <v>0.62</v>
      </c>
      <c r="E232" s="69">
        <v>0.11595999999999999</v>
      </c>
      <c r="F232" s="69">
        <v>3.5999999999999999E-3</v>
      </c>
      <c r="G232" s="70">
        <v>5.4598300000000002</v>
      </c>
      <c r="H232" s="69">
        <v>0.11228</v>
      </c>
      <c r="I232" s="69">
        <v>0.34149000000000002</v>
      </c>
      <c r="J232" s="69">
        <v>6.6600000000000001E-3</v>
      </c>
      <c r="K232" s="67" t="s">
        <v>2640</v>
      </c>
      <c r="L232" s="67">
        <v>1895</v>
      </c>
      <c r="M232" s="67">
        <v>17</v>
      </c>
      <c r="N232" s="67">
        <v>1894</v>
      </c>
      <c r="O232" s="67">
        <v>18</v>
      </c>
      <c r="P232" s="67">
        <v>1894</v>
      </c>
      <c r="Q232" s="67">
        <v>32</v>
      </c>
      <c r="R232" s="66">
        <f t="shared" si="3"/>
        <v>99.947229551451187</v>
      </c>
      <c r="S232" s="109">
        <v>1895</v>
      </c>
      <c r="T232" s="109">
        <v>17</v>
      </c>
      <c r="V232" s="61" t="s">
        <v>3631</v>
      </c>
    </row>
    <row r="233" spans="1:22">
      <c r="A233" s="67" t="s">
        <v>2898</v>
      </c>
      <c r="B233" s="68">
        <v>90.3</v>
      </c>
      <c r="C233" s="68">
        <v>283.3</v>
      </c>
      <c r="D233" s="67">
        <v>0.32</v>
      </c>
      <c r="E233" s="69">
        <v>0.13741999999999999</v>
      </c>
      <c r="F233" s="69">
        <v>4.3E-3</v>
      </c>
      <c r="G233" s="70">
        <v>7.61259</v>
      </c>
      <c r="H233" s="69">
        <v>0.15884000000000001</v>
      </c>
      <c r="I233" s="69">
        <v>0.40177000000000002</v>
      </c>
      <c r="J233" s="69">
        <v>7.8899999999999994E-3</v>
      </c>
      <c r="K233" s="67" t="s">
        <v>2641</v>
      </c>
      <c r="L233" s="67">
        <v>2195</v>
      </c>
      <c r="M233" s="67">
        <v>16</v>
      </c>
      <c r="N233" s="67">
        <v>2186</v>
      </c>
      <c r="O233" s="67">
        <v>19</v>
      </c>
      <c r="P233" s="67">
        <v>2177</v>
      </c>
      <c r="Q233" s="67">
        <v>36</v>
      </c>
      <c r="R233" s="66">
        <f t="shared" si="3"/>
        <v>99.179954441913438</v>
      </c>
      <c r="S233" s="109">
        <v>2195</v>
      </c>
      <c r="T233" s="109">
        <v>16</v>
      </c>
      <c r="V233" s="61" t="s">
        <v>3631</v>
      </c>
    </row>
    <row r="234" spans="1:22">
      <c r="A234" s="67" t="s">
        <v>2899</v>
      </c>
      <c r="B234" s="68">
        <v>156</v>
      </c>
      <c r="C234" s="68">
        <v>164.7</v>
      </c>
      <c r="D234" s="67">
        <v>0.95</v>
      </c>
      <c r="E234" s="69">
        <v>0.16772000000000001</v>
      </c>
      <c r="F234" s="69">
        <v>5.2599999999999999E-3</v>
      </c>
      <c r="G234" s="72">
        <v>11.14001</v>
      </c>
      <c r="H234" s="69">
        <v>0.23494000000000001</v>
      </c>
      <c r="I234" s="69">
        <v>0.48172999999999999</v>
      </c>
      <c r="J234" s="69">
        <v>9.5300000000000003E-3</v>
      </c>
      <c r="K234" s="67" t="s">
        <v>2642</v>
      </c>
      <c r="L234" s="67">
        <v>2535</v>
      </c>
      <c r="M234" s="67">
        <v>16</v>
      </c>
      <c r="N234" s="67">
        <v>2535</v>
      </c>
      <c r="O234" s="67">
        <v>20</v>
      </c>
      <c r="P234" s="67">
        <v>2535</v>
      </c>
      <c r="Q234" s="67">
        <v>41</v>
      </c>
      <c r="R234" s="66">
        <f t="shared" si="3"/>
        <v>100</v>
      </c>
      <c r="S234" s="109">
        <v>2535</v>
      </c>
      <c r="T234" s="109">
        <v>16</v>
      </c>
      <c r="V234" s="61" t="s">
        <v>3631</v>
      </c>
    </row>
    <row r="235" spans="1:22">
      <c r="A235" s="67" t="s">
        <v>2900</v>
      </c>
      <c r="B235" s="68">
        <v>65.400000000000006</v>
      </c>
      <c r="C235" s="68">
        <v>51.54</v>
      </c>
      <c r="D235" s="67">
        <v>1.27</v>
      </c>
      <c r="E235" s="69">
        <v>0.12066</v>
      </c>
      <c r="F235" s="69">
        <v>4.5799999999999999E-3</v>
      </c>
      <c r="G235" s="70">
        <v>5.8528900000000004</v>
      </c>
      <c r="H235" s="69">
        <v>0.17435</v>
      </c>
      <c r="I235" s="69">
        <v>0.3518</v>
      </c>
      <c r="J235" s="69">
        <v>7.6499999999999997E-3</v>
      </c>
      <c r="K235" s="67" t="s">
        <v>2644</v>
      </c>
      <c r="L235" s="67">
        <v>1966</v>
      </c>
      <c r="M235" s="67">
        <v>25</v>
      </c>
      <c r="N235" s="67">
        <v>1954</v>
      </c>
      <c r="O235" s="67">
        <v>26</v>
      </c>
      <c r="P235" s="67">
        <v>1943</v>
      </c>
      <c r="Q235" s="67">
        <v>36</v>
      </c>
      <c r="R235" s="66">
        <f t="shared" si="3"/>
        <v>98.83011190233978</v>
      </c>
      <c r="S235" s="109">
        <v>1966</v>
      </c>
      <c r="T235" s="109">
        <v>25</v>
      </c>
      <c r="V235" s="61" t="s">
        <v>3631</v>
      </c>
    </row>
    <row r="236" spans="1:22">
      <c r="A236" s="67" t="s">
        <v>2901</v>
      </c>
      <c r="B236" s="68">
        <v>189</v>
      </c>
      <c r="C236" s="68">
        <v>270.8</v>
      </c>
      <c r="D236" s="67">
        <v>0.7</v>
      </c>
      <c r="E236" s="69">
        <v>0.11667</v>
      </c>
      <c r="F236" s="69">
        <v>3.6700000000000001E-3</v>
      </c>
      <c r="G236" s="70">
        <v>5.5310300000000003</v>
      </c>
      <c r="H236" s="69">
        <v>0.11662</v>
      </c>
      <c r="I236" s="69">
        <v>0.34383999999999998</v>
      </c>
      <c r="J236" s="69">
        <v>6.7499999999999999E-3</v>
      </c>
      <c r="K236" s="67" t="s">
        <v>2646</v>
      </c>
      <c r="L236" s="67">
        <v>1906</v>
      </c>
      <c r="M236" s="67">
        <v>17</v>
      </c>
      <c r="N236" s="67">
        <v>1905</v>
      </c>
      <c r="O236" s="67">
        <v>18</v>
      </c>
      <c r="P236" s="67">
        <v>1905</v>
      </c>
      <c r="Q236" s="67">
        <v>32</v>
      </c>
      <c r="R236" s="66">
        <f t="shared" si="3"/>
        <v>99.94753410283316</v>
      </c>
      <c r="S236" s="109">
        <v>1906</v>
      </c>
      <c r="T236" s="109">
        <v>17</v>
      </c>
      <c r="V236" s="61" t="s">
        <v>3631</v>
      </c>
    </row>
    <row r="237" spans="1:22">
      <c r="A237" s="67" t="s">
        <v>2902</v>
      </c>
      <c r="B237" s="68">
        <v>48.7</v>
      </c>
      <c r="C237" s="68">
        <v>102</v>
      </c>
      <c r="D237" s="67">
        <v>0.48</v>
      </c>
      <c r="E237" s="69">
        <v>0.13502</v>
      </c>
      <c r="F237" s="69">
        <v>4.4600000000000004E-3</v>
      </c>
      <c r="G237" s="70">
        <v>7.4278899999999997</v>
      </c>
      <c r="H237" s="69">
        <v>0.17416000000000001</v>
      </c>
      <c r="I237" s="69">
        <v>0.39900000000000002</v>
      </c>
      <c r="J237" s="69">
        <v>8.09E-3</v>
      </c>
      <c r="K237" s="67" t="s">
        <v>2648</v>
      </c>
      <c r="L237" s="67">
        <v>2164</v>
      </c>
      <c r="M237" s="67">
        <v>18</v>
      </c>
      <c r="N237" s="67">
        <v>2164</v>
      </c>
      <c r="O237" s="67">
        <v>21</v>
      </c>
      <c r="P237" s="67">
        <v>2164</v>
      </c>
      <c r="Q237" s="67">
        <v>37</v>
      </c>
      <c r="R237" s="66">
        <f t="shared" si="3"/>
        <v>100</v>
      </c>
      <c r="S237" s="109">
        <v>2164</v>
      </c>
      <c r="T237" s="109">
        <v>18</v>
      </c>
      <c r="V237" s="61" t="s">
        <v>3631</v>
      </c>
    </row>
    <row r="238" spans="1:22">
      <c r="A238" s="67" t="s">
        <v>2903</v>
      </c>
      <c r="B238" s="68">
        <v>4.6500000000000004</v>
      </c>
      <c r="C238" s="68">
        <v>398.6</v>
      </c>
      <c r="D238" s="67">
        <v>0.01</v>
      </c>
      <c r="E238" s="69">
        <v>0.11877</v>
      </c>
      <c r="F238" s="69">
        <v>3.7100000000000002E-3</v>
      </c>
      <c r="G238" s="70">
        <v>5.74132</v>
      </c>
      <c r="H238" s="69">
        <v>0.11949</v>
      </c>
      <c r="I238" s="69">
        <v>0.35059000000000001</v>
      </c>
      <c r="J238" s="69">
        <v>6.8700000000000002E-3</v>
      </c>
      <c r="K238" s="67" t="s">
        <v>2649</v>
      </c>
      <c r="L238" s="67">
        <v>1938</v>
      </c>
      <c r="M238" s="67">
        <v>17</v>
      </c>
      <c r="N238" s="67">
        <v>1938</v>
      </c>
      <c r="O238" s="67">
        <v>18</v>
      </c>
      <c r="P238" s="67">
        <v>1937</v>
      </c>
      <c r="Q238" s="67">
        <v>33</v>
      </c>
      <c r="R238" s="66">
        <f t="shared" si="3"/>
        <v>99.948400412796701</v>
      </c>
      <c r="S238" s="109">
        <v>1938</v>
      </c>
      <c r="T238" s="109">
        <v>17</v>
      </c>
      <c r="V238" s="61" t="s">
        <v>3631</v>
      </c>
    </row>
    <row r="239" spans="1:22">
      <c r="A239" s="67" t="s">
        <v>2904</v>
      </c>
      <c r="B239" s="68">
        <v>120</v>
      </c>
      <c r="C239" s="68">
        <v>319</v>
      </c>
      <c r="D239" s="67">
        <v>0.38</v>
      </c>
      <c r="E239" s="69">
        <v>0.12098</v>
      </c>
      <c r="F239" s="69">
        <v>3.8800000000000002E-3</v>
      </c>
      <c r="G239" s="70">
        <v>5.9610799999999999</v>
      </c>
      <c r="H239" s="69">
        <v>0.13117000000000001</v>
      </c>
      <c r="I239" s="69">
        <v>0.35737000000000002</v>
      </c>
      <c r="J239" s="69">
        <v>7.0899999999999999E-3</v>
      </c>
      <c r="K239" s="67" t="s">
        <v>2650</v>
      </c>
      <c r="L239" s="67">
        <v>1971</v>
      </c>
      <c r="M239" s="67">
        <v>17</v>
      </c>
      <c r="N239" s="67">
        <v>1970</v>
      </c>
      <c r="O239" s="67">
        <v>19</v>
      </c>
      <c r="P239" s="67">
        <v>1970</v>
      </c>
      <c r="Q239" s="67">
        <v>34</v>
      </c>
      <c r="R239" s="66">
        <f t="shared" si="3"/>
        <v>99.949264332825976</v>
      </c>
      <c r="S239" s="109">
        <v>1971</v>
      </c>
      <c r="T239" s="109">
        <v>17</v>
      </c>
      <c r="V239" s="61" t="s">
        <v>3631</v>
      </c>
    </row>
    <row r="240" spans="1:22">
      <c r="A240" s="67" t="s">
        <v>2905</v>
      </c>
      <c r="B240" s="68">
        <v>38</v>
      </c>
      <c r="C240" s="68">
        <v>90.54</v>
      </c>
      <c r="D240" s="67">
        <v>0.42</v>
      </c>
      <c r="E240" s="69">
        <v>0.12547</v>
      </c>
      <c r="F240" s="69">
        <v>4.13E-3</v>
      </c>
      <c r="G240" s="70">
        <v>6.4183199999999996</v>
      </c>
      <c r="H240" s="69">
        <v>0.14876</v>
      </c>
      <c r="I240" s="69">
        <v>0.37101000000000001</v>
      </c>
      <c r="J240" s="69">
        <v>7.4700000000000001E-3</v>
      </c>
      <c r="K240" s="67" t="s">
        <v>2651</v>
      </c>
      <c r="L240" s="67">
        <v>2035</v>
      </c>
      <c r="M240" s="67">
        <v>18</v>
      </c>
      <c r="N240" s="67">
        <v>2035</v>
      </c>
      <c r="O240" s="67">
        <v>20</v>
      </c>
      <c r="P240" s="67">
        <v>2034</v>
      </c>
      <c r="Q240" s="67">
        <v>35</v>
      </c>
      <c r="R240" s="66">
        <f t="shared" si="3"/>
        <v>99.95085995085995</v>
      </c>
      <c r="S240" s="109">
        <v>2035</v>
      </c>
      <c r="T240" s="109">
        <v>18</v>
      </c>
      <c r="V240" s="61" t="s">
        <v>3631</v>
      </c>
    </row>
    <row r="241" spans="1:22">
      <c r="A241" s="67" t="s">
        <v>2906</v>
      </c>
      <c r="B241" s="68">
        <v>78</v>
      </c>
      <c r="C241" s="68">
        <v>237.9</v>
      </c>
      <c r="D241" s="67">
        <v>0.33</v>
      </c>
      <c r="E241" s="69">
        <v>0.1182</v>
      </c>
      <c r="F241" s="69">
        <v>3.7299999999999998E-3</v>
      </c>
      <c r="G241" s="70">
        <v>5.6850899999999998</v>
      </c>
      <c r="H241" s="69">
        <v>0.12089</v>
      </c>
      <c r="I241" s="69">
        <v>0.34883999999999998</v>
      </c>
      <c r="J241" s="69">
        <v>6.8599999999999998E-3</v>
      </c>
      <c r="K241" s="67" t="s">
        <v>2653</v>
      </c>
      <c r="L241" s="67">
        <v>1929</v>
      </c>
      <c r="M241" s="67">
        <v>17</v>
      </c>
      <c r="N241" s="67">
        <v>1929</v>
      </c>
      <c r="O241" s="67">
        <v>18</v>
      </c>
      <c r="P241" s="67">
        <v>1929</v>
      </c>
      <c r="Q241" s="67">
        <v>33</v>
      </c>
      <c r="R241" s="66">
        <f t="shared" si="3"/>
        <v>100</v>
      </c>
      <c r="S241" s="109">
        <v>1929</v>
      </c>
      <c r="T241" s="109">
        <v>17</v>
      </c>
      <c r="V241" s="61" t="s">
        <v>3631</v>
      </c>
    </row>
    <row r="242" spans="1:22">
      <c r="A242" s="67" t="s">
        <v>2907</v>
      </c>
      <c r="B242" s="68">
        <v>137</v>
      </c>
      <c r="C242" s="68">
        <v>353</v>
      </c>
      <c r="D242" s="67">
        <v>0.39</v>
      </c>
      <c r="E242" s="69">
        <v>0.15082999999999999</v>
      </c>
      <c r="F242" s="69">
        <v>4.7000000000000002E-3</v>
      </c>
      <c r="G242" s="70">
        <v>9.1684999999999999</v>
      </c>
      <c r="H242" s="69">
        <v>0.18959999999999999</v>
      </c>
      <c r="I242" s="69">
        <v>0.44086999999999998</v>
      </c>
      <c r="J242" s="69">
        <v>8.6499999999999997E-3</v>
      </c>
      <c r="K242" s="67" t="s">
        <v>2654</v>
      </c>
      <c r="L242" s="67">
        <v>2355</v>
      </c>
      <c r="M242" s="67">
        <v>16</v>
      </c>
      <c r="N242" s="67">
        <v>2355</v>
      </c>
      <c r="O242" s="67">
        <v>19</v>
      </c>
      <c r="P242" s="67">
        <v>2355</v>
      </c>
      <c r="Q242" s="67">
        <v>39</v>
      </c>
      <c r="R242" s="66">
        <f t="shared" si="3"/>
        <v>100</v>
      </c>
      <c r="S242" s="109">
        <v>2355</v>
      </c>
      <c r="T242" s="109">
        <v>16</v>
      </c>
      <c r="V242" s="61" t="s">
        <v>3631</v>
      </c>
    </row>
    <row r="243" spans="1:22">
      <c r="A243" s="67" t="s">
        <v>2908</v>
      </c>
      <c r="B243" s="68">
        <v>312</v>
      </c>
      <c r="C243" s="68">
        <v>327.60000000000002</v>
      </c>
      <c r="D243" s="67">
        <v>0.95</v>
      </c>
      <c r="E243" s="69">
        <v>0.12157999999999999</v>
      </c>
      <c r="F243" s="69">
        <v>3.8E-3</v>
      </c>
      <c r="G243" s="70">
        <v>6.0210400000000002</v>
      </c>
      <c r="H243" s="69">
        <v>0.12522</v>
      </c>
      <c r="I243" s="69">
        <v>0.35919000000000001</v>
      </c>
      <c r="J243" s="69">
        <v>7.0400000000000003E-3</v>
      </c>
      <c r="K243" s="67" t="s">
        <v>2656</v>
      </c>
      <c r="L243" s="67">
        <v>1980</v>
      </c>
      <c r="M243" s="67">
        <v>17</v>
      </c>
      <c r="N243" s="67">
        <v>1979</v>
      </c>
      <c r="O243" s="67">
        <v>18</v>
      </c>
      <c r="P243" s="67">
        <v>1978</v>
      </c>
      <c r="Q243" s="67">
        <v>33</v>
      </c>
      <c r="R243" s="66">
        <f t="shared" si="3"/>
        <v>99.898989898989896</v>
      </c>
      <c r="S243" s="109">
        <v>1980</v>
      </c>
      <c r="T243" s="109">
        <v>17</v>
      </c>
      <c r="V243" s="61" t="s">
        <v>3631</v>
      </c>
    </row>
    <row r="244" spans="1:22">
      <c r="A244" s="67" t="s">
        <v>2909</v>
      </c>
      <c r="B244" s="68">
        <v>106</v>
      </c>
      <c r="C244" s="68">
        <v>122.4</v>
      </c>
      <c r="D244" s="67">
        <v>0.87</v>
      </c>
      <c r="E244" s="69">
        <v>0.16503000000000001</v>
      </c>
      <c r="F244" s="69">
        <v>5.3699999999999998E-3</v>
      </c>
      <c r="G244" s="72">
        <v>10.815480000000001</v>
      </c>
      <c r="H244" s="69">
        <v>0.24578</v>
      </c>
      <c r="I244" s="69">
        <v>0.47531000000000001</v>
      </c>
      <c r="J244" s="69">
        <v>9.6500000000000006E-3</v>
      </c>
      <c r="K244" s="67" t="s">
        <v>2658</v>
      </c>
      <c r="L244" s="67">
        <v>2508</v>
      </c>
      <c r="M244" s="67">
        <v>17</v>
      </c>
      <c r="N244" s="67">
        <v>2507</v>
      </c>
      <c r="O244" s="67">
        <v>21</v>
      </c>
      <c r="P244" s="67">
        <v>2507</v>
      </c>
      <c r="Q244" s="67">
        <v>42</v>
      </c>
      <c r="R244" s="66">
        <f t="shared" si="3"/>
        <v>99.960127591706538</v>
      </c>
      <c r="S244" s="109">
        <v>2508</v>
      </c>
      <c r="T244" s="109">
        <v>17</v>
      </c>
      <c r="V244" s="61" t="s">
        <v>3631</v>
      </c>
    </row>
    <row r="245" spans="1:22">
      <c r="A245" s="67" t="s">
        <v>2910</v>
      </c>
      <c r="B245" s="68">
        <v>51.4</v>
      </c>
      <c r="C245" s="68">
        <v>123</v>
      </c>
      <c r="D245" s="67">
        <v>0.42</v>
      </c>
      <c r="E245" s="69">
        <v>0.16852</v>
      </c>
      <c r="F245" s="69">
        <v>5.3600000000000002E-3</v>
      </c>
      <c r="G245" s="72">
        <v>10.11716</v>
      </c>
      <c r="H245" s="69">
        <v>0.21919</v>
      </c>
      <c r="I245" s="69">
        <v>0.43541999999999997</v>
      </c>
      <c r="J245" s="69">
        <v>8.6899999999999998E-3</v>
      </c>
      <c r="K245" s="67" t="s">
        <v>2659</v>
      </c>
      <c r="L245" s="67">
        <v>2543</v>
      </c>
      <c r="M245" s="67">
        <v>16</v>
      </c>
      <c r="N245" s="67">
        <v>2446</v>
      </c>
      <c r="O245" s="67">
        <v>20</v>
      </c>
      <c r="P245" s="67">
        <v>2330</v>
      </c>
      <c r="Q245" s="67">
        <v>39</v>
      </c>
      <c r="R245" s="66">
        <f t="shared" si="3"/>
        <v>91.624066063704291</v>
      </c>
      <c r="S245" s="109">
        <v>2543</v>
      </c>
      <c r="T245" s="109">
        <v>16</v>
      </c>
      <c r="V245" s="61" t="s">
        <v>3631</v>
      </c>
    </row>
    <row r="246" spans="1:22">
      <c r="A246" s="67" t="s">
        <v>2911</v>
      </c>
      <c r="B246" s="68">
        <v>131</v>
      </c>
      <c r="C246" s="68">
        <v>368.8</v>
      </c>
      <c r="D246" s="67">
        <v>0.36</v>
      </c>
      <c r="E246" s="69">
        <v>0.11593000000000001</v>
      </c>
      <c r="F246" s="69">
        <v>3.63E-3</v>
      </c>
      <c r="G246" s="70">
        <v>5.4891300000000003</v>
      </c>
      <c r="H246" s="69">
        <v>0.11469</v>
      </c>
      <c r="I246" s="69">
        <v>0.34338999999999997</v>
      </c>
      <c r="J246" s="69">
        <v>6.7299999999999999E-3</v>
      </c>
      <c r="K246" s="67" t="s">
        <v>2660</v>
      </c>
      <c r="L246" s="67">
        <v>1894</v>
      </c>
      <c r="M246" s="67">
        <v>17</v>
      </c>
      <c r="N246" s="67">
        <v>1899</v>
      </c>
      <c r="O246" s="67">
        <v>18</v>
      </c>
      <c r="P246" s="67">
        <v>1903</v>
      </c>
      <c r="Q246" s="67">
        <v>32</v>
      </c>
      <c r="R246" s="66">
        <f t="shared" si="3"/>
        <v>100.47518479408659</v>
      </c>
      <c r="S246" s="109">
        <v>1894</v>
      </c>
      <c r="T246" s="109">
        <v>17</v>
      </c>
      <c r="V246" s="61" t="s">
        <v>3631</v>
      </c>
    </row>
    <row r="247" spans="1:22">
      <c r="A247" s="67" t="s">
        <v>2912</v>
      </c>
      <c r="B247" s="68">
        <v>117</v>
      </c>
      <c r="C247" s="68">
        <v>911.6</v>
      </c>
      <c r="D247" s="67">
        <v>0.13</v>
      </c>
      <c r="E247" s="69">
        <v>0.11249000000000001</v>
      </c>
      <c r="F247" s="69">
        <v>3.3E-3</v>
      </c>
      <c r="G247" s="70">
        <v>4.20871</v>
      </c>
      <c r="H247" s="69">
        <v>9.2880000000000004E-2</v>
      </c>
      <c r="I247" s="69">
        <v>0.27135999999999999</v>
      </c>
      <c r="J247" s="69">
        <v>5.2399999999999999E-3</v>
      </c>
      <c r="K247" s="67" t="s">
        <v>2661</v>
      </c>
      <c r="L247" s="67">
        <v>1840</v>
      </c>
      <c r="M247" s="67">
        <v>54</v>
      </c>
      <c r="N247" s="67">
        <v>1676</v>
      </c>
      <c r="O247" s="67">
        <v>18</v>
      </c>
      <c r="P247" s="67">
        <v>1548</v>
      </c>
      <c r="Q247" s="67">
        <v>27</v>
      </c>
      <c r="R247" s="66">
        <f t="shared" si="3"/>
        <v>84.130434782608702</v>
      </c>
      <c r="S247" s="108"/>
      <c r="T247" s="108"/>
      <c r="V247" s="61" t="s">
        <v>3631</v>
      </c>
    </row>
    <row r="248" spans="1:22">
      <c r="A248" s="67" t="s">
        <v>2913</v>
      </c>
      <c r="B248" s="68">
        <v>224</v>
      </c>
      <c r="C248" s="68">
        <v>264.39999999999998</v>
      </c>
      <c r="D248" s="67">
        <v>0.85</v>
      </c>
      <c r="E248" s="69">
        <v>0.11963</v>
      </c>
      <c r="F248" s="69">
        <v>3.79E-3</v>
      </c>
      <c r="G248" s="70">
        <v>5.6764099999999997</v>
      </c>
      <c r="H248" s="69">
        <v>0.12169000000000001</v>
      </c>
      <c r="I248" s="69">
        <v>0.34412999999999999</v>
      </c>
      <c r="J248" s="69">
        <v>6.79E-3</v>
      </c>
      <c r="K248" s="67" t="s">
        <v>2663</v>
      </c>
      <c r="L248" s="67">
        <v>1951</v>
      </c>
      <c r="M248" s="67">
        <v>17</v>
      </c>
      <c r="N248" s="67">
        <v>1928</v>
      </c>
      <c r="O248" s="67">
        <v>19</v>
      </c>
      <c r="P248" s="67">
        <v>1907</v>
      </c>
      <c r="Q248" s="67">
        <v>33</v>
      </c>
      <c r="R248" s="66">
        <f t="shared" si="3"/>
        <v>97.744746283956943</v>
      </c>
      <c r="S248" s="109">
        <v>1951</v>
      </c>
      <c r="T248" s="109">
        <v>17</v>
      </c>
      <c r="V248" s="61" t="s">
        <v>3631</v>
      </c>
    </row>
    <row r="249" spans="1:22">
      <c r="A249" s="67" t="s">
        <v>2914</v>
      </c>
      <c r="B249" s="68">
        <v>200</v>
      </c>
      <c r="C249" s="68">
        <v>242.3</v>
      </c>
      <c r="D249" s="67">
        <v>0.82</v>
      </c>
      <c r="E249" s="69">
        <v>0.12116</v>
      </c>
      <c r="F249" s="69">
        <v>3.82E-3</v>
      </c>
      <c r="G249" s="70">
        <v>5.9815699999999996</v>
      </c>
      <c r="H249" s="69">
        <v>0.12716</v>
      </c>
      <c r="I249" s="69">
        <v>0.35807</v>
      </c>
      <c r="J249" s="69">
        <v>7.0499999999999998E-3</v>
      </c>
      <c r="K249" s="67" t="s">
        <v>2665</v>
      </c>
      <c r="L249" s="67">
        <v>1973</v>
      </c>
      <c r="M249" s="67">
        <v>17</v>
      </c>
      <c r="N249" s="67">
        <v>1973</v>
      </c>
      <c r="O249" s="67">
        <v>18</v>
      </c>
      <c r="P249" s="67">
        <v>1973</v>
      </c>
      <c r="Q249" s="67">
        <v>33</v>
      </c>
      <c r="R249" s="66">
        <f t="shared" si="3"/>
        <v>100</v>
      </c>
      <c r="S249" s="109">
        <v>1973</v>
      </c>
      <c r="T249" s="109">
        <v>17</v>
      </c>
      <c r="V249" s="61" t="s">
        <v>3631</v>
      </c>
    </row>
    <row r="250" spans="1:22">
      <c r="A250" s="67" t="s">
        <v>2915</v>
      </c>
      <c r="B250" s="68">
        <v>133</v>
      </c>
      <c r="C250" s="68">
        <v>146.30000000000001</v>
      </c>
      <c r="D250" s="67">
        <v>0.91</v>
      </c>
      <c r="E250" s="69">
        <v>0.16574</v>
      </c>
      <c r="F250" s="69">
        <v>5.1799999999999997E-3</v>
      </c>
      <c r="G250" s="72">
        <v>10.580780000000001</v>
      </c>
      <c r="H250" s="69">
        <v>0.21983</v>
      </c>
      <c r="I250" s="69">
        <v>0.46300000000000002</v>
      </c>
      <c r="J250" s="69">
        <v>9.1199999999999996E-3</v>
      </c>
      <c r="K250" s="67" t="s">
        <v>2667</v>
      </c>
      <c r="L250" s="67">
        <v>2515</v>
      </c>
      <c r="M250" s="67">
        <v>16</v>
      </c>
      <c r="N250" s="67">
        <v>2487</v>
      </c>
      <c r="O250" s="67">
        <v>19</v>
      </c>
      <c r="P250" s="67">
        <v>2453</v>
      </c>
      <c r="Q250" s="67">
        <v>40</v>
      </c>
      <c r="R250" s="66">
        <f t="shared" si="3"/>
        <v>97.534791252485093</v>
      </c>
      <c r="S250" s="109">
        <v>2515</v>
      </c>
      <c r="T250" s="109">
        <v>16</v>
      </c>
      <c r="V250" s="61" t="s">
        <v>3631</v>
      </c>
    </row>
    <row r="251" spans="1:22">
      <c r="A251" s="67" t="s">
        <v>2916</v>
      </c>
      <c r="B251" s="68">
        <v>102</v>
      </c>
      <c r="C251" s="68">
        <v>707.4</v>
      </c>
      <c r="D251" s="67">
        <v>0.14000000000000001</v>
      </c>
      <c r="E251" s="69">
        <v>0.1179</v>
      </c>
      <c r="F251" s="69">
        <v>3.49E-3</v>
      </c>
      <c r="G251" s="70">
        <v>4.6582699999999999</v>
      </c>
      <c r="H251" s="69">
        <v>0.10441</v>
      </c>
      <c r="I251" s="69">
        <v>0.28655999999999998</v>
      </c>
      <c r="J251" s="69">
        <v>5.5599999999999998E-3</v>
      </c>
      <c r="K251" s="67" t="s">
        <v>2669</v>
      </c>
      <c r="L251" s="67">
        <v>1925</v>
      </c>
      <c r="M251" s="67">
        <v>54</v>
      </c>
      <c r="N251" s="67">
        <v>1760</v>
      </c>
      <c r="O251" s="67">
        <v>19</v>
      </c>
      <c r="P251" s="67">
        <v>1624</v>
      </c>
      <c r="Q251" s="67">
        <v>28</v>
      </c>
      <c r="R251" s="66">
        <f t="shared" si="3"/>
        <v>84.36363636363636</v>
      </c>
      <c r="S251" s="108"/>
      <c r="T251" s="108"/>
      <c r="V251" s="61" t="s">
        <v>3631</v>
      </c>
    </row>
    <row r="252" spans="1:22">
      <c r="A252" s="67" t="s">
        <v>2917</v>
      </c>
      <c r="B252" s="68">
        <v>51.6</v>
      </c>
      <c r="C252" s="68">
        <v>91.95</v>
      </c>
      <c r="D252" s="67">
        <v>0.56000000000000005</v>
      </c>
      <c r="E252" s="69">
        <v>0.12268999999999999</v>
      </c>
      <c r="F252" s="69">
        <v>4.2199999999999998E-3</v>
      </c>
      <c r="G252" s="70">
        <v>6.1135900000000003</v>
      </c>
      <c r="H252" s="69">
        <v>0.15395</v>
      </c>
      <c r="I252" s="69">
        <v>0.36138999999999999</v>
      </c>
      <c r="J252" s="69">
        <v>7.45E-3</v>
      </c>
      <c r="K252" s="67" t="s">
        <v>2918</v>
      </c>
      <c r="L252" s="67">
        <v>1996</v>
      </c>
      <c r="M252" s="67">
        <v>20</v>
      </c>
      <c r="N252" s="67">
        <v>1992</v>
      </c>
      <c r="O252" s="67">
        <v>22</v>
      </c>
      <c r="P252" s="67">
        <v>1989</v>
      </c>
      <c r="Q252" s="67">
        <v>35</v>
      </c>
      <c r="R252" s="66">
        <f t="shared" si="3"/>
        <v>99.649298597194388</v>
      </c>
      <c r="S252" s="109">
        <v>1996</v>
      </c>
      <c r="T252" s="109">
        <v>20</v>
      </c>
      <c r="V252" s="61" t="s">
        <v>3631</v>
      </c>
    </row>
    <row r="253" spans="1:22">
      <c r="A253" s="67" t="s">
        <v>2919</v>
      </c>
      <c r="B253" s="68">
        <v>35.799999999999997</v>
      </c>
      <c r="C253" s="68">
        <v>214.6</v>
      </c>
      <c r="D253" s="67">
        <v>0.17</v>
      </c>
      <c r="E253" s="69">
        <v>0.12235</v>
      </c>
      <c r="F253" s="69">
        <v>3.8800000000000002E-3</v>
      </c>
      <c r="G253" s="70">
        <v>5.9850300000000001</v>
      </c>
      <c r="H253" s="69">
        <v>0.12864</v>
      </c>
      <c r="I253" s="69">
        <v>0.35476000000000002</v>
      </c>
      <c r="J253" s="69">
        <v>7.0099999999999997E-3</v>
      </c>
      <c r="K253" s="67" t="s">
        <v>2920</v>
      </c>
      <c r="L253" s="67">
        <v>1991</v>
      </c>
      <c r="M253" s="67">
        <v>17</v>
      </c>
      <c r="N253" s="67">
        <v>1974</v>
      </c>
      <c r="O253" s="67">
        <v>19</v>
      </c>
      <c r="P253" s="67">
        <v>1957</v>
      </c>
      <c r="Q253" s="67">
        <v>33</v>
      </c>
      <c r="R253" s="66">
        <f t="shared" si="3"/>
        <v>98.292315419387251</v>
      </c>
      <c r="S253" s="109">
        <v>1991</v>
      </c>
      <c r="T253" s="109">
        <v>17</v>
      </c>
      <c r="V253" s="61" t="s">
        <v>3631</v>
      </c>
    </row>
    <row r="254" spans="1:22">
      <c r="A254" s="67" t="s">
        <v>2921</v>
      </c>
      <c r="B254" s="68">
        <v>103</v>
      </c>
      <c r="C254" s="68">
        <v>205.4</v>
      </c>
      <c r="D254" s="67">
        <v>0.5</v>
      </c>
      <c r="E254" s="69">
        <v>0.11477999999999999</v>
      </c>
      <c r="F254" s="69">
        <v>3.6700000000000001E-3</v>
      </c>
      <c r="G254" s="70">
        <v>5.3441099999999997</v>
      </c>
      <c r="H254" s="69">
        <v>0.11663</v>
      </c>
      <c r="I254" s="69">
        <v>0.33768999999999999</v>
      </c>
      <c r="J254" s="69">
        <v>6.6800000000000002E-3</v>
      </c>
      <c r="K254" s="67" t="s">
        <v>2922</v>
      </c>
      <c r="L254" s="67">
        <v>1876</v>
      </c>
      <c r="M254" s="67">
        <v>18</v>
      </c>
      <c r="N254" s="67">
        <v>1876</v>
      </c>
      <c r="O254" s="67">
        <v>19</v>
      </c>
      <c r="P254" s="67">
        <v>1876</v>
      </c>
      <c r="Q254" s="67">
        <v>32</v>
      </c>
      <c r="R254" s="66">
        <f t="shared" si="3"/>
        <v>100</v>
      </c>
      <c r="S254" s="109">
        <v>1876</v>
      </c>
      <c r="T254" s="109">
        <v>18</v>
      </c>
      <c r="V254" s="61" t="s">
        <v>3631</v>
      </c>
    </row>
    <row r="255" spans="1:22">
      <c r="A255" s="67" t="s">
        <v>2923</v>
      </c>
      <c r="B255" s="68">
        <v>90.7</v>
      </c>
      <c r="C255" s="68">
        <v>277.89999999999998</v>
      </c>
      <c r="D255" s="67">
        <v>0.33</v>
      </c>
      <c r="E255" s="69">
        <v>0.12837000000000001</v>
      </c>
      <c r="F255" s="69">
        <v>4.0600000000000002E-3</v>
      </c>
      <c r="G255" s="70">
        <v>6.7220800000000001</v>
      </c>
      <c r="H255" s="69">
        <v>0.14304</v>
      </c>
      <c r="I255" s="69">
        <v>0.37978000000000001</v>
      </c>
      <c r="J255" s="69">
        <v>7.4900000000000001E-3</v>
      </c>
      <c r="K255" s="67" t="s">
        <v>2924</v>
      </c>
      <c r="L255" s="67">
        <v>2076</v>
      </c>
      <c r="M255" s="67">
        <v>17</v>
      </c>
      <c r="N255" s="67">
        <v>2076</v>
      </c>
      <c r="O255" s="67">
        <v>19</v>
      </c>
      <c r="P255" s="67">
        <v>2075</v>
      </c>
      <c r="Q255" s="67">
        <v>35</v>
      </c>
      <c r="R255" s="66">
        <f t="shared" si="3"/>
        <v>99.951830443159935</v>
      </c>
      <c r="S255" s="109">
        <v>2076</v>
      </c>
      <c r="T255" s="109">
        <v>17</v>
      </c>
      <c r="V255" s="61" t="s">
        <v>3631</v>
      </c>
    </row>
    <row r="256" spans="1:22">
      <c r="A256" s="67" t="s">
        <v>2925</v>
      </c>
      <c r="B256" s="68">
        <v>41.9</v>
      </c>
      <c r="C256" s="68">
        <v>441.1</v>
      </c>
      <c r="D256" s="67">
        <v>0.1</v>
      </c>
      <c r="E256" s="69">
        <v>0.12311999999999999</v>
      </c>
      <c r="F256" s="69">
        <v>3.8999999999999998E-3</v>
      </c>
      <c r="G256" s="70">
        <v>6.1740700000000004</v>
      </c>
      <c r="H256" s="69">
        <v>0.13192999999999999</v>
      </c>
      <c r="I256" s="69">
        <v>0.36370000000000002</v>
      </c>
      <c r="J256" s="69">
        <v>7.1799999999999998E-3</v>
      </c>
      <c r="K256" s="67" t="s">
        <v>2926</v>
      </c>
      <c r="L256" s="67">
        <v>2002</v>
      </c>
      <c r="M256" s="67">
        <v>17</v>
      </c>
      <c r="N256" s="67">
        <v>2001</v>
      </c>
      <c r="O256" s="67">
        <v>19</v>
      </c>
      <c r="P256" s="67">
        <v>2000</v>
      </c>
      <c r="Q256" s="67">
        <v>34</v>
      </c>
      <c r="R256" s="66">
        <f t="shared" si="3"/>
        <v>99.900099900099903</v>
      </c>
      <c r="S256" s="109">
        <v>2002</v>
      </c>
      <c r="T256" s="109">
        <v>17</v>
      </c>
      <c r="V256" s="61" t="s">
        <v>3631</v>
      </c>
    </row>
    <row r="257" spans="1:22">
      <c r="A257" s="67" t="s">
        <v>2927</v>
      </c>
      <c r="B257" s="68">
        <v>184</v>
      </c>
      <c r="C257" s="68">
        <v>465.2</v>
      </c>
      <c r="D257" s="67">
        <v>0.4</v>
      </c>
      <c r="E257" s="69">
        <v>0.11813</v>
      </c>
      <c r="F257" s="69">
        <v>3.7000000000000002E-3</v>
      </c>
      <c r="G257" s="70">
        <v>5.6745400000000004</v>
      </c>
      <c r="H257" s="69">
        <v>0.11874</v>
      </c>
      <c r="I257" s="69">
        <v>0.34838000000000002</v>
      </c>
      <c r="J257" s="69">
        <v>6.8399999999999997E-3</v>
      </c>
      <c r="K257" s="67" t="s">
        <v>2928</v>
      </c>
      <c r="L257" s="67">
        <v>1928</v>
      </c>
      <c r="M257" s="67">
        <v>17</v>
      </c>
      <c r="N257" s="67">
        <v>1928</v>
      </c>
      <c r="O257" s="67">
        <v>18</v>
      </c>
      <c r="P257" s="67">
        <v>1927</v>
      </c>
      <c r="Q257" s="67">
        <v>33</v>
      </c>
      <c r="R257" s="66">
        <f t="shared" si="3"/>
        <v>99.948132780082986</v>
      </c>
      <c r="S257" s="109">
        <v>1928</v>
      </c>
      <c r="T257" s="109">
        <v>17</v>
      </c>
      <c r="V257" s="61" t="s">
        <v>3631</v>
      </c>
    </row>
    <row r="258" spans="1:22">
      <c r="A258" s="67" t="s">
        <v>2929</v>
      </c>
      <c r="B258" s="68">
        <v>147</v>
      </c>
      <c r="C258" s="68">
        <v>352</v>
      </c>
      <c r="D258" s="67">
        <v>0.42</v>
      </c>
      <c r="E258" s="69">
        <v>0.12076000000000001</v>
      </c>
      <c r="F258" s="69">
        <v>3.79E-3</v>
      </c>
      <c r="G258" s="70">
        <v>5.9465700000000004</v>
      </c>
      <c r="H258" s="69">
        <v>0.12434000000000001</v>
      </c>
      <c r="I258" s="69">
        <v>0.35713</v>
      </c>
      <c r="J258" s="69">
        <v>7.0099999999999997E-3</v>
      </c>
      <c r="K258" s="67" t="s">
        <v>2930</v>
      </c>
      <c r="L258" s="67">
        <v>1967</v>
      </c>
      <c r="M258" s="67">
        <v>17</v>
      </c>
      <c r="N258" s="67">
        <v>1968</v>
      </c>
      <c r="O258" s="67">
        <v>18</v>
      </c>
      <c r="P258" s="67">
        <v>1969</v>
      </c>
      <c r="Q258" s="67">
        <v>33</v>
      </c>
      <c r="R258" s="66">
        <f t="shared" si="3"/>
        <v>100.10167768174884</v>
      </c>
      <c r="S258" s="109">
        <v>1967</v>
      </c>
      <c r="T258" s="109">
        <v>17</v>
      </c>
      <c r="V258" s="61" t="s">
        <v>3631</v>
      </c>
    </row>
    <row r="259" spans="1:22">
      <c r="A259" s="67" t="s">
        <v>2931</v>
      </c>
      <c r="B259" s="68">
        <v>84.2</v>
      </c>
      <c r="C259" s="68">
        <v>214.7</v>
      </c>
      <c r="D259" s="67">
        <v>0.39</v>
      </c>
      <c r="E259" s="69">
        <v>0.12197</v>
      </c>
      <c r="F259" s="69">
        <v>3.8700000000000002E-3</v>
      </c>
      <c r="G259" s="70">
        <v>6.0544500000000001</v>
      </c>
      <c r="H259" s="69">
        <v>0.13017000000000001</v>
      </c>
      <c r="I259" s="69">
        <v>0.35998999999999998</v>
      </c>
      <c r="J259" s="69">
        <v>7.11E-3</v>
      </c>
      <c r="K259" s="67" t="s">
        <v>2932</v>
      </c>
      <c r="L259" s="67">
        <v>1985</v>
      </c>
      <c r="M259" s="67">
        <v>17</v>
      </c>
      <c r="N259" s="67">
        <v>1984</v>
      </c>
      <c r="O259" s="67">
        <v>19</v>
      </c>
      <c r="P259" s="67">
        <v>1982</v>
      </c>
      <c r="Q259" s="67">
        <v>34</v>
      </c>
      <c r="R259" s="66">
        <f t="shared" si="3"/>
        <v>99.848866498740549</v>
      </c>
      <c r="S259" s="109">
        <v>1985</v>
      </c>
      <c r="T259" s="109">
        <v>17</v>
      </c>
      <c r="V259" s="61" t="s">
        <v>3631</v>
      </c>
    </row>
    <row r="260" spans="1:22">
      <c r="A260" s="67" t="s">
        <v>2933</v>
      </c>
      <c r="B260" s="68">
        <v>160</v>
      </c>
      <c r="C260" s="68">
        <v>292.60000000000002</v>
      </c>
      <c r="D260" s="67">
        <v>0.55000000000000004</v>
      </c>
      <c r="E260" s="69">
        <v>0.11960999999999999</v>
      </c>
      <c r="F260" s="69">
        <v>3.7799999999999999E-3</v>
      </c>
      <c r="G260" s="70">
        <v>5.3421700000000003</v>
      </c>
      <c r="H260" s="69">
        <v>0.11346000000000001</v>
      </c>
      <c r="I260" s="69">
        <v>0.32391999999999999</v>
      </c>
      <c r="J260" s="69">
        <v>6.3800000000000003E-3</v>
      </c>
      <c r="K260" s="67" t="s">
        <v>2934</v>
      </c>
      <c r="L260" s="67">
        <v>1950</v>
      </c>
      <c r="M260" s="67">
        <v>17</v>
      </c>
      <c r="N260" s="67">
        <v>1876</v>
      </c>
      <c r="O260" s="67">
        <v>18</v>
      </c>
      <c r="P260" s="67">
        <v>1809</v>
      </c>
      <c r="Q260" s="67">
        <v>31</v>
      </c>
      <c r="R260" s="66">
        <f t="shared" si="3"/>
        <v>92.769230769230774</v>
      </c>
      <c r="S260" s="109">
        <v>1950</v>
      </c>
      <c r="T260" s="109">
        <v>17</v>
      </c>
      <c r="V260" s="61" t="s">
        <v>3631</v>
      </c>
    </row>
    <row r="261" spans="1:22">
      <c r="A261" s="67" t="s">
        <v>2935</v>
      </c>
      <c r="B261" s="68">
        <v>15.1</v>
      </c>
      <c r="C261" s="68">
        <v>538.29999999999995</v>
      </c>
      <c r="D261" s="67">
        <v>0.03</v>
      </c>
      <c r="E261" s="69">
        <v>0.11978999999999999</v>
      </c>
      <c r="F261" s="69">
        <v>1.39E-3</v>
      </c>
      <c r="G261" s="70">
        <v>5.8040900000000004</v>
      </c>
      <c r="H261" s="69">
        <v>4.8169999999999998E-2</v>
      </c>
      <c r="I261" s="69">
        <v>0.35119</v>
      </c>
      <c r="J261" s="69">
        <v>2.2599999999999999E-3</v>
      </c>
      <c r="K261" s="67" t="s">
        <v>2936</v>
      </c>
      <c r="L261" s="67">
        <v>1953</v>
      </c>
      <c r="M261" s="67">
        <v>7</v>
      </c>
      <c r="N261" s="67">
        <v>1947</v>
      </c>
      <c r="O261" s="67">
        <v>7</v>
      </c>
      <c r="P261" s="67">
        <v>1940</v>
      </c>
      <c r="Q261" s="67">
        <v>11</v>
      </c>
      <c r="R261" s="66">
        <f t="shared" si="3"/>
        <v>99.334357398873536</v>
      </c>
      <c r="S261" s="109">
        <v>1953</v>
      </c>
      <c r="T261" s="109">
        <v>7</v>
      </c>
      <c r="V261" s="61" t="s">
        <v>3631</v>
      </c>
    </row>
    <row r="262" spans="1:22">
      <c r="A262" s="67" t="s">
        <v>2937</v>
      </c>
      <c r="B262" s="68">
        <v>102</v>
      </c>
      <c r="C262" s="68">
        <v>249.2</v>
      </c>
      <c r="D262" s="67">
        <v>0.41</v>
      </c>
      <c r="E262" s="69">
        <v>0.12119000000000001</v>
      </c>
      <c r="F262" s="69">
        <v>1.4300000000000001E-3</v>
      </c>
      <c r="G262" s="70">
        <v>6.1764999999999999</v>
      </c>
      <c r="H262" s="69">
        <v>5.3220000000000003E-2</v>
      </c>
      <c r="I262" s="69">
        <v>0.36940000000000001</v>
      </c>
      <c r="J262" s="69">
        <v>2.4099999999999998E-3</v>
      </c>
      <c r="K262" s="67" t="s">
        <v>2938</v>
      </c>
      <c r="L262" s="67">
        <v>1974</v>
      </c>
      <c r="M262" s="67">
        <v>7</v>
      </c>
      <c r="N262" s="67">
        <v>2001</v>
      </c>
      <c r="O262" s="67">
        <v>8</v>
      </c>
      <c r="P262" s="67">
        <v>2027</v>
      </c>
      <c r="Q262" s="67">
        <v>11</v>
      </c>
      <c r="R262" s="66">
        <f t="shared" si="3"/>
        <v>102.68490374873353</v>
      </c>
      <c r="S262" s="109">
        <v>1974</v>
      </c>
      <c r="T262" s="109">
        <v>7</v>
      </c>
      <c r="V262" s="61" t="s">
        <v>3631</v>
      </c>
    </row>
    <row r="263" spans="1:22">
      <c r="A263" s="67" t="s">
        <v>2939</v>
      </c>
      <c r="B263" s="68">
        <v>61.1</v>
      </c>
      <c r="C263" s="68">
        <v>419.7</v>
      </c>
      <c r="D263" s="67">
        <v>0.15</v>
      </c>
      <c r="E263" s="69">
        <v>0.11974</v>
      </c>
      <c r="F263" s="69">
        <v>1.39E-3</v>
      </c>
      <c r="G263" s="70">
        <v>5.8475400000000004</v>
      </c>
      <c r="H263" s="69">
        <v>4.8559999999999999E-2</v>
      </c>
      <c r="I263" s="69">
        <v>0.35394999999999999</v>
      </c>
      <c r="J263" s="69">
        <v>2.2799999999999999E-3</v>
      </c>
      <c r="K263" s="67" t="s">
        <v>2940</v>
      </c>
      <c r="L263" s="67">
        <v>1952</v>
      </c>
      <c r="M263" s="67">
        <v>7</v>
      </c>
      <c r="N263" s="67">
        <v>1953</v>
      </c>
      <c r="O263" s="67">
        <v>7</v>
      </c>
      <c r="P263" s="67">
        <v>1953</v>
      </c>
      <c r="Q263" s="67">
        <v>11</v>
      </c>
      <c r="R263" s="66">
        <f t="shared" si="3"/>
        <v>100.05122950819671</v>
      </c>
      <c r="S263" s="109">
        <v>1952</v>
      </c>
      <c r="T263" s="109">
        <v>7</v>
      </c>
      <c r="V263" s="61" t="s">
        <v>3631</v>
      </c>
    </row>
    <row r="264" spans="1:22">
      <c r="A264" s="67" t="s">
        <v>2941</v>
      </c>
      <c r="B264" s="68">
        <v>60.1</v>
      </c>
      <c r="C264" s="68">
        <v>97.35</v>
      </c>
      <c r="D264" s="67">
        <v>0.62</v>
      </c>
      <c r="E264" s="69">
        <v>0.11695999999999999</v>
      </c>
      <c r="F264" s="69">
        <v>1.7700000000000001E-3</v>
      </c>
      <c r="G264" s="70">
        <v>5.9725700000000002</v>
      </c>
      <c r="H264" s="69">
        <v>7.6160000000000005E-2</v>
      </c>
      <c r="I264" s="69">
        <v>0.37013000000000001</v>
      </c>
      <c r="J264" s="69">
        <v>2.8800000000000002E-3</v>
      </c>
      <c r="K264" s="67" t="s">
        <v>2942</v>
      </c>
      <c r="L264" s="67">
        <v>1910</v>
      </c>
      <c r="M264" s="67">
        <v>12</v>
      </c>
      <c r="N264" s="67">
        <v>1972</v>
      </c>
      <c r="O264" s="67">
        <v>11</v>
      </c>
      <c r="P264" s="67">
        <v>2030</v>
      </c>
      <c r="Q264" s="67">
        <v>14</v>
      </c>
      <c r="R264" s="66">
        <f t="shared" ref="R264:R327" si="4">P264/L264*100</f>
        <v>106.28272251308901</v>
      </c>
      <c r="S264" s="109">
        <v>1910</v>
      </c>
      <c r="T264" s="109">
        <v>12</v>
      </c>
      <c r="V264" s="61" t="s">
        <v>3631</v>
      </c>
    </row>
    <row r="265" spans="1:22">
      <c r="A265" s="67" t="s">
        <v>2943</v>
      </c>
      <c r="B265" s="68">
        <v>162</v>
      </c>
      <c r="C265" s="68">
        <v>153.30000000000001</v>
      </c>
      <c r="D265" s="67">
        <v>1.06</v>
      </c>
      <c r="E265" s="69">
        <v>0.11897000000000001</v>
      </c>
      <c r="F265" s="69">
        <v>1.7799999999999999E-3</v>
      </c>
      <c r="G265" s="70">
        <v>5.6727100000000004</v>
      </c>
      <c r="H265" s="69">
        <v>7.1129999999999999E-2</v>
      </c>
      <c r="I265" s="69">
        <v>0.34560000000000002</v>
      </c>
      <c r="J265" s="69">
        <v>2.66E-3</v>
      </c>
      <c r="K265" s="67" t="s">
        <v>2944</v>
      </c>
      <c r="L265" s="67">
        <v>1941</v>
      </c>
      <c r="M265" s="67">
        <v>12</v>
      </c>
      <c r="N265" s="67">
        <v>1927</v>
      </c>
      <c r="O265" s="67">
        <v>11</v>
      </c>
      <c r="P265" s="67">
        <v>1914</v>
      </c>
      <c r="Q265" s="67">
        <v>13</v>
      </c>
      <c r="R265" s="66">
        <f t="shared" si="4"/>
        <v>98.608964451313753</v>
      </c>
      <c r="S265" s="109">
        <v>1941</v>
      </c>
      <c r="T265" s="109">
        <v>12</v>
      </c>
      <c r="V265" s="61" t="s">
        <v>3631</v>
      </c>
    </row>
    <row r="266" spans="1:22">
      <c r="A266" s="67" t="s">
        <v>2945</v>
      </c>
      <c r="B266" s="68">
        <v>79.400000000000006</v>
      </c>
      <c r="C266" s="68">
        <v>227.8</v>
      </c>
      <c r="D266" s="67">
        <v>0.35</v>
      </c>
      <c r="E266" s="69">
        <v>0.11609</v>
      </c>
      <c r="F266" s="69">
        <v>1.58E-3</v>
      </c>
      <c r="G266" s="70">
        <v>5.5033700000000003</v>
      </c>
      <c r="H266" s="69">
        <v>5.9900000000000002E-2</v>
      </c>
      <c r="I266" s="69">
        <v>0.34360000000000002</v>
      </c>
      <c r="J266" s="69">
        <v>2.4499999999999999E-3</v>
      </c>
      <c r="K266" s="67" t="s">
        <v>2946</v>
      </c>
      <c r="L266" s="67">
        <v>1897</v>
      </c>
      <c r="M266" s="67">
        <v>10</v>
      </c>
      <c r="N266" s="67">
        <v>1901</v>
      </c>
      <c r="O266" s="67">
        <v>9</v>
      </c>
      <c r="P266" s="67">
        <v>1904</v>
      </c>
      <c r="Q266" s="67">
        <v>12</v>
      </c>
      <c r="R266" s="66">
        <f t="shared" si="4"/>
        <v>100.36900369003689</v>
      </c>
      <c r="S266" s="109">
        <v>1897</v>
      </c>
      <c r="T266" s="109">
        <v>10</v>
      </c>
      <c r="V266" s="61" t="s">
        <v>3631</v>
      </c>
    </row>
    <row r="267" spans="1:22">
      <c r="A267" s="67" t="s">
        <v>2947</v>
      </c>
      <c r="B267" s="68">
        <v>86.3</v>
      </c>
      <c r="C267" s="68">
        <v>184</v>
      </c>
      <c r="D267" s="67">
        <v>0.47</v>
      </c>
      <c r="E267" s="69">
        <v>0.12012</v>
      </c>
      <c r="F267" s="69">
        <v>1.75E-3</v>
      </c>
      <c r="G267" s="70">
        <v>5.9809299999999999</v>
      </c>
      <c r="H267" s="69">
        <v>7.2239999999999999E-2</v>
      </c>
      <c r="I267" s="69">
        <v>0.36087999999999998</v>
      </c>
      <c r="J267" s="69">
        <v>2.7299999999999998E-3</v>
      </c>
      <c r="K267" s="67" t="s">
        <v>2948</v>
      </c>
      <c r="L267" s="67">
        <v>1958</v>
      </c>
      <c r="M267" s="67">
        <v>11</v>
      </c>
      <c r="N267" s="67">
        <v>1973</v>
      </c>
      <c r="O267" s="67">
        <v>11</v>
      </c>
      <c r="P267" s="67">
        <v>1986</v>
      </c>
      <c r="Q267" s="67">
        <v>13</v>
      </c>
      <c r="R267" s="66">
        <f t="shared" si="4"/>
        <v>101.43003064351379</v>
      </c>
      <c r="S267" s="109">
        <v>1958</v>
      </c>
      <c r="T267" s="109">
        <v>11</v>
      </c>
      <c r="V267" s="61" t="s">
        <v>3631</v>
      </c>
    </row>
    <row r="268" spans="1:22">
      <c r="A268" s="67" t="s">
        <v>2949</v>
      </c>
      <c r="B268" s="68">
        <v>71.099999999999994</v>
      </c>
      <c r="C268" s="68">
        <v>265.7</v>
      </c>
      <c r="D268" s="67">
        <v>0.27</v>
      </c>
      <c r="E268" s="69">
        <v>0.12024</v>
      </c>
      <c r="F268" s="69">
        <v>1.4499999999999999E-3</v>
      </c>
      <c r="G268" s="70">
        <v>6.2803599999999999</v>
      </c>
      <c r="H268" s="69">
        <v>5.6120000000000003E-2</v>
      </c>
      <c r="I268" s="69">
        <v>0.37857000000000002</v>
      </c>
      <c r="J268" s="69">
        <v>2.5100000000000001E-3</v>
      </c>
      <c r="K268" s="67" t="s">
        <v>2950</v>
      </c>
      <c r="L268" s="67">
        <v>1960</v>
      </c>
      <c r="M268" s="67">
        <v>8</v>
      </c>
      <c r="N268" s="67">
        <v>2016</v>
      </c>
      <c r="O268" s="67">
        <v>8</v>
      </c>
      <c r="P268" s="67">
        <v>2070</v>
      </c>
      <c r="Q268" s="67">
        <v>12</v>
      </c>
      <c r="R268" s="66">
        <f t="shared" si="4"/>
        <v>105.61224489795917</v>
      </c>
      <c r="S268" s="109">
        <v>1960</v>
      </c>
      <c r="T268" s="109">
        <v>8</v>
      </c>
      <c r="V268" s="61" t="s">
        <v>3631</v>
      </c>
    </row>
    <row r="269" spans="1:22">
      <c r="A269" s="67" t="s">
        <v>2951</v>
      </c>
      <c r="B269" s="68">
        <v>135</v>
      </c>
      <c r="C269" s="68">
        <v>382.2</v>
      </c>
      <c r="D269" s="67">
        <v>0.35</v>
      </c>
      <c r="E269" s="69">
        <v>0.15103</v>
      </c>
      <c r="F269" s="69">
        <v>1.65E-3</v>
      </c>
      <c r="G269" s="70">
        <v>9.9222400000000004</v>
      </c>
      <c r="H269" s="69">
        <v>7.3609999999999995E-2</v>
      </c>
      <c r="I269" s="69">
        <v>0.47616000000000003</v>
      </c>
      <c r="J269" s="69">
        <v>3.0200000000000001E-3</v>
      </c>
      <c r="K269" s="67" t="s">
        <v>2952</v>
      </c>
      <c r="L269" s="67">
        <v>2358</v>
      </c>
      <c r="M269" s="67">
        <v>6</v>
      </c>
      <c r="N269" s="67">
        <v>2428</v>
      </c>
      <c r="O269" s="67">
        <v>7</v>
      </c>
      <c r="P269" s="67">
        <v>2511</v>
      </c>
      <c r="Q269" s="67">
        <v>13</v>
      </c>
      <c r="R269" s="66">
        <f t="shared" si="4"/>
        <v>106.48854961832062</v>
      </c>
      <c r="S269" s="109">
        <v>2358</v>
      </c>
      <c r="T269" s="109">
        <v>6</v>
      </c>
      <c r="V269" s="61" t="s">
        <v>3631</v>
      </c>
    </row>
    <row r="270" spans="1:22">
      <c r="A270" s="67" t="s">
        <v>2953</v>
      </c>
      <c r="B270" s="68">
        <v>71.400000000000006</v>
      </c>
      <c r="C270" s="68">
        <v>221.9</v>
      </c>
      <c r="D270" s="67">
        <v>0.32</v>
      </c>
      <c r="E270" s="69">
        <v>0.11572</v>
      </c>
      <c r="F270" s="69">
        <v>1.4E-3</v>
      </c>
      <c r="G270" s="70">
        <v>5.69801</v>
      </c>
      <c r="H270" s="69">
        <v>5.1310000000000001E-2</v>
      </c>
      <c r="I270" s="69">
        <v>0.35688999999999999</v>
      </c>
      <c r="J270" s="69">
        <v>2.3600000000000001E-3</v>
      </c>
      <c r="K270" s="67" t="s">
        <v>2954</v>
      </c>
      <c r="L270" s="67">
        <v>1891</v>
      </c>
      <c r="M270" s="67">
        <v>8</v>
      </c>
      <c r="N270" s="67">
        <v>1931</v>
      </c>
      <c r="O270" s="67">
        <v>8</v>
      </c>
      <c r="P270" s="67">
        <v>1967</v>
      </c>
      <c r="Q270" s="67">
        <v>11</v>
      </c>
      <c r="R270" s="66">
        <f t="shared" si="4"/>
        <v>104.01903754627182</v>
      </c>
      <c r="S270" s="109">
        <v>1891</v>
      </c>
      <c r="T270" s="109">
        <v>8</v>
      </c>
      <c r="V270" s="61" t="s">
        <v>3631</v>
      </c>
    </row>
    <row r="271" spans="1:22">
      <c r="A271" s="67" t="s">
        <v>2955</v>
      </c>
      <c r="B271" s="68">
        <v>15.5</v>
      </c>
      <c r="C271" s="68">
        <v>343.5</v>
      </c>
      <c r="D271" s="67">
        <v>0.05</v>
      </c>
      <c r="E271" s="69">
        <v>0.11115999999999999</v>
      </c>
      <c r="F271" s="69">
        <v>1.2999999999999999E-3</v>
      </c>
      <c r="G271" s="70">
        <v>5.0693700000000002</v>
      </c>
      <c r="H271" s="69">
        <v>4.2689999999999999E-2</v>
      </c>
      <c r="I271" s="69">
        <v>0.33055000000000001</v>
      </c>
      <c r="J271" s="69">
        <v>2.1199999999999999E-3</v>
      </c>
      <c r="K271" s="67" t="s">
        <v>2956</v>
      </c>
      <c r="L271" s="67">
        <v>1818</v>
      </c>
      <c r="M271" s="67">
        <v>7</v>
      </c>
      <c r="N271" s="67">
        <v>1831</v>
      </c>
      <c r="O271" s="67">
        <v>7</v>
      </c>
      <c r="P271" s="67">
        <v>1841</v>
      </c>
      <c r="Q271" s="67">
        <v>10</v>
      </c>
      <c r="R271" s="66">
        <f t="shared" si="4"/>
        <v>101.26512651265128</v>
      </c>
      <c r="S271" s="109">
        <v>1818</v>
      </c>
      <c r="T271" s="109">
        <v>7</v>
      </c>
      <c r="V271" s="61" t="s">
        <v>3631</v>
      </c>
    </row>
    <row r="272" spans="1:22">
      <c r="A272" s="67" t="s">
        <v>2957</v>
      </c>
      <c r="B272" s="68">
        <v>44.1</v>
      </c>
      <c r="C272" s="68">
        <v>590</v>
      </c>
      <c r="D272" s="67">
        <v>7.0000000000000007E-2</v>
      </c>
      <c r="E272" s="69">
        <v>0.11785</v>
      </c>
      <c r="F272" s="69">
        <v>1.49E-3</v>
      </c>
      <c r="G272" s="70">
        <v>6.0190299999999999</v>
      </c>
      <c r="H272" s="69">
        <v>5.8360000000000002E-2</v>
      </c>
      <c r="I272" s="69">
        <v>0.37018000000000001</v>
      </c>
      <c r="J272" s="69">
        <v>2.5300000000000001E-3</v>
      </c>
      <c r="K272" s="67" t="s">
        <v>2958</v>
      </c>
      <c r="L272" s="67">
        <v>1924</v>
      </c>
      <c r="M272" s="67">
        <v>8</v>
      </c>
      <c r="N272" s="67">
        <v>1979</v>
      </c>
      <c r="O272" s="67">
        <v>8</v>
      </c>
      <c r="P272" s="67">
        <v>2030</v>
      </c>
      <c r="Q272" s="67">
        <v>12</v>
      </c>
      <c r="R272" s="66">
        <f t="shared" si="4"/>
        <v>105.50935550935552</v>
      </c>
      <c r="S272" s="109">
        <v>1924</v>
      </c>
      <c r="T272" s="109">
        <v>8</v>
      </c>
      <c r="V272" s="61" t="s">
        <v>3631</v>
      </c>
    </row>
    <row r="273" spans="1:22">
      <c r="A273" s="67" t="s">
        <v>2959</v>
      </c>
      <c r="B273" s="68">
        <v>128</v>
      </c>
      <c r="C273" s="68">
        <v>274.39999999999998</v>
      </c>
      <c r="D273" s="67">
        <v>0.47</v>
      </c>
      <c r="E273" s="69">
        <v>0.11652999999999999</v>
      </c>
      <c r="F273" s="69">
        <v>1.4499999999999999E-3</v>
      </c>
      <c r="G273" s="70">
        <v>5.5723700000000003</v>
      </c>
      <c r="H273" s="69">
        <v>5.2249999999999998E-2</v>
      </c>
      <c r="I273" s="69">
        <v>0.34659000000000001</v>
      </c>
      <c r="J273" s="69">
        <v>2.32E-3</v>
      </c>
      <c r="K273" s="67" t="s">
        <v>2960</v>
      </c>
      <c r="L273" s="67">
        <v>1904</v>
      </c>
      <c r="M273" s="67">
        <v>8</v>
      </c>
      <c r="N273" s="67">
        <v>1912</v>
      </c>
      <c r="O273" s="67">
        <v>8</v>
      </c>
      <c r="P273" s="67">
        <v>1918</v>
      </c>
      <c r="Q273" s="67">
        <v>11</v>
      </c>
      <c r="R273" s="66">
        <f t="shared" si="4"/>
        <v>100.73529411764706</v>
      </c>
      <c r="S273" s="109">
        <v>1904</v>
      </c>
      <c r="T273" s="109">
        <v>8</v>
      </c>
      <c r="V273" s="61" t="s">
        <v>3631</v>
      </c>
    </row>
    <row r="274" spans="1:22">
      <c r="A274" s="67" t="s">
        <v>2961</v>
      </c>
      <c r="B274" s="68">
        <v>117</v>
      </c>
      <c r="C274" s="68">
        <v>389.4</v>
      </c>
      <c r="D274" s="67">
        <v>0.3</v>
      </c>
      <c r="E274" s="69">
        <v>0.1171</v>
      </c>
      <c r="F274" s="69">
        <v>1.42E-3</v>
      </c>
      <c r="G274" s="70">
        <v>5.6955299999999998</v>
      </c>
      <c r="H274" s="69">
        <v>5.1029999999999999E-2</v>
      </c>
      <c r="I274" s="69">
        <v>0.35252</v>
      </c>
      <c r="J274" s="69">
        <v>2.33E-3</v>
      </c>
      <c r="K274" s="67" t="s">
        <v>2962</v>
      </c>
      <c r="L274" s="67">
        <v>1912</v>
      </c>
      <c r="M274" s="67">
        <v>8</v>
      </c>
      <c r="N274" s="67">
        <v>1931</v>
      </c>
      <c r="O274" s="67">
        <v>8</v>
      </c>
      <c r="P274" s="67">
        <v>1947</v>
      </c>
      <c r="Q274" s="67">
        <v>11</v>
      </c>
      <c r="R274" s="66">
        <f t="shared" si="4"/>
        <v>101.8305439330544</v>
      </c>
      <c r="S274" s="109">
        <v>1912</v>
      </c>
      <c r="T274" s="109">
        <v>8</v>
      </c>
      <c r="V274" s="61" t="s">
        <v>3631</v>
      </c>
    </row>
    <row r="275" spans="1:22">
      <c r="A275" s="67" t="s">
        <v>2963</v>
      </c>
      <c r="B275" s="73">
        <v>172</v>
      </c>
      <c r="C275" s="73">
        <v>639.70000000000005</v>
      </c>
      <c r="D275" s="74">
        <v>0.27</v>
      </c>
      <c r="E275" s="75">
        <v>0.11609999999999999</v>
      </c>
      <c r="F275" s="75">
        <v>1.4300000000000001E-3</v>
      </c>
      <c r="G275" s="76">
        <v>6.4907300000000001</v>
      </c>
      <c r="H275" s="75">
        <v>6.0670000000000002E-2</v>
      </c>
      <c r="I275" s="75">
        <v>0.40522000000000002</v>
      </c>
      <c r="J275" s="75">
        <v>2.7299999999999998E-3</v>
      </c>
      <c r="K275" s="67" t="s">
        <v>2964</v>
      </c>
      <c r="L275" s="74">
        <v>1897</v>
      </c>
      <c r="M275" s="74">
        <v>8</v>
      </c>
      <c r="N275" s="74">
        <v>2045</v>
      </c>
      <c r="O275" s="74">
        <v>8</v>
      </c>
      <c r="P275" s="74">
        <v>2193</v>
      </c>
      <c r="Q275" s="74">
        <v>13</v>
      </c>
      <c r="R275" s="78">
        <f t="shared" si="4"/>
        <v>115.60358460727464</v>
      </c>
      <c r="S275" s="108"/>
      <c r="T275" s="108"/>
      <c r="V275" s="61" t="s">
        <v>3631</v>
      </c>
    </row>
    <row r="276" spans="1:22">
      <c r="A276" s="67" t="s">
        <v>2965</v>
      </c>
      <c r="B276" s="68">
        <v>71.8</v>
      </c>
      <c r="C276" s="68">
        <v>511.3</v>
      </c>
      <c r="D276" s="67">
        <v>0.14000000000000001</v>
      </c>
      <c r="E276" s="69">
        <v>0.11663</v>
      </c>
      <c r="F276" s="69">
        <v>1.33E-3</v>
      </c>
      <c r="G276" s="70">
        <v>5.6010999999999997</v>
      </c>
      <c r="H276" s="69">
        <v>4.478E-2</v>
      </c>
      <c r="I276" s="69">
        <v>0.34808</v>
      </c>
      <c r="J276" s="69">
        <v>2.2100000000000002E-3</v>
      </c>
      <c r="K276" s="67" t="s">
        <v>2966</v>
      </c>
      <c r="L276" s="67">
        <v>1905</v>
      </c>
      <c r="M276" s="67">
        <v>7</v>
      </c>
      <c r="N276" s="67">
        <v>1916</v>
      </c>
      <c r="O276" s="67">
        <v>7</v>
      </c>
      <c r="P276" s="67">
        <v>1925</v>
      </c>
      <c r="Q276" s="67">
        <v>11</v>
      </c>
      <c r="R276" s="66">
        <f t="shared" si="4"/>
        <v>101.0498687664042</v>
      </c>
      <c r="S276" s="109">
        <v>1905</v>
      </c>
      <c r="T276" s="109">
        <v>7</v>
      </c>
      <c r="V276" s="61" t="s">
        <v>3631</v>
      </c>
    </row>
    <row r="277" spans="1:22">
      <c r="A277" s="67" t="s">
        <v>2967</v>
      </c>
      <c r="B277" s="68">
        <v>86.8</v>
      </c>
      <c r="C277" s="68">
        <v>282.2</v>
      </c>
      <c r="D277" s="67">
        <v>0.31</v>
      </c>
      <c r="E277" s="69">
        <v>0.12218</v>
      </c>
      <c r="F277" s="69">
        <v>1.4300000000000001E-3</v>
      </c>
      <c r="G277" s="70">
        <v>6.1481899999999996</v>
      </c>
      <c r="H277" s="69">
        <v>5.1950000000000003E-2</v>
      </c>
      <c r="I277" s="69">
        <v>0.36474000000000001</v>
      </c>
      <c r="J277" s="69">
        <v>2.3700000000000001E-3</v>
      </c>
      <c r="K277" s="67" t="s">
        <v>2968</v>
      </c>
      <c r="L277" s="67">
        <v>1988</v>
      </c>
      <c r="M277" s="67">
        <v>7</v>
      </c>
      <c r="N277" s="67">
        <v>1997</v>
      </c>
      <c r="O277" s="67">
        <v>7</v>
      </c>
      <c r="P277" s="67">
        <v>2005</v>
      </c>
      <c r="Q277" s="67">
        <v>11</v>
      </c>
      <c r="R277" s="66">
        <f t="shared" si="4"/>
        <v>100.85513078470825</v>
      </c>
      <c r="S277" s="109">
        <v>1988</v>
      </c>
      <c r="T277" s="109">
        <v>7</v>
      </c>
      <c r="V277" s="61" t="s">
        <v>3631</v>
      </c>
    </row>
    <row r="278" spans="1:22">
      <c r="A278" s="67" t="s">
        <v>2969</v>
      </c>
      <c r="B278" s="68">
        <v>55.7</v>
      </c>
      <c r="C278" s="68">
        <v>167.6</v>
      </c>
      <c r="D278" s="67">
        <v>0.33</v>
      </c>
      <c r="E278" s="69">
        <v>0.12236</v>
      </c>
      <c r="F278" s="69">
        <v>1.65E-3</v>
      </c>
      <c r="G278" s="70">
        <v>6.0791300000000001</v>
      </c>
      <c r="H278" s="69">
        <v>6.5329999999999999E-2</v>
      </c>
      <c r="I278" s="69">
        <v>0.36009000000000002</v>
      </c>
      <c r="J278" s="69">
        <v>2.5799999999999998E-3</v>
      </c>
      <c r="K278" s="67" t="s">
        <v>2970</v>
      </c>
      <c r="L278" s="67">
        <v>1991</v>
      </c>
      <c r="M278" s="67">
        <v>10</v>
      </c>
      <c r="N278" s="67">
        <v>1987</v>
      </c>
      <c r="O278" s="67">
        <v>9</v>
      </c>
      <c r="P278" s="67">
        <v>1983</v>
      </c>
      <c r="Q278" s="67">
        <v>12</v>
      </c>
      <c r="R278" s="66">
        <f t="shared" si="4"/>
        <v>99.598191863385239</v>
      </c>
      <c r="S278" s="109">
        <v>1991</v>
      </c>
      <c r="T278" s="109">
        <v>10</v>
      </c>
      <c r="V278" s="61" t="s">
        <v>3631</v>
      </c>
    </row>
    <row r="279" spans="1:22">
      <c r="A279" s="67" t="s">
        <v>2971</v>
      </c>
      <c r="B279" s="68">
        <v>179</v>
      </c>
      <c r="C279" s="68">
        <v>309.3</v>
      </c>
      <c r="D279" s="67">
        <v>0.57999999999999996</v>
      </c>
      <c r="E279" s="69">
        <v>0.11189</v>
      </c>
      <c r="F279" s="69">
        <v>1.4E-3</v>
      </c>
      <c r="G279" s="70">
        <v>5.1815600000000002</v>
      </c>
      <c r="H279" s="69">
        <v>4.931E-2</v>
      </c>
      <c r="I279" s="69">
        <v>0.33567000000000002</v>
      </c>
      <c r="J279" s="69">
        <v>2.2499999999999998E-3</v>
      </c>
      <c r="K279" s="67" t="s">
        <v>2972</v>
      </c>
      <c r="L279" s="67">
        <v>1830</v>
      </c>
      <c r="M279" s="67">
        <v>8</v>
      </c>
      <c r="N279" s="67">
        <v>1850</v>
      </c>
      <c r="O279" s="67">
        <v>8</v>
      </c>
      <c r="P279" s="67">
        <v>1866</v>
      </c>
      <c r="Q279" s="67">
        <v>11</v>
      </c>
      <c r="R279" s="66">
        <f t="shared" si="4"/>
        <v>101.9672131147541</v>
      </c>
      <c r="S279" s="109">
        <v>1830</v>
      </c>
      <c r="T279" s="109">
        <v>8</v>
      </c>
      <c r="V279" s="61" t="s">
        <v>3631</v>
      </c>
    </row>
    <row r="280" spans="1:22">
      <c r="A280" s="67" t="s">
        <v>2973</v>
      </c>
      <c r="B280" s="68">
        <v>60.5</v>
      </c>
      <c r="C280" s="68">
        <v>222</v>
      </c>
      <c r="D280" s="67">
        <v>0.27</v>
      </c>
      <c r="E280" s="69">
        <v>0.11803</v>
      </c>
      <c r="F280" s="69">
        <v>1.64E-3</v>
      </c>
      <c r="G280" s="70">
        <v>5.8703700000000003</v>
      </c>
      <c r="H280" s="69">
        <v>6.6000000000000003E-2</v>
      </c>
      <c r="I280" s="69">
        <v>0.36049999999999999</v>
      </c>
      <c r="J280" s="69">
        <v>2.63E-3</v>
      </c>
      <c r="K280" s="67" t="s">
        <v>2974</v>
      </c>
      <c r="L280" s="67">
        <v>1927</v>
      </c>
      <c r="M280" s="67">
        <v>10</v>
      </c>
      <c r="N280" s="67">
        <v>1957</v>
      </c>
      <c r="O280" s="67">
        <v>10</v>
      </c>
      <c r="P280" s="67">
        <v>1985</v>
      </c>
      <c r="Q280" s="67">
        <v>12</v>
      </c>
      <c r="R280" s="66">
        <f t="shared" si="4"/>
        <v>103.00985988583291</v>
      </c>
      <c r="S280" s="109">
        <v>1927</v>
      </c>
      <c r="T280" s="109">
        <v>10</v>
      </c>
      <c r="V280" s="61" t="s">
        <v>3631</v>
      </c>
    </row>
    <row r="281" spans="1:22">
      <c r="A281" s="67" t="s">
        <v>2975</v>
      </c>
      <c r="B281" s="68">
        <v>119</v>
      </c>
      <c r="C281" s="68">
        <v>608.20000000000005</v>
      </c>
      <c r="D281" s="67">
        <v>0.2</v>
      </c>
      <c r="E281" s="69">
        <v>0.11702</v>
      </c>
      <c r="F281" s="69">
        <v>1.4E-3</v>
      </c>
      <c r="G281" s="70">
        <v>5.7964399999999996</v>
      </c>
      <c r="H281" s="69">
        <v>5.1339999999999997E-2</v>
      </c>
      <c r="I281" s="69">
        <v>0.35903000000000002</v>
      </c>
      <c r="J281" s="69">
        <v>2.3600000000000001E-3</v>
      </c>
      <c r="K281" s="67" t="s">
        <v>2976</v>
      </c>
      <c r="L281" s="67">
        <v>1911</v>
      </c>
      <c r="M281" s="67">
        <v>8</v>
      </c>
      <c r="N281" s="67">
        <v>1946</v>
      </c>
      <c r="O281" s="67">
        <v>8</v>
      </c>
      <c r="P281" s="67">
        <v>1978</v>
      </c>
      <c r="Q281" s="67">
        <v>11</v>
      </c>
      <c r="R281" s="66">
        <f t="shared" si="4"/>
        <v>103.50601779173208</v>
      </c>
      <c r="S281" s="109">
        <v>1911</v>
      </c>
      <c r="T281" s="109">
        <v>8</v>
      </c>
      <c r="V281" s="61" t="s">
        <v>3631</v>
      </c>
    </row>
    <row r="282" spans="1:22">
      <c r="A282" s="67" t="s">
        <v>2977</v>
      </c>
      <c r="B282" s="68">
        <v>92.2</v>
      </c>
      <c r="C282" s="68">
        <v>129</v>
      </c>
      <c r="D282" s="67">
        <v>0.71</v>
      </c>
      <c r="E282" s="69">
        <v>0.12325999999999999</v>
      </c>
      <c r="F282" s="69">
        <v>2.3E-3</v>
      </c>
      <c r="G282" s="70">
        <v>6.4710599999999996</v>
      </c>
      <c r="H282" s="69">
        <v>0.1086</v>
      </c>
      <c r="I282" s="69">
        <v>0.38052999999999998</v>
      </c>
      <c r="J282" s="69">
        <v>3.5699999999999998E-3</v>
      </c>
      <c r="K282" s="67" t="s">
        <v>2978</v>
      </c>
      <c r="L282" s="67">
        <v>2004</v>
      </c>
      <c r="M282" s="67">
        <v>17</v>
      </c>
      <c r="N282" s="67">
        <v>2042</v>
      </c>
      <c r="O282" s="67">
        <v>15</v>
      </c>
      <c r="P282" s="67">
        <v>2079</v>
      </c>
      <c r="Q282" s="67">
        <v>17</v>
      </c>
      <c r="R282" s="66">
        <f t="shared" si="4"/>
        <v>103.74251497005989</v>
      </c>
      <c r="S282" s="109">
        <v>2004</v>
      </c>
      <c r="T282" s="109">
        <v>17</v>
      </c>
      <c r="V282" s="61" t="s">
        <v>3631</v>
      </c>
    </row>
    <row r="283" spans="1:22">
      <c r="A283" s="67" t="s">
        <v>2979</v>
      </c>
      <c r="B283" s="68">
        <v>61.8</v>
      </c>
      <c r="C283" s="68">
        <v>566.1</v>
      </c>
      <c r="D283" s="67">
        <v>0.11</v>
      </c>
      <c r="E283" s="69">
        <v>0.12214</v>
      </c>
      <c r="F283" s="69">
        <v>1.3600000000000001E-3</v>
      </c>
      <c r="G283" s="70">
        <v>6.05884</v>
      </c>
      <c r="H283" s="69">
        <v>4.65E-2</v>
      </c>
      <c r="I283" s="69">
        <v>0.35954999999999998</v>
      </c>
      <c r="J283" s="69">
        <v>2.2599999999999999E-3</v>
      </c>
      <c r="K283" s="67" t="s">
        <v>2980</v>
      </c>
      <c r="L283" s="67">
        <v>1988</v>
      </c>
      <c r="M283" s="67">
        <v>6</v>
      </c>
      <c r="N283" s="67">
        <v>1984</v>
      </c>
      <c r="O283" s="67">
        <v>7</v>
      </c>
      <c r="P283" s="67">
        <v>1980</v>
      </c>
      <c r="Q283" s="67">
        <v>11</v>
      </c>
      <c r="R283" s="66">
        <f t="shared" si="4"/>
        <v>99.597585513078471</v>
      </c>
      <c r="S283" s="109">
        <v>1988</v>
      </c>
      <c r="T283" s="109">
        <v>6</v>
      </c>
      <c r="V283" s="61" t="s">
        <v>3631</v>
      </c>
    </row>
    <row r="284" spans="1:22">
      <c r="A284" s="67" t="s">
        <v>2981</v>
      </c>
      <c r="B284" s="68">
        <v>31.6</v>
      </c>
      <c r="C284" s="68">
        <v>334.8</v>
      </c>
      <c r="D284" s="67">
        <v>0.09</v>
      </c>
      <c r="E284" s="69">
        <v>0.12001000000000001</v>
      </c>
      <c r="F284" s="69">
        <v>1.4499999999999999E-3</v>
      </c>
      <c r="G284" s="70">
        <v>5.9197300000000004</v>
      </c>
      <c r="H284" s="69">
        <v>5.3350000000000002E-2</v>
      </c>
      <c r="I284" s="69">
        <v>0.35754999999999998</v>
      </c>
      <c r="J284" s="69">
        <v>2.3700000000000001E-3</v>
      </c>
      <c r="K284" s="67" t="s">
        <v>2982</v>
      </c>
      <c r="L284" s="67">
        <v>1956</v>
      </c>
      <c r="M284" s="67">
        <v>8</v>
      </c>
      <c r="N284" s="67">
        <v>1964</v>
      </c>
      <c r="O284" s="67">
        <v>8</v>
      </c>
      <c r="P284" s="67">
        <v>1971</v>
      </c>
      <c r="Q284" s="67">
        <v>11</v>
      </c>
      <c r="R284" s="66">
        <f t="shared" si="4"/>
        <v>100.76687116564418</v>
      </c>
      <c r="S284" s="109">
        <v>1956</v>
      </c>
      <c r="T284" s="109">
        <v>8</v>
      </c>
      <c r="V284" s="61" t="s">
        <v>3631</v>
      </c>
    </row>
    <row r="285" spans="1:22">
      <c r="A285" s="67" t="s">
        <v>2983</v>
      </c>
      <c r="B285" s="68">
        <v>47.5</v>
      </c>
      <c r="C285" s="68">
        <v>245</v>
      </c>
      <c r="D285" s="67">
        <v>0.19</v>
      </c>
      <c r="E285" s="69">
        <v>0.11842</v>
      </c>
      <c r="F285" s="69">
        <v>1.6199999999999999E-3</v>
      </c>
      <c r="G285" s="70">
        <v>5.6676299999999999</v>
      </c>
      <c r="H285" s="69">
        <v>6.6669999999999993E-2</v>
      </c>
      <c r="I285" s="69">
        <v>0.34712999999999999</v>
      </c>
      <c r="J285" s="69">
        <v>2.4299999999999999E-3</v>
      </c>
      <c r="K285" s="67" t="s">
        <v>2984</v>
      </c>
      <c r="L285" s="67">
        <v>1932</v>
      </c>
      <c r="M285" s="67">
        <v>25</v>
      </c>
      <c r="N285" s="67">
        <v>1926</v>
      </c>
      <c r="O285" s="67">
        <v>10</v>
      </c>
      <c r="P285" s="67">
        <v>1921</v>
      </c>
      <c r="Q285" s="67">
        <v>12</v>
      </c>
      <c r="R285" s="66">
        <f t="shared" si="4"/>
        <v>99.430641821946182</v>
      </c>
      <c r="S285" s="109">
        <v>1932</v>
      </c>
      <c r="T285" s="109">
        <v>25</v>
      </c>
      <c r="V285" s="61" t="s">
        <v>3631</v>
      </c>
    </row>
    <row r="286" spans="1:22">
      <c r="A286" s="67" t="s">
        <v>2985</v>
      </c>
      <c r="B286" s="68">
        <v>35.4</v>
      </c>
      <c r="C286" s="68">
        <v>286.8</v>
      </c>
      <c r="D286" s="67">
        <v>0.12</v>
      </c>
      <c r="E286" s="69">
        <v>0.1211</v>
      </c>
      <c r="F286" s="69">
        <v>1.42E-3</v>
      </c>
      <c r="G286" s="70">
        <v>6.1181200000000002</v>
      </c>
      <c r="H286" s="69">
        <v>5.2060000000000002E-2</v>
      </c>
      <c r="I286" s="69">
        <v>0.36620000000000003</v>
      </c>
      <c r="J286" s="69">
        <v>2.3900000000000002E-3</v>
      </c>
      <c r="K286" s="67" t="s">
        <v>2986</v>
      </c>
      <c r="L286" s="67">
        <v>1972</v>
      </c>
      <c r="M286" s="67">
        <v>7</v>
      </c>
      <c r="N286" s="67">
        <v>1993</v>
      </c>
      <c r="O286" s="67">
        <v>7</v>
      </c>
      <c r="P286" s="67">
        <v>2011</v>
      </c>
      <c r="Q286" s="67">
        <v>11</v>
      </c>
      <c r="R286" s="66">
        <f t="shared" si="4"/>
        <v>101.97768762677484</v>
      </c>
      <c r="S286" s="109">
        <v>1972</v>
      </c>
      <c r="T286" s="109">
        <v>7</v>
      </c>
      <c r="V286" s="61" t="s">
        <v>3631</v>
      </c>
    </row>
    <row r="287" spans="1:22">
      <c r="A287" s="67" t="s">
        <v>2987</v>
      </c>
      <c r="B287" s="68">
        <v>360</v>
      </c>
      <c r="C287" s="68">
        <v>499.7</v>
      </c>
      <c r="D287" s="67">
        <v>0.72</v>
      </c>
      <c r="E287" s="69">
        <v>0.16550000000000001</v>
      </c>
      <c r="F287" s="69">
        <v>1.75E-3</v>
      </c>
      <c r="G287" s="72">
        <v>10.855729999999999</v>
      </c>
      <c r="H287" s="69">
        <v>7.4779999999999999E-2</v>
      </c>
      <c r="I287" s="69">
        <v>0.47543000000000002</v>
      </c>
      <c r="J287" s="69">
        <v>2.9499999999999999E-3</v>
      </c>
      <c r="K287" s="67" t="s">
        <v>2988</v>
      </c>
      <c r="L287" s="67">
        <v>2513</v>
      </c>
      <c r="M287" s="67">
        <v>5</v>
      </c>
      <c r="N287" s="67">
        <v>2511</v>
      </c>
      <c r="O287" s="67">
        <v>6</v>
      </c>
      <c r="P287" s="67">
        <v>2507</v>
      </c>
      <c r="Q287" s="67">
        <v>13</v>
      </c>
      <c r="R287" s="66">
        <f t="shared" si="4"/>
        <v>99.761241543971352</v>
      </c>
      <c r="S287" s="109">
        <v>2513</v>
      </c>
      <c r="T287" s="109">
        <v>5</v>
      </c>
      <c r="V287" s="61" t="s">
        <v>3631</v>
      </c>
    </row>
    <row r="288" spans="1:22">
      <c r="A288" s="67" t="s">
        <v>2989</v>
      </c>
      <c r="B288" s="73">
        <v>45.4</v>
      </c>
      <c r="C288" s="73">
        <v>258</v>
      </c>
      <c r="D288" s="74">
        <v>0.18</v>
      </c>
      <c r="E288" s="75">
        <v>0.11948</v>
      </c>
      <c r="F288" s="75">
        <v>1.6100000000000001E-3</v>
      </c>
      <c r="G288" s="76">
        <v>6.52379</v>
      </c>
      <c r="H288" s="75">
        <v>7.0730000000000001E-2</v>
      </c>
      <c r="I288" s="75">
        <v>0.39577000000000001</v>
      </c>
      <c r="J288" s="75">
        <v>2.8600000000000001E-3</v>
      </c>
      <c r="K288" s="67" t="s">
        <v>2990</v>
      </c>
      <c r="L288" s="74">
        <v>1948</v>
      </c>
      <c r="M288" s="74">
        <v>10</v>
      </c>
      <c r="N288" s="74">
        <v>2049</v>
      </c>
      <c r="O288" s="74">
        <v>10</v>
      </c>
      <c r="P288" s="74">
        <v>2150</v>
      </c>
      <c r="Q288" s="74">
        <v>13</v>
      </c>
      <c r="R288" s="78">
        <f t="shared" si="4"/>
        <v>110.36960985626283</v>
      </c>
      <c r="S288" s="108"/>
      <c r="T288" s="108"/>
      <c r="V288" s="61" t="s">
        <v>3631</v>
      </c>
    </row>
    <row r="289" spans="1:22">
      <c r="A289" s="67" t="s">
        <v>2991</v>
      </c>
      <c r="B289" s="68">
        <v>136</v>
      </c>
      <c r="C289" s="68">
        <v>659.8</v>
      </c>
      <c r="D289" s="67">
        <v>0.21</v>
      </c>
      <c r="E289" s="69">
        <v>0.11773</v>
      </c>
      <c r="F289" s="69">
        <v>1.2899999999999999E-3</v>
      </c>
      <c r="G289" s="70">
        <v>5.9165400000000004</v>
      </c>
      <c r="H289" s="69">
        <v>4.3770000000000003E-2</v>
      </c>
      <c r="I289" s="69">
        <v>0.36426999999999998</v>
      </c>
      <c r="J289" s="69">
        <v>2.2599999999999999E-3</v>
      </c>
      <c r="K289" s="67" t="s">
        <v>2992</v>
      </c>
      <c r="L289" s="67">
        <v>1922</v>
      </c>
      <c r="M289" s="67">
        <v>6</v>
      </c>
      <c r="N289" s="67">
        <v>1964</v>
      </c>
      <c r="O289" s="67">
        <v>6</v>
      </c>
      <c r="P289" s="67">
        <v>2002</v>
      </c>
      <c r="Q289" s="67">
        <v>11</v>
      </c>
      <c r="R289" s="66">
        <f t="shared" si="4"/>
        <v>104.16233090530697</v>
      </c>
      <c r="S289" s="109">
        <v>1922</v>
      </c>
      <c r="T289" s="109">
        <v>6</v>
      </c>
      <c r="V289" s="61" t="s">
        <v>3631</v>
      </c>
    </row>
    <row r="290" spans="1:22">
      <c r="A290" s="67" t="s">
        <v>2993</v>
      </c>
      <c r="B290" s="73">
        <v>98.9</v>
      </c>
      <c r="C290" s="73">
        <v>456.7</v>
      </c>
      <c r="D290" s="74">
        <v>0.22</v>
      </c>
      <c r="E290" s="75">
        <v>0.11463</v>
      </c>
      <c r="F290" s="75">
        <v>1.3600000000000001E-3</v>
      </c>
      <c r="G290" s="76">
        <v>5.8520700000000003</v>
      </c>
      <c r="H290" s="75">
        <v>5.0659999999999997E-2</v>
      </c>
      <c r="I290" s="75">
        <v>0.37003999999999998</v>
      </c>
      <c r="J290" s="75">
        <v>2.4199999999999998E-3</v>
      </c>
      <c r="K290" s="67" t="s">
        <v>2994</v>
      </c>
      <c r="L290" s="74">
        <v>1874</v>
      </c>
      <c r="M290" s="74">
        <v>7</v>
      </c>
      <c r="N290" s="74">
        <v>1954</v>
      </c>
      <c r="O290" s="74">
        <v>8</v>
      </c>
      <c r="P290" s="74">
        <v>2030</v>
      </c>
      <c r="Q290" s="74">
        <v>11</v>
      </c>
      <c r="R290" s="78">
        <f t="shared" si="4"/>
        <v>108.32443970117396</v>
      </c>
      <c r="S290" s="108"/>
      <c r="T290" s="108"/>
      <c r="V290" s="61" t="s">
        <v>3631</v>
      </c>
    </row>
    <row r="291" spans="1:22">
      <c r="A291" s="67" t="s">
        <v>2995</v>
      </c>
      <c r="B291" s="73">
        <v>42.6</v>
      </c>
      <c r="C291" s="73">
        <v>562.5</v>
      </c>
      <c r="D291" s="74">
        <v>0.08</v>
      </c>
      <c r="E291" s="75">
        <v>0.11847000000000001</v>
      </c>
      <c r="F291" s="75">
        <v>1.4E-3</v>
      </c>
      <c r="G291" s="76">
        <v>6.5246399999999998</v>
      </c>
      <c r="H291" s="75">
        <v>5.6520000000000001E-2</v>
      </c>
      <c r="I291" s="75">
        <v>0.39921000000000001</v>
      </c>
      <c r="J291" s="75">
        <v>2.6199999999999999E-3</v>
      </c>
      <c r="K291" s="67" t="s">
        <v>2996</v>
      </c>
      <c r="L291" s="74">
        <v>1933</v>
      </c>
      <c r="M291" s="74">
        <v>7</v>
      </c>
      <c r="N291" s="74">
        <v>2049</v>
      </c>
      <c r="O291" s="74">
        <v>8</v>
      </c>
      <c r="P291" s="74">
        <v>2165</v>
      </c>
      <c r="Q291" s="74">
        <v>12</v>
      </c>
      <c r="R291" s="78">
        <f t="shared" si="4"/>
        <v>112.00206932229695</v>
      </c>
      <c r="S291" s="108"/>
      <c r="T291" s="108"/>
      <c r="V291" s="61" t="s">
        <v>3631</v>
      </c>
    </row>
    <row r="292" spans="1:22">
      <c r="A292" s="67" t="s">
        <v>2997</v>
      </c>
      <c r="B292" s="68">
        <v>163</v>
      </c>
      <c r="C292" s="68">
        <v>276</v>
      </c>
      <c r="D292" s="67">
        <v>0.59</v>
      </c>
      <c r="E292" s="69">
        <v>0.16073999999999999</v>
      </c>
      <c r="F292" s="69">
        <v>1.9499999999999999E-3</v>
      </c>
      <c r="G292" s="72">
        <v>10.42516</v>
      </c>
      <c r="H292" s="69">
        <v>9.5149999999999998E-2</v>
      </c>
      <c r="I292" s="69">
        <v>0.47011999999999998</v>
      </c>
      <c r="J292" s="69">
        <v>3.29E-3</v>
      </c>
      <c r="K292" s="67" t="s">
        <v>2998</v>
      </c>
      <c r="L292" s="67">
        <v>2463</v>
      </c>
      <c r="M292" s="67">
        <v>7</v>
      </c>
      <c r="N292" s="67">
        <v>2473</v>
      </c>
      <c r="O292" s="67">
        <v>8</v>
      </c>
      <c r="P292" s="67">
        <v>2484</v>
      </c>
      <c r="Q292" s="67">
        <v>14</v>
      </c>
      <c r="R292" s="66">
        <f t="shared" si="4"/>
        <v>100.85261875761266</v>
      </c>
      <c r="S292" s="109">
        <v>2463</v>
      </c>
      <c r="T292" s="109">
        <v>7</v>
      </c>
      <c r="V292" s="61" t="s">
        <v>3631</v>
      </c>
    </row>
    <row r="293" spans="1:22">
      <c r="A293" s="67" t="s">
        <v>2999</v>
      </c>
      <c r="B293" s="68">
        <v>73.8</v>
      </c>
      <c r="C293" s="68">
        <v>188.9</v>
      </c>
      <c r="D293" s="67">
        <v>0.39</v>
      </c>
      <c r="E293" s="69">
        <v>0.12265</v>
      </c>
      <c r="F293" s="69">
        <v>1.6199999999999999E-3</v>
      </c>
      <c r="G293" s="70">
        <v>6.1247299999999996</v>
      </c>
      <c r="H293" s="69">
        <v>6.3789999999999999E-2</v>
      </c>
      <c r="I293" s="69">
        <v>0.36196</v>
      </c>
      <c r="J293" s="69">
        <v>2.5600000000000002E-3</v>
      </c>
      <c r="K293" s="67" t="s">
        <v>3000</v>
      </c>
      <c r="L293" s="67">
        <v>1995</v>
      </c>
      <c r="M293" s="67">
        <v>9</v>
      </c>
      <c r="N293" s="67">
        <v>1994</v>
      </c>
      <c r="O293" s="67">
        <v>9</v>
      </c>
      <c r="P293" s="67">
        <v>1991</v>
      </c>
      <c r="Q293" s="67">
        <v>12</v>
      </c>
      <c r="R293" s="66">
        <f t="shared" si="4"/>
        <v>99.799498746867172</v>
      </c>
      <c r="S293" s="109">
        <v>1995</v>
      </c>
      <c r="T293" s="109">
        <v>9</v>
      </c>
      <c r="V293" s="61" t="s">
        <v>3631</v>
      </c>
    </row>
    <row r="294" spans="1:22">
      <c r="A294" s="67" t="s">
        <v>3001</v>
      </c>
      <c r="B294" s="68">
        <v>90</v>
      </c>
      <c r="C294" s="68">
        <v>149.5</v>
      </c>
      <c r="D294" s="67">
        <v>0.6</v>
      </c>
      <c r="E294" s="69">
        <v>0.11633</v>
      </c>
      <c r="F294" s="69">
        <v>1.58E-3</v>
      </c>
      <c r="G294" s="70">
        <v>5.5396099999999997</v>
      </c>
      <c r="H294" s="69">
        <v>6.0589999999999998E-2</v>
      </c>
      <c r="I294" s="69">
        <v>0.34516999999999998</v>
      </c>
      <c r="J294" s="69">
        <v>2.47E-3</v>
      </c>
      <c r="K294" s="67" t="s">
        <v>3002</v>
      </c>
      <c r="L294" s="67">
        <v>1901</v>
      </c>
      <c r="M294" s="67">
        <v>10</v>
      </c>
      <c r="N294" s="67">
        <v>1907</v>
      </c>
      <c r="O294" s="67">
        <v>9</v>
      </c>
      <c r="P294" s="67">
        <v>1911</v>
      </c>
      <c r="Q294" s="67">
        <v>12</v>
      </c>
      <c r="R294" s="66">
        <f t="shared" si="4"/>
        <v>100.52603892688059</v>
      </c>
      <c r="S294" s="109">
        <v>1901</v>
      </c>
      <c r="T294" s="109">
        <v>10</v>
      </c>
      <c r="V294" s="61" t="s">
        <v>3631</v>
      </c>
    </row>
    <row r="295" spans="1:22">
      <c r="A295" s="67" t="s">
        <v>3003</v>
      </c>
      <c r="B295" s="68">
        <v>69.900000000000006</v>
      </c>
      <c r="C295" s="68">
        <v>253.8</v>
      </c>
      <c r="D295" s="67">
        <v>0.28000000000000003</v>
      </c>
      <c r="E295" s="69">
        <v>0.11953999999999999</v>
      </c>
      <c r="F295" s="69">
        <v>1.4300000000000001E-3</v>
      </c>
      <c r="G295" s="70">
        <v>5.7737499999999997</v>
      </c>
      <c r="H295" s="69">
        <v>5.1159999999999997E-2</v>
      </c>
      <c r="I295" s="69">
        <v>0.35010000000000002</v>
      </c>
      <c r="J295" s="69">
        <v>2.31E-3</v>
      </c>
      <c r="K295" s="67" t="s">
        <v>3004</v>
      </c>
      <c r="L295" s="67">
        <v>1949</v>
      </c>
      <c r="M295" s="67">
        <v>7</v>
      </c>
      <c r="N295" s="67">
        <v>1942</v>
      </c>
      <c r="O295" s="67">
        <v>8</v>
      </c>
      <c r="P295" s="67">
        <v>1935</v>
      </c>
      <c r="Q295" s="67">
        <v>11</v>
      </c>
      <c r="R295" s="66">
        <f t="shared" si="4"/>
        <v>99.281682914315027</v>
      </c>
      <c r="S295" s="109">
        <v>1949</v>
      </c>
      <c r="T295" s="109">
        <v>7</v>
      </c>
      <c r="V295" s="61" t="s">
        <v>3631</v>
      </c>
    </row>
    <row r="296" spans="1:22">
      <c r="A296" s="67" t="s">
        <v>3005</v>
      </c>
      <c r="B296" s="68">
        <v>297</v>
      </c>
      <c r="C296" s="68">
        <v>428.4</v>
      </c>
      <c r="D296" s="67">
        <v>0.69</v>
      </c>
      <c r="E296" s="69">
        <v>0.16072</v>
      </c>
      <c r="F296" s="69">
        <v>1.7099999999999999E-3</v>
      </c>
      <c r="G296" s="72">
        <v>10.49161</v>
      </c>
      <c r="H296" s="69">
        <v>7.3109999999999994E-2</v>
      </c>
      <c r="I296" s="69">
        <v>0.47317999999999999</v>
      </c>
      <c r="J296" s="69">
        <v>2.9399999999999999E-3</v>
      </c>
      <c r="K296" s="67" t="s">
        <v>3006</v>
      </c>
      <c r="L296" s="67">
        <v>2463</v>
      </c>
      <c r="M296" s="67">
        <v>5</v>
      </c>
      <c r="N296" s="67">
        <v>2479</v>
      </c>
      <c r="O296" s="67">
        <v>6</v>
      </c>
      <c r="P296" s="67">
        <v>2497</v>
      </c>
      <c r="Q296" s="67">
        <v>13</v>
      </c>
      <c r="R296" s="66">
        <f t="shared" si="4"/>
        <v>101.38043036946813</v>
      </c>
      <c r="S296" s="109">
        <v>2463</v>
      </c>
      <c r="T296" s="109">
        <v>5</v>
      </c>
      <c r="V296" s="61" t="s">
        <v>3631</v>
      </c>
    </row>
    <row r="297" spans="1:22">
      <c r="A297" s="67" t="s">
        <v>3007</v>
      </c>
      <c r="B297" s="68">
        <v>73.900000000000006</v>
      </c>
      <c r="C297" s="68">
        <v>333.2</v>
      </c>
      <c r="D297" s="67">
        <v>0.22</v>
      </c>
      <c r="E297" s="69">
        <v>0.12753</v>
      </c>
      <c r="F297" s="69">
        <v>1.58E-3</v>
      </c>
      <c r="G297" s="70">
        <v>6.6448600000000004</v>
      </c>
      <c r="H297" s="69">
        <v>6.2269999999999999E-2</v>
      </c>
      <c r="I297" s="69">
        <v>0.37768000000000002</v>
      </c>
      <c r="J297" s="69">
        <v>2.5699999999999998E-3</v>
      </c>
      <c r="K297" s="67" t="s">
        <v>3008</v>
      </c>
      <c r="L297" s="67">
        <v>2064</v>
      </c>
      <c r="M297" s="67">
        <v>8</v>
      </c>
      <c r="N297" s="67">
        <v>2065</v>
      </c>
      <c r="O297" s="67">
        <v>8</v>
      </c>
      <c r="P297" s="67">
        <v>2065</v>
      </c>
      <c r="Q297" s="67">
        <v>12</v>
      </c>
      <c r="R297" s="66">
        <f t="shared" si="4"/>
        <v>100.04844961240309</v>
      </c>
      <c r="S297" s="109">
        <v>2064</v>
      </c>
      <c r="T297" s="109">
        <v>8</v>
      </c>
      <c r="V297" s="61" t="s">
        <v>3631</v>
      </c>
    </row>
    <row r="298" spans="1:22">
      <c r="A298" s="67" t="s">
        <v>3009</v>
      </c>
      <c r="B298" s="68">
        <v>260</v>
      </c>
      <c r="C298" s="68">
        <v>420.9</v>
      </c>
      <c r="D298" s="67">
        <v>0.62</v>
      </c>
      <c r="E298" s="69">
        <v>0.1082</v>
      </c>
      <c r="F298" s="69">
        <v>1.9300000000000001E-3</v>
      </c>
      <c r="G298" s="70">
        <v>4.61998</v>
      </c>
      <c r="H298" s="69">
        <v>7.4759999999999993E-2</v>
      </c>
      <c r="I298" s="69">
        <v>0.30969000000000002</v>
      </c>
      <c r="J298" s="69">
        <v>2.3600000000000001E-3</v>
      </c>
      <c r="K298" s="67" t="s">
        <v>3010</v>
      </c>
      <c r="L298" s="67">
        <v>1769</v>
      </c>
      <c r="M298" s="67">
        <v>33</v>
      </c>
      <c r="N298" s="67">
        <v>1753</v>
      </c>
      <c r="O298" s="67">
        <v>14</v>
      </c>
      <c r="P298" s="67">
        <v>1739</v>
      </c>
      <c r="Q298" s="67">
        <v>12</v>
      </c>
      <c r="R298" s="66">
        <f t="shared" si="4"/>
        <v>98.304126625211978</v>
      </c>
      <c r="S298" s="109">
        <v>1769</v>
      </c>
      <c r="T298" s="109">
        <v>33</v>
      </c>
      <c r="V298" s="61" t="s">
        <v>3631</v>
      </c>
    </row>
    <row r="299" spans="1:22">
      <c r="A299" s="67" t="s">
        <v>3011</v>
      </c>
      <c r="B299" s="68">
        <v>318</v>
      </c>
      <c r="C299" s="68">
        <v>551.5</v>
      </c>
      <c r="D299" s="67">
        <v>0.57999999999999996</v>
      </c>
      <c r="E299" s="69">
        <v>0.12547</v>
      </c>
      <c r="F299" s="69">
        <v>1.5E-3</v>
      </c>
      <c r="G299" s="70">
        <v>6.3399099999999997</v>
      </c>
      <c r="H299" s="69">
        <v>5.5849999999999997E-2</v>
      </c>
      <c r="I299" s="69">
        <v>0.36626999999999998</v>
      </c>
      <c r="J299" s="69">
        <v>2.4299999999999999E-3</v>
      </c>
      <c r="K299" s="67" t="s">
        <v>3012</v>
      </c>
      <c r="L299" s="67">
        <v>2035</v>
      </c>
      <c r="M299" s="67">
        <v>7</v>
      </c>
      <c r="N299" s="67">
        <v>2024</v>
      </c>
      <c r="O299" s="67">
        <v>8</v>
      </c>
      <c r="P299" s="67">
        <v>2012</v>
      </c>
      <c r="Q299" s="67">
        <v>11</v>
      </c>
      <c r="R299" s="66">
        <f t="shared" si="4"/>
        <v>98.86977886977887</v>
      </c>
      <c r="S299" s="109">
        <v>2035</v>
      </c>
      <c r="T299" s="109">
        <v>7</v>
      </c>
      <c r="V299" s="61" t="s">
        <v>3631</v>
      </c>
    </row>
    <row r="300" spans="1:22">
      <c r="A300" s="67" t="s">
        <v>3013</v>
      </c>
      <c r="B300" s="68">
        <v>103</v>
      </c>
      <c r="C300" s="68">
        <v>486.2</v>
      </c>
      <c r="D300" s="67">
        <v>0.21</v>
      </c>
      <c r="E300" s="69">
        <v>0.11842999999999999</v>
      </c>
      <c r="F300" s="69">
        <v>1.3799999999999999E-3</v>
      </c>
      <c r="G300" s="70">
        <v>5.6706200000000004</v>
      </c>
      <c r="H300" s="69">
        <v>4.7940000000000003E-2</v>
      </c>
      <c r="I300" s="69">
        <v>0.34708</v>
      </c>
      <c r="J300" s="69">
        <v>2.2499999999999998E-3</v>
      </c>
      <c r="K300" s="67" t="s">
        <v>3014</v>
      </c>
      <c r="L300" s="67">
        <v>1933</v>
      </c>
      <c r="M300" s="67">
        <v>7</v>
      </c>
      <c r="N300" s="67">
        <v>1927</v>
      </c>
      <c r="O300" s="67">
        <v>7</v>
      </c>
      <c r="P300" s="67">
        <v>1921</v>
      </c>
      <c r="Q300" s="67">
        <v>11</v>
      </c>
      <c r="R300" s="66">
        <f t="shared" si="4"/>
        <v>99.37920331091567</v>
      </c>
      <c r="S300" s="109">
        <v>1933</v>
      </c>
      <c r="T300" s="109">
        <v>7</v>
      </c>
      <c r="V300" s="61" t="s">
        <v>3631</v>
      </c>
    </row>
    <row r="301" spans="1:22">
      <c r="A301" s="67" t="s">
        <v>3015</v>
      </c>
      <c r="B301" s="68">
        <v>95.5</v>
      </c>
      <c r="C301" s="68">
        <v>239.8</v>
      </c>
      <c r="D301" s="67">
        <v>0.4</v>
      </c>
      <c r="E301" s="69">
        <v>0.114</v>
      </c>
      <c r="F301" s="69">
        <v>1.4499999999999999E-3</v>
      </c>
      <c r="G301" s="70">
        <v>5.2327399999999997</v>
      </c>
      <c r="H301" s="69">
        <v>5.1549999999999999E-2</v>
      </c>
      <c r="I301" s="69">
        <v>0.33271000000000001</v>
      </c>
      <c r="J301" s="69">
        <v>2.2699999999999999E-3</v>
      </c>
      <c r="K301" s="67" t="s">
        <v>3016</v>
      </c>
      <c r="L301" s="67">
        <v>1864</v>
      </c>
      <c r="M301" s="67">
        <v>9</v>
      </c>
      <c r="N301" s="67">
        <v>1858</v>
      </c>
      <c r="O301" s="67">
        <v>8</v>
      </c>
      <c r="P301" s="67">
        <v>1852</v>
      </c>
      <c r="Q301" s="67">
        <v>11</v>
      </c>
      <c r="R301" s="66">
        <f t="shared" si="4"/>
        <v>99.356223175965667</v>
      </c>
      <c r="S301" s="109">
        <v>1864</v>
      </c>
      <c r="T301" s="109">
        <v>9</v>
      </c>
      <c r="V301" s="61" t="s">
        <v>3631</v>
      </c>
    </row>
    <row r="302" spans="1:22">
      <c r="A302" s="67" t="s">
        <v>3017</v>
      </c>
      <c r="B302" s="68">
        <v>144</v>
      </c>
      <c r="C302" s="68">
        <v>627.20000000000005</v>
      </c>
      <c r="D302" s="67">
        <v>0.23</v>
      </c>
      <c r="E302" s="69">
        <v>0.12060999999999999</v>
      </c>
      <c r="F302" s="69">
        <v>1.3799999999999999E-3</v>
      </c>
      <c r="G302" s="70">
        <v>5.9207900000000002</v>
      </c>
      <c r="H302" s="69">
        <v>4.7870000000000003E-2</v>
      </c>
      <c r="I302" s="69">
        <v>0.35582000000000003</v>
      </c>
      <c r="J302" s="69">
        <v>2.2799999999999999E-3</v>
      </c>
      <c r="K302" s="67" t="s">
        <v>3018</v>
      </c>
      <c r="L302" s="67">
        <v>1965</v>
      </c>
      <c r="M302" s="67">
        <v>7</v>
      </c>
      <c r="N302" s="67">
        <v>1964</v>
      </c>
      <c r="O302" s="67">
        <v>7</v>
      </c>
      <c r="P302" s="67">
        <v>1962</v>
      </c>
      <c r="Q302" s="67">
        <v>11</v>
      </c>
      <c r="R302" s="66">
        <f t="shared" si="4"/>
        <v>99.84732824427482</v>
      </c>
      <c r="S302" s="109">
        <v>1965</v>
      </c>
      <c r="T302" s="109">
        <v>7</v>
      </c>
      <c r="V302" s="61" t="s">
        <v>3631</v>
      </c>
    </row>
    <row r="303" spans="1:22">
      <c r="A303" s="67" t="s">
        <v>3019</v>
      </c>
      <c r="B303" s="73">
        <v>74.900000000000006</v>
      </c>
      <c r="C303" s="73">
        <v>431.9</v>
      </c>
      <c r="D303" s="74">
        <v>0.17</v>
      </c>
      <c r="E303" s="75">
        <v>0.12091</v>
      </c>
      <c r="F303" s="75">
        <v>1.4499999999999999E-3</v>
      </c>
      <c r="G303" s="76">
        <v>6.9891899999999998</v>
      </c>
      <c r="H303" s="75">
        <v>6.2210000000000001E-2</v>
      </c>
      <c r="I303" s="75">
        <v>0.41898999999999997</v>
      </c>
      <c r="J303" s="75">
        <v>2.8E-3</v>
      </c>
      <c r="K303" s="67" t="s">
        <v>3020</v>
      </c>
      <c r="L303" s="74">
        <v>1970</v>
      </c>
      <c r="M303" s="74">
        <v>7</v>
      </c>
      <c r="N303" s="74">
        <v>2110</v>
      </c>
      <c r="O303" s="74">
        <v>8</v>
      </c>
      <c r="P303" s="74">
        <v>2256</v>
      </c>
      <c r="Q303" s="74">
        <v>13</v>
      </c>
      <c r="R303" s="78">
        <f t="shared" si="4"/>
        <v>114.51776649746192</v>
      </c>
      <c r="S303" s="108"/>
      <c r="T303" s="108"/>
      <c r="V303" s="61" t="s">
        <v>3631</v>
      </c>
    </row>
    <row r="304" spans="1:22">
      <c r="A304" s="67" t="s">
        <v>3021</v>
      </c>
      <c r="B304" s="68">
        <v>514</v>
      </c>
      <c r="C304" s="68">
        <v>515.1</v>
      </c>
      <c r="D304" s="67">
        <v>1</v>
      </c>
      <c r="E304" s="69">
        <v>0.2019</v>
      </c>
      <c r="F304" s="69">
        <v>2.1299999999999999E-3</v>
      </c>
      <c r="G304" s="72">
        <v>15.4198</v>
      </c>
      <c r="H304" s="69">
        <v>0.10587000000000001</v>
      </c>
      <c r="I304" s="69">
        <v>0.55359999999999998</v>
      </c>
      <c r="J304" s="69">
        <v>3.47E-3</v>
      </c>
      <c r="K304" s="67" t="s">
        <v>3022</v>
      </c>
      <c r="L304" s="67">
        <v>2842</v>
      </c>
      <c r="M304" s="67">
        <v>5</v>
      </c>
      <c r="N304" s="67">
        <v>2842</v>
      </c>
      <c r="O304" s="67">
        <v>7</v>
      </c>
      <c r="P304" s="67">
        <v>2840</v>
      </c>
      <c r="Q304" s="67">
        <v>14</v>
      </c>
      <c r="R304" s="66">
        <f t="shared" si="4"/>
        <v>99.929627023223077</v>
      </c>
      <c r="S304" s="109">
        <v>2842</v>
      </c>
      <c r="T304" s="109">
        <v>5</v>
      </c>
      <c r="V304" s="61" t="s">
        <v>3631</v>
      </c>
    </row>
    <row r="305" spans="1:22">
      <c r="A305" s="67" t="s">
        <v>3023</v>
      </c>
      <c r="B305" s="68">
        <v>297</v>
      </c>
      <c r="C305" s="68">
        <v>354.2</v>
      </c>
      <c r="D305" s="67">
        <v>0.84</v>
      </c>
      <c r="E305" s="69">
        <v>0.16467000000000001</v>
      </c>
      <c r="F305" s="69">
        <v>1.9499999999999999E-3</v>
      </c>
      <c r="G305" s="72">
        <v>10.91235</v>
      </c>
      <c r="H305" s="69">
        <v>9.5420000000000005E-2</v>
      </c>
      <c r="I305" s="69">
        <v>0.48033999999999999</v>
      </c>
      <c r="J305" s="69">
        <v>3.31E-3</v>
      </c>
      <c r="K305" s="67" t="s">
        <v>3024</v>
      </c>
      <c r="L305" s="67">
        <v>2504</v>
      </c>
      <c r="M305" s="67">
        <v>7</v>
      </c>
      <c r="N305" s="67">
        <v>2516</v>
      </c>
      <c r="O305" s="67">
        <v>8</v>
      </c>
      <c r="P305" s="67">
        <v>2529</v>
      </c>
      <c r="Q305" s="67">
        <v>14</v>
      </c>
      <c r="R305" s="66">
        <f t="shared" si="4"/>
        <v>100.99840255591054</v>
      </c>
      <c r="S305" s="109">
        <v>2504</v>
      </c>
      <c r="T305" s="109">
        <v>7</v>
      </c>
      <c r="V305" s="61" t="s">
        <v>3631</v>
      </c>
    </row>
    <row r="306" spans="1:22">
      <c r="A306" s="67" t="s">
        <v>3025</v>
      </c>
      <c r="B306" s="68">
        <v>53.2</v>
      </c>
      <c r="C306" s="68">
        <v>275.10000000000002</v>
      </c>
      <c r="D306" s="67">
        <v>0.19</v>
      </c>
      <c r="E306" s="69">
        <v>0.12044000000000001</v>
      </c>
      <c r="F306" s="69">
        <v>1.48E-3</v>
      </c>
      <c r="G306" s="70">
        <v>5.9356200000000001</v>
      </c>
      <c r="H306" s="69">
        <v>5.5169999999999997E-2</v>
      </c>
      <c r="I306" s="69">
        <v>0.35722999999999999</v>
      </c>
      <c r="J306" s="69">
        <v>2.4099999999999998E-3</v>
      </c>
      <c r="K306" s="67" t="s">
        <v>3026</v>
      </c>
      <c r="L306" s="67">
        <v>1963</v>
      </c>
      <c r="M306" s="67">
        <v>8</v>
      </c>
      <c r="N306" s="67">
        <v>1966</v>
      </c>
      <c r="O306" s="67">
        <v>8</v>
      </c>
      <c r="P306" s="67">
        <v>1969</v>
      </c>
      <c r="Q306" s="67">
        <v>11</v>
      </c>
      <c r="R306" s="66">
        <f t="shared" si="4"/>
        <v>100.30565461029038</v>
      </c>
      <c r="S306" s="109">
        <v>1963</v>
      </c>
      <c r="T306" s="109">
        <v>8</v>
      </c>
      <c r="V306" s="61" t="s">
        <v>3631</v>
      </c>
    </row>
    <row r="307" spans="1:22">
      <c r="A307" s="67" t="s">
        <v>3027</v>
      </c>
      <c r="B307" s="68">
        <v>80.2</v>
      </c>
      <c r="C307" s="68">
        <v>247.6</v>
      </c>
      <c r="D307" s="67">
        <v>0.32</v>
      </c>
      <c r="E307" s="69">
        <v>0.11985</v>
      </c>
      <c r="F307" s="69">
        <v>1.5499999999999999E-3</v>
      </c>
      <c r="G307" s="70">
        <v>5.8405199999999997</v>
      </c>
      <c r="H307" s="69">
        <v>5.9200000000000003E-2</v>
      </c>
      <c r="I307" s="69">
        <v>0.35324</v>
      </c>
      <c r="J307" s="69">
        <v>2.47E-3</v>
      </c>
      <c r="K307" s="67" t="s">
        <v>3028</v>
      </c>
      <c r="L307" s="67">
        <v>1954</v>
      </c>
      <c r="M307" s="67">
        <v>9</v>
      </c>
      <c r="N307" s="67">
        <v>1952</v>
      </c>
      <c r="O307" s="67">
        <v>9</v>
      </c>
      <c r="P307" s="67">
        <v>1950</v>
      </c>
      <c r="Q307" s="67">
        <v>12</v>
      </c>
      <c r="R307" s="66">
        <f t="shared" si="4"/>
        <v>99.795291709314228</v>
      </c>
      <c r="S307" s="109">
        <v>1954</v>
      </c>
      <c r="T307" s="109">
        <v>9</v>
      </c>
      <c r="V307" s="61" t="s">
        <v>3631</v>
      </c>
    </row>
    <row r="308" spans="1:22">
      <c r="A308" s="67" t="s">
        <v>3029</v>
      </c>
      <c r="B308" s="68">
        <v>150</v>
      </c>
      <c r="C308" s="68">
        <v>446.4</v>
      </c>
      <c r="D308" s="67">
        <v>0.34</v>
      </c>
      <c r="E308" s="69">
        <v>0.11608</v>
      </c>
      <c r="F308" s="69">
        <v>1.6299999999999999E-3</v>
      </c>
      <c r="G308" s="70">
        <v>5.3792099999999996</v>
      </c>
      <c r="H308" s="69">
        <v>6.5060000000000007E-2</v>
      </c>
      <c r="I308" s="69">
        <v>0.33607999999999999</v>
      </c>
      <c r="J308" s="69">
        <v>2.3800000000000002E-3</v>
      </c>
      <c r="K308" s="67" t="s">
        <v>3030</v>
      </c>
      <c r="L308" s="67">
        <v>1897</v>
      </c>
      <c r="M308" s="67">
        <v>26</v>
      </c>
      <c r="N308" s="67">
        <v>1882</v>
      </c>
      <c r="O308" s="67">
        <v>10</v>
      </c>
      <c r="P308" s="67">
        <v>1868</v>
      </c>
      <c r="Q308" s="67">
        <v>11</v>
      </c>
      <c r="R308" s="66">
        <f t="shared" si="4"/>
        <v>98.471270426989989</v>
      </c>
      <c r="S308" s="109">
        <v>1897</v>
      </c>
      <c r="T308" s="109">
        <v>26</v>
      </c>
      <c r="V308" s="61" t="s">
        <v>3631</v>
      </c>
    </row>
    <row r="309" spans="1:22">
      <c r="A309" s="67" t="s">
        <v>3031</v>
      </c>
      <c r="B309" s="68">
        <v>184</v>
      </c>
      <c r="C309" s="68">
        <v>339.4</v>
      </c>
      <c r="D309" s="67">
        <v>0.54</v>
      </c>
      <c r="E309" s="69">
        <v>0.12706000000000001</v>
      </c>
      <c r="F309" s="69">
        <v>1.47E-3</v>
      </c>
      <c r="G309" s="70">
        <v>6.5868000000000002</v>
      </c>
      <c r="H309" s="69">
        <v>5.4539999999999998E-2</v>
      </c>
      <c r="I309" s="69">
        <v>0.37575999999999998</v>
      </c>
      <c r="J309" s="69">
        <v>2.4399999999999999E-3</v>
      </c>
      <c r="K309" s="67" t="s">
        <v>3032</v>
      </c>
      <c r="L309" s="67">
        <v>2058</v>
      </c>
      <c r="M309" s="67">
        <v>7</v>
      </c>
      <c r="N309" s="67">
        <v>2058</v>
      </c>
      <c r="O309" s="67">
        <v>7</v>
      </c>
      <c r="P309" s="67">
        <v>2056</v>
      </c>
      <c r="Q309" s="67">
        <v>11</v>
      </c>
      <c r="R309" s="66">
        <f t="shared" si="4"/>
        <v>99.902818270165199</v>
      </c>
      <c r="S309" s="109">
        <v>2058</v>
      </c>
      <c r="T309" s="109">
        <v>7</v>
      </c>
      <c r="V309" s="61" t="s">
        <v>3631</v>
      </c>
    </row>
    <row r="310" spans="1:22">
      <c r="A310" s="67" t="s">
        <v>3033</v>
      </c>
      <c r="B310" s="68">
        <v>153</v>
      </c>
      <c r="C310" s="68">
        <v>492.1</v>
      </c>
      <c r="D310" s="67">
        <v>0.31</v>
      </c>
      <c r="E310" s="69">
        <v>0.11717</v>
      </c>
      <c r="F310" s="69">
        <v>1.47E-3</v>
      </c>
      <c r="G310" s="70">
        <v>5.6253799999999998</v>
      </c>
      <c r="H310" s="69">
        <v>5.3969999999999997E-2</v>
      </c>
      <c r="I310" s="69">
        <v>0.34802</v>
      </c>
      <c r="J310" s="69">
        <v>2.3700000000000001E-3</v>
      </c>
      <c r="K310" s="67" t="s">
        <v>3034</v>
      </c>
      <c r="L310" s="67">
        <v>1913</v>
      </c>
      <c r="M310" s="67">
        <v>8</v>
      </c>
      <c r="N310" s="67">
        <v>1920</v>
      </c>
      <c r="O310" s="67">
        <v>8</v>
      </c>
      <c r="P310" s="67">
        <v>1925</v>
      </c>
      <c r="Q310" s="67">
        <v>11</v>
      </c>
      <c r="R310" s="66">
        <f t="shared" si="4"/>
        <v>100.62728698379509</v>
      </c>
      <c r="S310" s="109">
        <v>1913</v>
      </c>
      <c r="T310" s="109">
        <v>8</v>
      </c>
      <c r="V310" s="61" t="s">
        <v>3631</v>
      </c>
    </row>
    <row r="311" spans="1:22">
      <c r="A311" s="67" t="s">
        <v>3035</v>
      </c>
      <c r="B311" s="68">
        <v>101</v>
      </c>
      <c r="C311" s="68">
        <v>469.9</v>
      </c>
      <c r="D311" s="67">
        <v>0.21</v>
      </c>
      <c r="E311" s="69">
        <v>0.11655</v>
      </c>
      <c r="F311" s="69">
        <v>1.49E-3</v>
      </c>
      <c r="G311" s="70">
        <v>5.70526</v>
      </c>
      <c r="H311" s="69">
        <v>5.6410000000000002E-2</v>
      </c>
      <c r="I311" s="69">
        <v>0.35483999999999999</v>
      </c>
      <c r="J311" s="69">
        <v>2.4399999999999999E-3</v>
      </c>
      <c r="K311" s="67" t="s">
        <v>3036</v>
      </c>
      <c r="L311" s="67">
        <v>1904</v>
      </c>
      <c r="M311" s="67">
        <v>9</v>
      </c>
      <c r="N311" s="67">
        <v>1932</v>
      </c>
      <c r="O311" s="67">
        <v>9</v>
      </c>
      <c r="P311" s="67">
        <v>1958</v>
      </c>
      <c r="Q311" s="67">
        <v>12</v>
      </c>
      <c r="R311" s="66">
        <f t="shared" si="4"/>
        <v>102.8361344537815</v>
      </c>
      <c r="S311" s="109">
        <v>1904</v>
      </c>
      <c r="T311" s="109">
        <v>9</v>
      </c>
      <c r="V311" s="61" t="s">
        <v>3631</v>
      </c>
    </row>
    <row r="312" spans="1:22">
      <c r="A312" s="67" t="s">
        <v>3037</v>
      </c>
      <c r="B312" s="73">
        <v>64.599999999999994</v>
      </c>
      <c r="C312" s="73">
        <v>744.7</v>
      </c>
      <c r="D312" s="74">
        <v>0.09</v>
      </c>
      <c r="E312" s="75">
        <v>0.11613</v>
      </c>
      <c r="F312" s="75">
        <v>1.4300000000000001E-3</v>
      </c>
      <c r="G312" s="76">
        <v>6.1148199999999999</v>
      </c>
      <c r="H312" s="75">
        <v>5.6800000000000003E-2</v>
      </c>
      <c r="I312" s="75">
        <v>0.38168999999999997</v>
      </c>
      <c r="J312" s="75">
        <v>2.5699999999999998E-3</v>
      </c>
      <c r="K312" s="67" t="s">
        <v>3038</v>
      </c>
      <c r="L312" s="74">
        <v>1897</v>
      </c>
      <c r="M312" s="74">
        <v>8</v>
      </c>
      <c r="N312" s="74">
        <v>1992</v>
      </c>
      <c r="O312" s="74">
        <v>8</v>
      </c>
      <c r="P312" s="74">
        <v>2084</v>
      </c>
      <c r="Q312" s="74">
        <v>12</v>
      </c>
      <c r="R312" s="78">
        <f t="shared" si="4"/>
        <v>109.85767000527149</v>
      </c>
      <c r="S312" s="108"/>
      <c r="T312" s="108"/>
      <c r="V312" s="61" t="s">
        <v>3631</v>
      </c>
    </row>
    <row r="313" spans="1:22">
      <c r="A313" s="67" t="s">
        <v>3039</v>
      </c>
      <c r="B313" s="68">
        <v>110</v>
      </c>
      <c r="C313" s="68">
        <v>242.5</v>
      </c>
      <c r="D313" s="67">
        <v>0.45</v>
      </c>
      <c r="E313" s="69">
        <v>0.16261</v>
      </c>
      <c r="F313" s="69">
        <v>1.8500000000000001E-3</v>
      </c>
      <c r="G313" s="72">
        <v>10.63237</v>
      </c>
      <c r="H313" s="69">
        <v>8.6410000000000001E-2</v>
      </c>
      <c r="I313" s="69">
        <v>0.47394999999999998</v>
      </c>
      <c r="J313" s="69">
        <v>3.15E-3</v>
      </c>
      <c r="K313" s="67" t="s">
        <v>3040</v>
      </c>
      <c r="L313" s="67">
        <v>2483</v>
      </c>
      <c r="M313" s="67">
        <v>6</v>
      </c>
      <c r="N313" s="67">
        <v>2492</v>
      </c>
      <c r="O313" s="67">
        <v>8</v>
      </c>
      <c r="P313" s="67">
        <v>2501</v>
      </c>
      <c r="Q313" s="67">
        <v>14</v>
      </c>
      <c r="R313" s="66">
        <f t="shared" si="4"/>
        <v>100.72492952074103</v>
      </c>
      <c r="S313" s="109">
        <v>2483</v>
      </c>
      <c r="T313" s="109">
        <v>6</v>
      </c>
      <c r="V313" s="61" t="s">
        <v>3631</v>
      </c>
    </row>
    <row r="314" spans="1:22">
      <c r="A314" s="67" t="s">
        <v>3041</v>
      </c>
      <c r="B314" s="68">
        <v>161</v>
      </c>
      <c r="C314" s="68">
        <v>241</v>
      </c>
      <c r="D314" s="67">
        <v>0.67</v>
      </c>
      <c r="E314" s="69">
        <v>0.12619</v>
      </c>
      <c r="F314" s="69">
        <v>1.5200000000000001E-3</v>
      </c>
      <c r="G314" s="70">
        <v>6.6576599999999999</v>
      </c>
      <c r="H314" s="69">
        <v>6.0060000000000002E-2</v>
      </c>
      <c r="I314" s="69">
        <v>0.38245000000000001</v>
      </c>
      <c r="J314" s="69">
        <v>2.5699999999999998E-3</v>
      </c>
      <c r="K314" s="67" t="s">
        <v>3042</v>
      </c>
      <c r="L314" s="67">
        <v>2046</v>
      </c>
      <c r="M314" s="67">
        <v>8</v>
      </c>
      <c r="N314" s="67">
        <v>2067</v>
      </c>
      <c r="O314" s="67">
        <v>8</v>
      </c>
      <c r="P314" s="67">
        <v>2088</v>
      </c>
      <c r="Q314" s="67">
        <v>12</v>
      </c>
      <c r="R314" s="66">
        <f t="shared" si="4"/>
        <v>102.05278592375366</v>
      </c>
      <c r="S314" s="109">
        <v>2046</v>
      </c>
      <c r="T314" s="109">
        <v>8</v>
      </c>
      <c r="V314" s="61" t="s">
        <v>3631</v>
      </c>
    </row>
    <row r="315" spans="1:22">
      <c r="A315" s="67" t="s">
        <v>3043</v>
      </c>
      <c r="B315" s="68">
        <v>78.2</v>
      </c>
      <c r="C315" s="68">
        <v>199.7</v>
      </c>
      <c r="D315" s="67">
        <v>0.39</v>
      </c>
      <c r="E315" s="69">
        <v>0.12103</v>
      </c>
      <c r="F315" s="69">
        <v>1.5499999999999999E-3</v>
      </c>
      <c r="G315" s="70">
        <v>6.1487400000000001</v>
      </c>
      <c r="H315" s="69">
        <v>6.1550000000000001E-2</v>
      </c>
      <c r="I315" s="69">
        <v>0.36826999999999999</v>
      </c>
      <c r="J315" s="69">
        <v>2.5699999999999998E-3</v>
      </c>
      <c r="K315" s="67" t="s">
        <v>3044</v>
      </c>
      <c r="L315" s="67">
        <v>1971</v>
      </c>
      <c r="M315" s="67">
        <v>9</v>
      </c>
      <c r="N315" s="67">
        <v>1997</v>
      </c>
      <c r="O315" s="67">
        <v>9</v>
      </c>
      <c r="P315" s="67">
        <v>2021</v>
      </c>
      <c r="Q315" s="67">
        <v>12</v>
      </c>
      <c r="R315" s="66">
        <f t="shared" si="4"/>
        <v>102.53678335870117</v>
      </c>
      <c r="S315" s="109">
        <v>1971</v>
      </c>
      <c r="T315" s="109">
        <v>9</v>
      </c>
      <c r="V315" s="61" t="s">
        <v>3631</v>
      </c>
    </row>
    <row r="316" spans="1:22">
      <c r="A316" s="67" t="s">
        <v>3045</v>
      </c>
      <c r="B316" s="68">
        <v>39.700000000000003</v>
      </c>
      <c r="C316" s="68">
        <v>146.80000000000001</v>
      </c>
      <c r="D316" s="67">
        <v>0.27</v>
      </c>
      <c r="E316" s="69">
        <v>0.12325999999999999</v>
      </c>
      <c r="F316" s="69">
        <v>1.7099999999999999E-3</v>
      </c>
      <c r="G316" s="70">
        <v>6.1985400000000004</v>
      </c>
      <c r="H316" s="69">
        <v>6.9690000000000002E-2</v>
      </c>
      <c r="I316" s="69">
        <v>0.36453000000000002</v>
      </c>
      <c r="J316" s="69">
        <v>2.6900000000000001E-3</v>
      </c>
      <c r="K316" s="67" t="s">
        <v>3046</v>
      </c>
      <c r="L316" s="67">
        <v>2004</v>
      </c>
      <c r="M316" s="67">
        <v>10</v>
      </c>
      <c r="N316" s="67">
        <v>2004</v>
      </c>
      <c r="O316" s="67">
        <v>10</v>
      </c>
      <c r="P316" s="67">
        <v>2004</v>
      </c>
      <c r="Q316" s="67">
        <v>13</v>
      </c>
      <c r="R316" s="66">
        <f t="shared" si="4"/>
        <v>100</v>
      </c>
      <c r="S316" s="109">
        <v>2004</v>
      </c>
      <c r="T316" s="109">
        <v>10</v>
      </c>
      <c r="V316" s="61" t="s">
        <v>3631</v>
      </c>
    </row>
    <row r="317" spans="1:22">
      <c r="A317" s="67" t="s">
        <v>3047</v>
      </c>
      <c r="B317" s="68">
        <v>36.9</v>
      </c>
      <c r="C317" s="68">
        <v>356.2</v>
      </c>
      <c r="D317" s="67">
        <v>0.1</v>
      </c>
      <c r="E317" s="69">
        <v>0.11941</v>
      </c>
      <c r="F317" s="69">
        <v>1.5100000000000001E-3</v>
      </c>
      <c r="G317" s="70">
        <v>5.8739499999999998</v>
      </c>
      <c r="H317" s="69">
        <v>5.7209999999999997E-2</v>
      </c>
      <c r="I317" s="69">
        <v>0.35658000000000001</v>
      </c>
      <c r="J317" s="69">
        <v>2.4499999999999999E-3</v>
      </c>
      <c r="K317" s="67" t="s">
        <v>3048</v>
      </c>
      <c r="L317" s="67">
        <v>1947</v>
      </c>
      <c r="M317" s="67">
        <v>9</v>
      </c>
      <c r="N317" s="67">
        <v>1957</v>
      </c>
      <c r="O317" s="67">
        <v>8</v>
      </c>
      <c r="P317" s="67">
        <v>1966</v>
      </c>
      <c r="Q317" s="67">
        <v>12</v>
      </c>
      <c r="R317" s="66">
        <f t="shared" si="4"/>
        <v>100.9758602978942</v>
      </c>
      <c r="S317" s="109">
        <v>1947</v>
      </c>
      <c r="T317" s="109">
        <v>9</v>
      </c>
      <c r="V317" s="61" t="s">
        <v>3631</v>
      </c>
    </row>
    <row r="318" spans="1:22">
      <c r="A318" s="67" t="s">
        <v>3049</v>
      </c>
      <c r="B318" s="68">
        <v>426</v>
      </c>
      <c r="C318" s="68">
        <v>927.7</v>
      </c>
      <c r="D318" s="67">
        <v>0.46</v>
      </c>
      <c r="E318" s="69">
        <v>0.14365</v>
      </c>
      <c r="F318" s="69">
        <v>1.57E-3</v>
      </c>
      <c r="G318" s="70">
        <v>8.3434200000000001</v>
      </c>
      <c r="H318" s="69">
        <v>6.2379999999999998E-2</v>
      </c>
      <c r="I318" s="69">
        <v>0.42103000000000002</v>
      </c>
      <c r="J318" s="69">
        <v>2.6700000000000001E-3</v>
      </c>
      <c r="K318" s="67" t="s">
        <v>3050</v>
      </c>
      <c r="L318" s="67">
        <v>2272</v>
      </c>
      <c r="M318" s="67">
        <v>6</v>
      </c>
      <c r="N318" s="67">
        <v>2269</v>
      </c>
      <c r="O318" s="67">
        <v>7</v>
      </c>
      <c r="P318" s="67">
        <v>2265</v>
      </c>
      <c r="Q318" s="67">
        <v>12</v>
      </c>
      <c r="R318" s="66">
        <f t="shared" si="4"/>
        <v>99.691901408450704</v>
      </c>
      <c r="S318" s="109">
        <v>2272</v>
      </c>
      <c r="T318" s="109">
        <v>6</v>
      </c>
      <c r="V318" s="61" t="s">
        <v>3631</v>
      </c>
    </row>
    <row r="319" spans="1:22">
      <c r="A319" s="67" t="s">
        <v>3051</v>
      </c>
      <c r="B319" s="68">
        <v>228</v>
      </c>
      <c r="C319" s="68">
        <v>403.9</v>
      </c>
      <c r="D319" s="67">
        <v>0.56000000000000005</v>
      </c>
      <c r="E319" s="69">
        <v>0.16492000000000001</v>
      </c>
      <c r="F319" s="69">
        <v>1.81E-3</v>
      </c>
      <c r="G319" s="72">
        <v>10.816420000000001</v>
      </c>
      <c r="H319" s="69">
        <v>8.1309999999999993E-2</v>
      </c>
      <c r="I319" s="69">
        <v>0.47542000000000001</v>
      </c>
      <c r="J319" s="69">
        <v>3.0599999999999998E-3</v>
      </c>
      <c r="K319" s="67" t="s">
        <v>3052</v>
      </c>
      <c r="L319" s="67">
        <v>2507</v>
      </c>
      <c r="M319" s="67">
        <v>6</v>
      </c>
      <c r="N319" s="67">
        <v>2507</v>
      </c>
      <c r="O319" s="67">
        <v>7</v>
      </c>
      <c r="P319" s="67">
        <v>2507</v>
      </c>
      <c r="Q319" s="67">
        <v>13</v>
      </c>
      <c r="R319" s="66">
        <f t="shared" si="4"/>
        <v>100</v>
      </c>
      <c r="S319" s="109">
        <v>2507</v>
      </c>
      <c r="T319" s="109">
        <v>6</v>
      </c>
      <c r="V319" s="61" t="s">
        <v>3631</v>
      </c>
    </row>
    <row r="320" spans="1:22">
      <c r="A320" s="67" t="s">
        <v>3053</v>
      </c>
      <c r="B320" s="68">
        <v>48.9</v>
      </c>
      <c r="C320" s="68">
        <v>314.3</v>
      </c>
      <c r="D320" s="67">
        <v>0.16</v>
      </c>
      <c r="E320" s="69">
        <v>0.12093</v>
      </c>
      <c r="F320" s="69">
        <v>1.5E-3</v>
      </c>
      <c r="G320" s="70">
        <v>6.0212399999999997</v>
      </c>
      <c r="H320" s="69">
        <v>5.6689999999999997E-2</v>
      </c>
      <c r="I320" s="69">
        <v>0.36092000000000002</v>
      </c>
      <c r="J320" s="69">
        <v>2.4499999999999999E-3</v>
      </c>
      <c r="K320" s="67" t="s">
        <v>3054</v>
      </c>
      <c r="L320" s="67">
        <v>1970</v>
      </c>
      <c r="M320" s="67">
        <v>8</v>
      </c>
      <c r="N320" s="67">
        <v>1979</v>
      </c>
      <c r="O320" s="67">
        <v>8</v>
      </c>
      <c r="P320" s="67">
        <v>1987</v>
      </c>
      <c r="Q320" s="67">
        <v>12</v>
      </c>
      <c r="R320" s="66">
        <f t="shared" si="4"/>
        <v>100.86294416243655</v>
      </c>
      <c r="S320" s="109">
        <v>1970</v>
      </c>
      <c r="T320" s="109">
        <v>8</v>
      </c>
      <c r="V320" s="61" t="s">
        <v>3631</v>
      </c>
    </row>
    <row r="321" spans="1:22">
      <c r="A321" s="67" t="s">
        <v>3055</v>
      </c>
      <c r="B321" s="68">
        <v>36.1</v>
      </c>
      <c r="C321" s="68">
        <v>168.4</v>
      </c>
      <c r="D321" s="67">
        <v>0.21</v>
      </c>
      <c r="E321" s="69">
        <v>0.12039</v>
      </c>
      <c r="F321" s="69">
        <v>1.6199999999999999E-3</v>
      </c>
      <c r="G321" s="70">
        <v>5.9684600000000003</v>
      </c>
      <c r="H321" s="69">
        <v>6.4170000000000005E-2</v>
      </c>
      <c r="I321" s="69">
        <v>0.35937000000000002</v>
      </c>
      <c r="J321" s="69">
        <v>2.5799999999999998E-3</v>
      </c>
      <c r="K321" s="67" t="s">
        <v>3056</v>
      </c>
      <c r="L321" s="67">
        <v>1962</v>
      </c>
      <c r="M321" s="67">
        <v>10</v>
      </c>
      <c r="N321" s="67">
        <v>1971</v>
      </c>
      <c r="O321" s="67">
        <v>9</v>
      </c>
      <c r="P321" s="67">
        <v>1979</v>
      </c>
      <c r="Q321" s="67">
        <v>12</v>
      </c>
      <c r="R321" s="66">
        <f t="shared" si="4"/>
        <v>100.86646279306831</v>
      </c>
      <c r="S321" s="109">
        <v>1962</v>
      </c>
      <c r="T321" s="109">
        <v>10</v>
      </c>
      <c r="V321" s="61" t="s">
        <v>3631</v>
      </c>
    </row>
    <row r="322" spans="1:22">
      <c r="A322" s="67" t="s">
        <v>3057</v>
      </c>
      <c r="B322" s="68">
        <v>106</v>
      </c>
      <c r="C322" s="68">
        <v>390.3</v>
      </c>
      <c r="D322" s="67">
        <v>0.27</v>
      </c>
      <c r="E322" s="69">
        <v>0.11976000000000001</v>
      </c>
      <c r="F322" s="69">
        <v>1.5E-3</v>
      </c>
      <c r="G322" s="70">
        <v>5.8749599999999997</v>
      </c>
      <c r="H322" s="69">
        <v>5.638E-2</v>
      </c>
      <c r="I322" s="69">
        <v>0.35560999999999998</v>
      </c>
      <c r="J322" s="69">
        <v>2.4299999999999999E-3</v>
      </c>
      <c r="K322" s="67" t="s">
        <v>3058</v>
      </c>
      <c r="L322" s="67">
        <v>1953</v>
      </c>
      <c r="M322" s="67">
        <v>8</v>
      </c>
      <c r="N322" s="67">
        <v>1958</v>
      </c>
      <c r="O322" s="67">
        <v>8</v>
      </c>
      <c r="P322" s="67">
        <v>1961</v>
      </c>
      <c r="Q322" s="67">
        <v>12</v>
      </c>
      <c r="R322" s="66">
        <f t="shared" si="4"/>
        <v>100.40962621607783</v>
      </c>
      <c r="S322" s="109">
        <v>1953</v>
      </c>
      <c r="T322" s="109">
        <v>8</v>
      </c>
      <c r="V322" s="61" t="s">
        <v>3631</v>
      </c>
    </row>
    <row r="323" spans="1:22">
      <c r="A323" s="67" t="s">
        <v>3059</v>
      </c>
      <c r="B323" s="68">
        <v>206</v>
      </c>
      <c r="C323" s="68">
        <v>466.3</v>
      </c>
      <c r="D323" s="67">
        <v>0.44</v>
      </c>
      <c r="E323" s="69">
        <v>0.12512999999999999</v>
      </c>
      <c r="F323" s="69">
        <v>1.4400000000000001E-3</v>
      </c>
      <c r="G323" s="70">
        <v>6.39527</v>
      </c>
      <c r="H323" s="69">
        <v>5.2429999999999997E-2</v>
      </c>
      <c r="I323" s="69">
        <v>0.3705</v>
      </c>
      <c r="J323" s="69">
        <v>2.3999999999999998E-3</v>
      </c>
      <c r="K323" s="67" t="s">
        <v>3060</v>
      </c>
      <c r="L323" s="67">
        <v>2031</v>
      </c>
      <c r="M323" s="67">
        <v>7</v>
      </c>
      <c r="N323" s="67">
        <v>2032</v>
      </c>
      <c r="O323" s="67">
        <v>7</v>
      </c>
      <c r="P323" s="67">
        <v>2032</v>
      </c>
      <c r="Q323" s="67">
        <v>11</v>
      </c>
      <c r="R323" s="66">
        <f t="shared" si="4"/>
        <v>100.04923682914821</v>
      </c>
      <c r="S323" s="109">
        <v>2031</v>
      </c>
      <c r="T323" s="109">
        <v>7</v>
      </c>
      <c r="V323" s="61" t="s">
        <v>3631</v>
      </c>
    </row>
    <row r="324" spans="1:22">
      <c r="A324" s="67" t="s">
        <v>3061</v>
      </c>
      <c r="B324" s="68">
        <v>71.3</v>
      </c>
      <c r="C324" s="68">
        <v>146.30000000000001</v>
      </c>
      <c r="D324" s="67">
        <v>0.49</v>
      </c>
      <c r="E324" s="69">
        <v>0.12669</v>
      </c>
      <c r="F324" s="69">
        <v>2.0699999999999998E-3</v>
      </c>
      <c r="G324" s="70">
        <v>6.6196900000000003</v>
      </c>
      <c r="H324" s="69">
        <v>9.4259999999999997E-2</v>
      </c>
      <c r="I324" s="69">
        <v>0.37874999999999998</v>
      </c>
      <c r="J324" s="69">
        <v>3.2200000000000002E-3</v>
      </c>
      <c r="K324" s="67" t="s">
        <v>3062</v>
      </c>
      <c r="L324" s="67">
        <v>2053</v>
      </c>
      <c r="M324" s="67">
        <v>14</v>
      </c>
      <c r="N324" s="67">
        <v>2062</v>
      </c>
      <c r="O324" s="67">
        <v>13</v>
      </c>
      <c r="P324" s="67">
        <v>2070</v>
      </c>
      <c r="Q324" s="67">
        <v>15</v>
      </c>
      <c r="R324" s="66">
        <f t="shared" si="4"/>
        <v>100.828056502679</v>
      </c>
      <c r="S324" s="109">
        <v>2053</v>
      </c>
      <c r="T324" s="109">
        <v>14</v>
      </c>
      <c r="V324" s="61" t="s">
        <v>3631</v>
      </c>
    </row>
    <row r="325" spans="1:22">
      <c r="A325" s="67" t="s">
        <v>3063</v>
      </c>
      <c r="B325" s="68">
        <v>75.900000000000006</v>
      </c>
      <c r="C325" s="68">
        <v>427.5</v>
      </c>
      <c r="D325" s="67">
        <v>0.18</v>
      </c>
      <c r="E325" s="69">
        <v>0.11753</v>
      </c>
      <c r="F325" s="69">
        <v>1.33E-3</v>
      </c>
      <c r="G325" s="70">
        <v>5.6998499999999996</v>
      </c>
      <c r="H325" s="69">
        <v>4.5359999999999998E-2</v>
      </c>
      <c r="I325" s="69">
        <v>0.35155999999999998</v>
      </c>
      <c r="J325" s="69">
        <v>2.2399999999999998E-3</v>
      </c>
      <c r="K325" s="67" t="s">
        <v>3064</v>
      </c>
      <c r="L325" s="67">
        <v>1919</v>
      </c>
      <c r="M325" s="67">
        <v>7</v>
      </c>
      <c r="N325" s="67">
        <v>1931</v>
      </c>
      <c r="O325" s="67">
        <v>7</v>
      </c>
      <c r="P325" s="67">
        <v>1942</v>
      </c>
      <c r="Q325" s="67">
        <v>11</v>
      </c>
      <c r="R325" s="66">
        <f t="shared" si="4"/>
        <v>101.19854090672224</v>
      </c>
      <c r="S325" s="109">
        <v>1919</v>
      </c>
      <c r="T325" s="109">
        <v>7</v>
      </c>
      <c r="V325" s="61" t="s">
        <v>3631</v>
      </c>
    </row>
    <row r="326" spans="1:22">
      <c r="A326" s="67" t="s">
        <v>3065</v>
      </c>
      <c r="B326" s="68">
        <v>112</v>
      </c>
      <c r="C326" s="68">
        <v>240.7</v>
      </c>
      <c r="D326" s="67">
        <v>0.46</v>
      </c>
      <c r="E326" s="69">
        <v>0.12222</v>
      </c>
      <c r="F326" s="69">
        <v>1.5200000000000001E-3</v>
      </c>
      <c r="G326" s="70">
        <v>6.1476100000000002</v>
      </c>
      <c r="H326" s="69">
        <v>5.8630000000000002E-2</v>
      </c>
      <c r="I326" s="69">
        <v>0.36462</v>
      </c>
      <c r="J326" s="69">
        <v>2.49E-3</v>
      </c>
      <c r="K326" s="67" t="s">
        <v>3066</v>
      </c>
      <c r="L326" s="67">
        <v>1989</v>
      </c>
      <c r="M326" s="67">
        <v>8</v>
      </c>
      <c r="N326" s="67">
        <v>1997</v>
      </c>
      <c r="O326" s="67">
        <v>8</v>
      </c>
      <c r="P326" s="67">
        <v>2004</v>
      </c>
      <c r="Q326" s="67">
        <v>12</v>
      </c>
      <c r="R326" s="66">
        <f t="shared" si="4"/>
        <v>100.75414781297134</v>
      </c>
      <c r="S326" s="109">
        <v>1989</v>
      </c>
      <c r="T326" s="109">
        <v>8</v>
      </c>
      <c r="V326" s="61" t="s">
        <v>3631</v>
      </c>
    </row>
    <row r="327" spans="1:22">
      <c r="A327" s="67" t="s">
        <v>3067</v>
      </c>
      <c r="B327" s="68">
        <v>70.7</v>
      </c>
      <c r="C327" s="68">
        <v>318.89999999999998</v>
      </c>
      <c r="D327" s="67">
        <v>0.22</v>
      </c>
      <c r="E327" s="69">
        <v>0.11939</v>
      </c>
      <c r="F327" s="69">
        <v>1.4599999999999999E-3</v>
      </c>
      <c r="G327" s="70">
        <v>5.9091100000000001</v>
      </c>
      <c r="H327" s="69">
        <v>5.4330000000000003E-2</v>
      </c>
      <c r="I327" s="69">
        <v>0.35877999999999999</v>
      </c>
      <c r="J327" s="69">
        <v>2.4099999999999998E-3</v>
      </c>
      <c r="K327" s="67" t="s">
        <v>3068</v>
      </c>
      <c r="L327" s="67">
        <v>1947</v>
      </c>
      <c r="M327" s="67">
        <v>8</v>
      </c>
      <c r="N327" s="67">
        <v>1963</v>
      </c>
      <c r="O327" s="67">
        <v>8</v>
      </c>
      <c r="P327" s="67">
        <v>1976</v>
      </c>
      <c r="Q327" s="67">
        <v>11</v>
      </c>
      <c r="R327" s="66">
        <f t="shared" si="4"/>
        <v>101.48947098099642</v>
      </c>
      <c r="S327" s="109">
        <v>1947</v>
      </c>
      <c r="T327" s="109">
        <v>8</v>
      </c>
      <c r="V327" s="61" t="s">
        <v>3631</v>
      </c>
    </row>
    <row r="328" spans="1:22">
      <c r="A328" s="67" t="s">
        <v>3069</v>
      </c>
      <c r="B328" s="68">
        <v>87.8</v>
      </c>
      <c r="C328" s="68">
        <v>262.7</v>
      </c>
      <c r="D328" s="67">
        <v>0.33</v>
      </c>
      <c r="E328" s="69">
        <v>0.1196</v>
      </c>
      <c r="F328" s="69">
        <v>1.5900000000000001E-3</v>
      </c>
      <c r="G328" s="70">
        <v>5.8607500000000003</v>
      </c>
      <c r="H328" s="69">
        <v>6.2179999999999999E-2</v>
      </c>
      <c r="I328" s="69">
        <v>0.35522999999999999</v>
      </c>
      <c r="J328" s="69">
        <v>2.5300000000000001E-3</v>
      </c>
      <c r="K328" s="67" t="s">
        <v>3070</v>
      </c>
      <c r="L328" s="67">
        <v>1950</v>
      </c>
      <c r="M328" s="67">
        <v>10</v>
      </c>
      <c r="N328" s="67">
        <v>1955</v>
      </c>
      <c r="O328" s="67">
        <v>9</v>
      </c>
      <c r="P328" s="67">
        <v>1960</v>
      </c>
      <c r="Q328" s="67">
        <v>12</v>
      </c>
      <c r="R328" s="66">
        <f t="shared" ref="R328:R391" si="5">P328/L328*100</f>
        <v>100.51282051282051</v>
      </c>
      <c r="S328" s="109">
        <v>1950</v>
      </c>
      <c r="T328" s="109">
        <v>10</v>
      </c>
      <c r="V328" s="61" t="s">
        <v>3631</v>
      </c>
    </row>
    <row r="329" spans="1:22">
      <c r="A329" s="67" t="s">
        <v>3071</v>
      </c>
      <c r="B329" s="68">
        <v>100</v>
      </c>
      <c r="C329" s="68">
        <v>379.8</v>
      </c>
      <c r="D329" s="67">
        <v>0.26</v>
      </c>
      <c r="E329" s="69">
        <v>0.11495</v>
      </c>
      <c r="F329" s="69">
        <v>1.42E-3</v>
      </c>
      <c r="G329" s="70">
        <v>5.4044400000000001</v>
      </c>
      <c r="H329" s="69">
        <v>5.0439999999999999E-2</v>
      </c>
      <c r="I329" s="69">
        <v>0.34081</v>
      </c>
      <c r="J329" s="69">
        <v>2.2899999999999999E-3</v>
      </c>
      <c r="K329" s="67" t="s">
        <v>3072</v>
      </c>
      <c r="L329" s="67">
        <v>1879</v>
      </c>
      <c r="M329" s="67">
        <v>8</v>
      </c>
      <c r="N329" s="67">
        <v>1886</v>
      </c>
      <c r="O329" s="67">
        <v>8</v>
      </c>
      <c r="P329" s="67">
        <v>1891</v>
      </c>
      <c r="Q329" s="67">
        <v>11</v>
      </c>
      <c r="R329" s="66">
        <f t="shared" si="5"/>
        <v>100.63863757317722</v>
      </c>
      <c r="S329" s="109">
        <v>1879</v>
      </c>
      <c r="T329" s="109">
        <v>8</v>
      </c>
      <c r="V329" s="61" t="s">
        <v>3631</v>
      </c>
    </row>
    <row r="330" spans="1:22">
      <c r="A330" s="67" t="s">
        <v>3073</v>
      </c>
      <c r="B330" s="73">
        <v>41.1</v>
      </c>
      <c r="C330" s="73">
        <v>549.5</v>
      </c>
      <c r="D330" s="74">
        <v>7.0000000000000007E-2</v>
      </c>
      <c r="E330" s="75">
        <v>0.11637</v>
      </c>
      <c r="F330" s="75">
        <v>1.47E-3</v>
      </c>
      <c r="G330" s="76">
        <v>6.2480500000000001</v>
      </c>
      <c r="H330" s="75">
        <v>6.1199999999999997E-2</v>
      </c>
      <c r="I330" s="75">
        <v>0.38918999999999998</v>
      </c>
      <c r="J330" s="75">
        <v>2.6900000000000001E-3</v>
      </c>
      <c r="K330" s="67" t="s">
        <v>3074</v>
      </c>
      <c r="L330" s="74">
        <v>1901</v>
      </c>
      <c r="M330" s="74">
        <v>9</v>
      </c>
      <c r="N330" s="74">
        <v>2011</v>
      </c>
      <c r="O330" s="74">
        <v>9</v>
      </c>
      <c r="P330" s="74">
        <v>2119</v>
      </c>
      <c r="Q330" s="74">
        <v>12</v>
      </c>
      <c r="R330" s="78">
        <f t="shared" si="5"/>
        <v>111.46764860599686</v>
      </c>
      <c r="S330" s="108"/>
      <c r="T330" s="108"/>
      <c r="V330" s="61" t="s">
        <v>3631</v>
      </c>
    </row>
    <row r="331" spans="1:22">
      <c r="A331" s="67" t="s">
        <v>3075</v>
      </c>
      <c r="B331" s="68">
        <v>80.3</v>
      </c>
      <c r="C331" s="68">
        <v>268.2</v>
      </c>
      <c r="D331" s="67">
        <v>0.3</v>
      </c>
      <c r="E331" s="69">
        <v>0.12237000000000001</v>
      </c>
      <c r="F331" s="69">
        <v>1.49E-3</v>
      </c>
      <c r="G331" s="70">
        <v>6.0865600000000004</v>
      </c>
      <c r="H331" s="69">
        <v>5.6000000000000001E-2</v>
      </c>
      <c r="I331" s="69">
        <v>0.36055999999999999</v>
      </c>
      <c r="J331" s="69">
        <v>2.4299999999999999E-3</v>
      </c>
      <c r="K331" s="67" t="s">
        <v>3076</v>
      </c>
      <c r="L331" s="67">
        <v>1991</v>
      </c>
      <c r="M331" s="67">
        <v>8</v>
      </c>
      <c r="N331" s="67">
        <v>1988</v>
      </c>
      <c r="O331" s="67">
        <v>8</v>
      </c>
      <c r="P331" s="67">
        <v>1985</v>
      </c>
      <c r="Q331" s="67">
        <v>12</v>
      </c>
      <c r="R331" s="66">
        <f t="shared" si="5"/>
        <v>99.698643897538929</v>
      </c>
      <c r="S331" s="109">
        <v>1991</v>
      </c>
      <c r="T331" s="109">
        <v>8</v>
      </c>
      <c r="V331" s="61" t="s">
        <v>3631</v>
      </c>
    </row>
    <row r="332" spans="1:22">
      <c r="A332" s="67" t="s">
        <v>3077</v>
      </c>
      <c r="B332" s="68">
        <v>43.5</v>
      </c>
      <c r="C332" s="68">
        <v>511.2</v>
      </c>
      <c r="D332" s="67">
        <v>0.08</v>
      </c>
      <c r="E332" s="69">
        <v>0.12019000000000001</v>
      </c>
      <c r="F332" s="69">
        <v>1.39E-3</v>
      </c>
      <c r="G332" s="70">
        <v>6.02461</v>
      </c>
      <c r="H332" s="69">
        <v>5.0259999999999999E-2</v>
      </c>
      <c r="I332" s="69">
        <v>0.36337000000000003</v>
      </c>
      <c r="J332" s="69">
        <v>2.3600000000000001E-3</v>
      </c>
      <c r="K332" s="67" t="s">
        <v>3078</v>
      </c>
      <c r="L332" s="67">
        <v>1959</v>
      </c>
      <c r="M332" s="67">
        <v>7</v>
      </c>
      <c r="N332" s="67">
        <v>1979</v>
      </c>
      <c r="O332" s="67">
        <v>7</v>
      </c>
      <c r="P332" s="67">
        <v>1998</v>
      </c>
      <c r="Q332" s="67">
        <v>11</v>
      </c>
      <c r="R332" s="66">
        <f t="shared" si="5"/>
        <v>101.99081163859111</v>
      </c>
      <c r="S332" s="109">
        <v>1959</v>
      </c>
      <c r="T332" s="109">
        <v>7</v>
      </c>
      <c r="V332" s="61" t="s">
        <v>3631</v>
      </c>
    </row>
    <row r="333" spans="1:22">
      <c r="A333" s="67" t="s">
        <v>3079</v>
      </c>
      <c r="B333" s="68">
        <v>48.9</v>
      </c>
      <c r="C333" s="68">
        <v>431.8</v>
      </c>
      <c r="D333" s="67">
        <v>0.11</v>
      </c>
      <c r="E333" s="69">
        <v>0.11736000000000001</v>
      </c>
      <c r="F333" s="69">
        <v>1.41E-3</v>
      </c>
      <c r="G333" s="70">
        <v>5.6424099999999999</v>
      </c>
      <c r="H333" s="69">
        <v>5.067E-2</v>
      </c>
      <c r="I333" s="69">
        <v>0.34850999999999999</v>
      </c>
      <c r="J333" s="69">
        <v>2.32E-3</v>
      </c>
      <c r="K333" s="67" t="s">
        <v>3080</v>
      </c>
      <c r="L333" s="67">
        <v>1916</v>
      </c>
      <c r="M333" s="67">
        <v>8</v>
      </c>
      <c r="N333" s="67">
        <v>1923</v>
      </c>
      <c r="O333" s="67">
        <v>8</v>
      </c>
      <c r="P333" s="67">
        <v>1927</v>
      </c>
      <c r="Q333" s="67">
        <v>11</v>
      </c>
      <c r="R333" s="66">
        <f t="shared" si="5"/>
        <v>100.5741127348643</v>
      </c>
      <c r="S333" s="109">
        <v>1916</v>
      </c>
      <c r="T333" s="109">
        <v>8</v>
      </c>
      <c r="V333" s="61" t="s">
        <v>3631</v>
      </c>
    </row>
    <row r="334" spans="1:22">
      <c r="A334" s="67" t="s">
        <v>3081</v>
      </c>
      <c r="B334" s="68">
        <v>219</v>
      </c>
      <c r="C334" s="68">
        <v>484</v>
      </c>
      <c r="D334" s="67">
        <v>0.45</v>
      </c>
      <c r="E334" s="69">
        <v>0.12594</v>
      </c>
      <c r="F334" s="69">
        <v>1.42E-3</v>
      </c>
      <c r="G334" s="70">
        <v>6.5949</v>
      </c>
      <c r="H334" s="69">
        <v>5.2359999999999997E-2</v>
      </c>
      <c r="I334" s="69">
        <v>0.37958999999999998</v>
      </c>
      <c r="J334" s="69">
        <v>2.4399999999999999E-3</v>
      </c>
      <c r="K334" s="67" t="s">
        <v>3082</v>
      </c>
      <c r="L334" s="67">
        <v>2042</v>
      </c>
      <c r="M334" s="67">
        <v>6</v>
      </c>
      <c r="N334" s="67">
        <v>2059</v>
      </c>
      <c r="O334" s="67">
        <v>7</v>
      </c>
      <c r="P334" s="67">
        <v>2074</v>
      </c>
      <c r="Q334" s="67">
        <v>11</v>
      </c>
      <c r="R334" s="66">
        <f t="shared" si="5"/>
        <v>101.56709108716943</v>
      </c>
      <c r="S334" s="109">
        <v>2042</v>
      </c>
      <c r="T334" s="109">
        <v>6</v>
      </c>
      <c r="V334" s="61" t="s">
        <v>3631</v>
      </c>
    </row>
    <row r="335" spans="1:22">
      <c r="A335" s="67" t="s">
        <v>3083</v>
      </c>
      <c r="B335" s="68">
        <v>43.1</v>
      </c>
      <c r="C335" s="68">
        <v>222.3</v>
      </c>
      <c r="D335" s="67">
        <v>0.19</v>
      </c>
      <c r="E335" s="69">
        <v>0.11567</v>
      </c>
      <c r="F335" s="69">
        <v>1.5E-3</v>
      </c>
      <c r="G335" s="70">
        <v>5.5687499999999996</v>
      </c>
      <c r="H335" s="69">
        <v>5.6860000000000001E-2</v>
      </c>
      <c r="I335" s="69">
        <v>0.34899999999999998</v>
      </c>
      <c r="J335" s="69">
        <v>2.4399999999999999E-3</v>
      </c>
      <c r="K335" s="67" t="s">
        <v>3084</v>
      </c>
      <c r="L335" s="67">
        <v>1890</v>
      </c>
      <c r="M335" s="67">
        <v>9</v>
      </c>
      <c r="N335" s="67">
        <v>1911</v>
      </c>
      <c r="O335" s="67">
        <v>9</v>
      </c>
      <c r="P335" s="67">
        <v>1930</v>
      </c>
      <c r="Q335" s="67">
        <v>12</v>
      </c>
      <c r="R335" s="66">
        <f t="shared" si="5"/>
        <v>102.11640211640211</v>
      </c>
      <c r="S335" s="109">
        <v>1890</v>
      </c>
      <c r="T335" s="109">
        <v>9</v>
      </c>
      <c r="V335" s="61" t="s">
        <v>3631</v>
      </c>
    </row>
    <row r="336" spans="1:22">
      <c r="A336" s="67" t="s">
        <v>3085</v>
      </c>
      <c r="B336" s="68">
        <v>49.3</v>
      </c>
      <c r="C336" s="68">
        <v>171.5</v>
      </c>
      <c r="D336" s="67">
        <v>0.28999999999999998</v>
      </c>
      <c r="E336" s="69">
        <v>0.11846</v>
      </c>
      <c r="F336" s="69">
        <v>1.5399999999999999E-3</v>
      </c>
      <c r="G336" s="70">
        <v>5.7271000000000001</v>
      </c>
      <c r="H336" s="69">
        <v>5.8779999999999999E-2</v>
      </c>
      <c r="I336" s="69">
        <v>0.35045999999999999</v>
      </c>
      <c r="J336" s="69">
        <v>2.4599999999999999E-3</v>
      </c>
      <c r="K336" s="67" t="s">
        <v>3086</v>
      </c>
      <c r="L336" s="67">
        <v>1933</v>
      </c>
      <c r="M336" s="67">
        <v>9</v>
      </c>
      <c r="N336" s="67">
        <v>1935</v>
      </c>
      <c r="O336" s="67">
        <v>9</v>
      </c>
      <c r="P336" s="67">
        <v>1937</v>
      </c>
      <c r="Q336" s="67">
        <v>12</v>
      </c>
      <c r="R336" s="66">
        <f t="shared" si="5"/>
        <v>100.20693222969477</v>
      </c>
      <c r="S336" s="109">
        <v>1933</v>
      </c>
      <c r="T336" s="109">
        <v>9</v>
      </c>
      <c r="V336" s="61" t="s">
        <v>3631</v>
      </c>
    </row>
    <row r="337" spans="1:22">
      <c r="A337" s="67" t="s">
        <v>3087</v>
      </c>
      <c r="B337" s="68">
        <v>31.6</v>
      </c>
      <c r="C337" s="68">
        <v>134</v>
      </c>
      <c r="D337" s="67">
        <v>0.24</v>
      </c>
      <c r="E337" s="69">
        <v>0.11922000000000001</v>
      </c>
      <c r="F337" s="69">
        <v>1.56E-3</v>
      </c>
      <c r="G337" s="70">
        <v>5.8194400000000002</v>
      </c>
      <c r="H337" s="69">
        <v>6.0109999999999997E-2</v>
      </c>
      <c r="I337" s="69">
        <v>0.35386000000000001</v>
      </c>
      <c r="J337" s="69">
        <v>2.5000000000000001E-3</v>
      </c>
      <c r="K337" s="67" t="s">
        <v>3088</v>
      </c>
      <c r="L337" s="67">
        <v>1945</v>
      </c>
      <c r="M337" s="67">
        <v>9</v>
      </c>
      <c r="N337" s="67">
        <v>1949</v>
      </c>
      <c r="O337" s="67">
        <v>9</v>
      </c>
      <c r="P337" s="67">
        <v>1953</v>
      </c>
      <c r="Q337" s="67">
        <v>12</v>
      </c>
      <c r="R337" s="66">
        <f t="shared" si="5"/>
        <v>100.41131105398458</v>
      </c>
      <c r="S337" s="109">
        <v>1945</v>
      </c>
      <c r="T337" s="109">
        <v>9</v>
      </c>
      <c r="V337" s="61" t="s">
        <v>3631</v>
      </c>
    </row>
    <row r="338" spans="1:22">
      <c r="A338" s="67" t="s">
        <v>3089</v>
      </c>
      <c r="B338" s="68">
        <v>25.6</v>
      </c>
      <c r="C338" s="68">
        <v>358.4</v>
      </c>
      <c r="D338" s="67">
        <v>7.0000000000000007E-2</v>
      </c>
      <c r="E338" s="69">
        <v>0.11899999999999999</v>
      </c>
      <c r="F338" s="69">
        <v>1.5399999999999999E-3</v>
      </c>
      <c r="G338" s="70">
        <v>5.7403500000000003</v>
      </c>
      <c r="H338" s="69">
        <v>5.8209999999999998E-2</v>
      </c>
      <c r="I338" s="69">
        <v>0.34970000000000001</v>
      </c>
      <c r="J338" s="69">
        <v>2.4499999999999999E-3</v>
      </c>
      <c r="K338" s="67" t="s">
        <v>3090</v>
      </c>
      <c r="L338" s="67">
        <v>1941</v>
      </c>
      <c r="M338" s="67">
        <v>9</v>
      </c>
      <c r="N338" s="67">
        <v>1937</v>
      </c>
      <c r="O338" s="67">
        <v>9</v>
      </c>
      <c r="P338" s="67">
        <v>1933</v>
      </c>
      <c r="Q338" s="67">
        <v>12</v>
      </c>
      <c r="R338" s="66">
        <f t="shared" si="5"/>
        <v>99.587841318907778</v>
      </c>
      <c r="S338" s="109">
        <v>1941</v>
      </c>
      <c r="T338" s="109">
        <v>9</v>
      </c>
      <c r="V338" s="61" t="s">
        <v>3631</v>
      </c>
    </row>
    <row r="339" spans="1:22">
      <c r="A339" s="67" t="s">
        <v>3091</v>
      </c>
      <c r="B339" s="68">
        <v>31.2</v>
      </c>
      <c r="C339" s="68">
        <v>176.3</v>
      </c>
      <c r="D339" s="67">
        <v>0.18</v>
      </c>
      <c r="E339" s="69">
        <v>0.11901</v>
      </c>
      <c r="F339" s="69">
        <v>1.5399999999999999E-3</v>
      </c>
      <c r="G339" s="70">
        <v>5.8122600000000002</v>
      </c>
      <c r="H339" s="69">
        <v>5.8700000000000002E-2</v>
      </c>
      <c r="I339" s="69">
        <v>0.35404999999999998</v>
      </c>
      <c r="J339" s="69">
        <v>2.47E-3</v>
      </c>
      <c r="K339" s="67" t="s">
        <v>3092</v>
      </c>
      <c r="L339" s="67">
        <v>1941</v>
      </c>
      <c r="M339" s="67">
        <v>9</v>
      </c>
      <c r="N339" s="67">
        <v>1948</v>
      </c>
      <c r="O339" s="67">
        <v>9</v>
      </c>
      <c r="P339" s="67">
        <v>1954</v>
      </c>
      <c r="Q339" s="67">
        <v>12</v>
      </c>
      <c r="R339" s="66">
        <f t="shared" si="5"/>
        <v>100.66975785677485</v>
      </c>
      <c r="S339" s="109">
        <v>1941</v>
      </c>
      <c r="T339" s="109">
        <v>9</v>
      </c>
      <c r="V339" s="61" t="s">
        <v>3631</v>
      </c>
    </row>
    <row r="340" spans="1:22">
      <c r="A340" s="67" t="s">
        <v>3093</v>
      </c>
      <c r="B340" s="68">
        <v>81.7</v>
      </c>
      <c r="C340" s="68">
        <v>107.1</v>
      </c>
      <c r="D340" s="67">
        <v>0.76</v>
      </c>
      <c r="E340" s="69">
        <v>0.11743000000000001</v>
      </c>
      <c r="F340" s="69">
        <v>2.2399999999999998E-3</v>
      </c>
      <c r="G340" s="70">
        <v>5.9372699999999998</v>
      </c>
      <c r="H340" s="69">
        <v>0.10255</v>
      </c>
      <c r="I340" s="69">
        <v>0.36652000000000001</v>
      </c>
      <c r="J340" s="69">
        <v>3.46E-3</v>
      </c>
      <c r="K340" s="67" t="s">
        <v>3094</v>
      </c>
      <c r="L340" s="67">
        <v>1917</v>
      </c>
      <c r="M340" s="67">
        <v>18</v>
      </c>
      <c r="N340" s="67">
        <v>1967</v>
      </c>
      <c r="O340" s="67">
        <v>15</v>
      </c>
      <c r="P340" s="67">
        <v>2013</v>
      </c>
      <c r="Q340" s="67">
        <v>16</v>
      </c>
      <c r="R340" s="66">
        <f t="shared" si="5"/>
        <v>105.00782472613459</v>
      </c>
      <c r="S340" s="109">
        <v>1917</v>
      </c>
      <c r="T340" s="109">
        <v>18</v>
      </c>
      <c r="V340" s="61" t="s">
        <v>3631</v>
      </c>
    </row>
    <row r="341" spans="1:22">
      <c r="A341" s="67" t="s">
        <v>3095</v>
      </c>
      <c r="B341" s="68">
        <v>58.5</v>
      </c>
      <c r="C341" s="68">
        <v>168</v>
      </c>
      <c r="D341" s="67">
        <v>0.35</v>
      </c>
      <c r="E341" s="69">
        <v>0.11416999999999999</v>
      </c>
      <c r="F341" s="69">
        <v>1.83E-3</v>
      </c>
      <c r="G341" s="70">
        <v>5.4327399999999999</v>
      </c>
      <c r="H341" s="69">
        <v>7.528E-2</v>
      </c>
      <c r="I341" s="69">
        <v>0.34494999999999998</v>
      </c>
      <c r="J341" s="69">
        <v>2.8E-3</v>
      </c>
      <c r="K341" s="67" t="s">
        <v>3096</v>
      </c>
      <c r="L341" s="67">
        <v>1867</v>
      </c>
      <c r="M341" s="67">
        <v>14</v>
      </c>
      <c r="N341" s="67">
        <v>1890</v>
      </c>
      <c r="O341" s="67">
        <v>12</v>
      </c>
      <c r="P341" s="67">
        <v>1910</v>
      </c>
      <c r="Q341" s="67">
        <v>13</v>
      </c>
      <c r="R341" s="66">
        <f t="shared" si="5"/>
        <v>102.30316014997322</v>
      </c>
      <c r="S341" s="109">
        <v>1867</v>
      </c>
      <c r="T341" s="109">
        <v>14</v>
      </c>
      <c r="V341" s="61" t="s">
        <v>3631</v>
      </c>
    </row>
    <row r="342" spans="1:22">
      <c r="A342" s="67" t="s">
        <v>3097</v>
      </c>
      <c r="B342" s="68">
        <v>15.1</v>
      </c>
      <c r="C342" s="68">
        <v>390.2</v>
      </c>
      <c r="D342" s="67">
        <v>0.04</v>
      </c>
      <c r="E342" s="69">
        <v>0.11871</v>
      </c>
      <c r="F342" s="69">
        <v>1.4300000000000001E-3</v>
      </c>
      <c r="G342" s="70">
        <v>5.7703600000000002</v>
      </c>
      <c r="H342" s="69">
        <v>5.1900000000000002E-2</v>
      </c>
      <c r="I342" s="69">
        <v>0.35238999999999998</v>
      </c>
      <c r="J342" s="69">
        <v>2.3500000000000001E-3</v>
      </c>
      <c r="K342" s="67" t="s">
        <v>3098</v>
      </c>
      <c r="L342" s="67">
        <v>1937</v>
      </c>
      <c r="M342" s="67">
        <v>8</v>
      </c>
      <c r="N342" s="67">
        <v>1942</v>
      </c>
      <c r="O342" s="67">
        <v>8</v>
      </c>
      <c r="P342" s="67">
        <v>1946</v>
      </c>
      <c r="Q342" s="67">
        <v>11</v>
      </c>
      <c r="R342" s="66">
        <f t="shared" si="5"/>
        <v>100.46463603510583</v>
      </c>
      <c r="S342" s="109">
        <v>1937</v>
      </c>
      <c r="T342" s="109">
        <v>8</v>
      </c>
      <c r="V342" s="61" t="s">
        <v>3631</v>
      </c>
    </row>
    <row r="343" spans="1:22">
      <c r="A343" s="67" t="s">
        <v>3099</v>
      </c>
      <c r="B343" s="68">
        <v>149</v>
      </c>
      <c r="C343" s="68">
        <v>384.1</v>
      </c>
      <c r="D343" s="67">
        <v>0.39</v>
      </c>
      <c r="E343" s="69">
        <v>0.11881</v>
      </c>
      <c r="F343" s="69">
        <v>1.4300000000000001E-3</v>
      </c>
      <c r="G343" s="70">
        <v>5.9313000000000002</v>
      </c>
      <c r="H343" s="69">
        <v>5.3580000000000003E-2</v>
      </c>
      <c r="I343" s="69">
        <v>0.3619</v>
      </c>
      <c r="J343" s="69">
        <v>2.4199999999999998E-3</v>
      </c>
      <c r="K343" s="67" t="s">
        <v>3100</v>
      </c>
      <c r="L343" s="67">
        <v>1938</v>
      </c>
      <c r="M343" s="67">
        <v>8</v>
      </c>
      <c r="N343" s="67">
        <v>1966</v>
      </c>
      <c r="O343" s="67">
        <v>8</v>
      </c>
      <c r="P343" s="67">
        <v>1991</v>
      </c>
      <c r="Q343" s="67">
        <v>11</v>
      </c>
      <c r="R343" s="66">
        <f t="shared" si="5"/>
        <v>102.73477812177502</v>
      </c>
      <c r="S343" s="109">
        <v>1938</v>
      </c>
      <c r="T343" s="109">
        <v>8</v>
      </c>
      <c r="V343" s="61" t="s">
        <v>3631</v>
      </c>
    </row>
    <row r="344" spans="1:22">
      <c r="A344" s="67" t="s">
        <v>3101</v>
      </c>
      <c r="B344" s="68">
        <v>79.400000000000006</v>
      </c>
      <c r="C344" s="68">
        <v>228.9</v>
      </c>
      <c r="D344" s="67">
        <v>0.35</v>
      </c>
      <c r="E344" s="69">
        <v>0.12203</v>
      </c>
      <c r="F344" s="69">
        <v>1.5900000000000001E-3</v>
      </c>
      <c r="G344" s="70">
        <v>6.0570700000000004</v>
      </c>
      <c r="H344" s="69">
        <v>6.216E-2</v>
      </c>
      <c r="I344" s="69">
        <v>0.35982999999999998</v>
      </c>
      <c r="J344" s="69">
        <v>2.5400000000000002E-3</v>
      </c>
      <c r="K344" s="67" t="s">
        <v>3102</v>
      </c>
      <c r="L344" s="67">
        <v>1986</v>
      </c>
      <c r="M344" s="67">
        <v>9</v>
      </c>
      <c r="N344" s="67">
        <v>1984</v>
      </c>
      <c r="O344" s="67">
        <v>9</v>
      </c>
      <c r="P344" s="67">
        <v>1981</v>
      </c>
      <c r="Q344" s="67">
        <v>12</v>
      </c>
      <c r="R344" s="66">
        <f t="shared" si="5"/>
        <v>99.748237663645526</v>
      </c>
      <c r="S344" s="109">
        <v>1986</v>
      </c>
      <c r="T344" s="109">
        <v>9</v>
      </c>
      <c r="V344" s="61" t="s">
        <v>3631</v>
      </c>
    </row>
    <row r="345" spans="1:22">
      <c r="A345" s="67" t="s">
        <v>3103</v>
      </c>
      <c r="B345" s="68">
        <v>38.4</v>
      </c>
      <c r="C345" s="68">
        <v>440.3</v>
      </c>
      <c r="D345" s="67">
        <v>0.09</v>
      </c>
      <c r="E345" s="69">
        <v>0.12748000000000001</v>
      </c>
      <c r="F345" s="69">
        <v>1.5499999999999999E-3</v>
      </c>
      <c r="G345" s="70">
        <v>6.9231100000000003</v>
      </c>
      <c r="H345" s="69">
        <v>6.3589999999999994E-2</v>
      </c>
      <c r="I345" s="69">
        <v>0.39368999999999998</v>
      </c>
      <c r="J345" s="69">
        <v>2.6800000000000001E-3</v>
      </c>
      <c r="K345" s="67" t="s">
        <v>3104</v>
      </c>
      <c r="L345" s="67">
        <v>2064</v>
      </c>
      <c r="M345" s="67">
        <v>8</v>
      </c>
      <c r="N345" s="67">
        <v>2102</v>
      </c>
      <c r="O345" s="67">
        <v>8</v>
      </c>
      <c r="P345" s="67">
        <v>2140</v>
      </c>
      <c r="Q345" s="67">
        <v>12</v>
      </c>
      <c r="R345" s="66">
        <f t="shared" si="5"/>
        <v>103.68217054263566</v>
      </c>
      <c r="S345" s="109">
        <v>2064</v>
      </c>
      <c r="T345" s="109">
        <v>8</v>
      </c>
      <c r="V345" s="61" t="s">
        <v>3631</v>
      </c>
    </row>
    <row r="346" spans="1:22">
      <c r="A346" s="67" t="s">
        <v>3105</v>
      </c>
      <c r="B346" s="68">
        <v>81</v>
      </c>
      <c r="C346" s="68">
        <v>427.9</v>
      </c>
      <c r="D346" s="67">
        <v>0.19</v>
      </c>
      <c r="E346" s="69">
        <v>0.12214</v>
      </c>
      <c r="F346" s="69">
        <v>1.4300000000000001E-3</v>
      </c>
      <c r="G346" s="70">
        <v>6.0677300000000001</v>
      </c>
      <c r="H346" s="69">
        <v>5.1529999999999999E-2</v>
      </c>
      <c r="I346" s="69">
        <v>0.36014000000000002</v>
      </c>
      <c r="J346" s="69">
        <v>2.3600000000000001E-3</v>
      </c>
      <c r="K346" s="67" t="s">
        <v>3106</v>
      </c>
      <c r="L346" s="67">
        <v>1988</v>
      </c>
      <c r="M346" s="67">
        <v>7</v>
      </c>
      <c r="N346" s="67">
        <v>1986</v>
      </c>
      <c r="O346" s="67">
        <v>7</v>
      </c>
      <c r="P346" s="67">
        <v>1983</v>
      </c>
      <c r="Q346" s="67">
        <v>11</v>
      </c>
      <c r="R346" s="66">
        <f t="shared" si="5"/>
        <v>99.748490945674035</v>
      </c>
      <c r="S346" s="109">
        <v>1988</v>
      </c>
      <c r="T346" s="109">
        <v>7</v>
      </c>
      <c r="V346" s="61" t="s">
        <v>3631</v>
      </c>
    </row>
    <row r="347" spans="1:22">
      <c r="A347" s="67" t="s">
        <v>3107</v>
      </c>
      <c r="B347" s="68">
        <v>109</v>
      </c>
      <c r="C347" s="68">
        <v>251.9</v>
      </c>
      <c r="D347" s="67">
        <v>0.43</v>
      </c>
      <c r="E347" s="69">
        <v>0.12716</v>
      </c>
      <c r="F347" s="69">
        <v>1.8699999999999999E-3</v>
      </c>
      <c r="G347" s="70">
        <v>6.6229899999999997</v>
      </c>
      <c r="H347" s="69">
        <v>8.1780000000000005E-2</v>
      </c>
      <c r="I347" s="69">
        <v>0.37758999999999998</v>
      </c>
      <c r="J347" s="69">
        <v>2.96E-3</v>
      </c>
      <c r="K347" s="67" t="s">
        <v>3108</v>
      </c>
      <c r="L347" s="67">
        <v>2059</v>
      </c>
      <c r="M347" s="67">
        <v>11</v>
      </c>
      <c r="N347" s="67">
        <v>2062</v>
      </c>
      <c r="O347" s="67">
        <v>11</v>
      </c>
      <c r="P347" s="67">
        <v>2065</v>
      </c>
      <c r="Q347" s="67">
        <v>14</v>
      </c>
      <c r="R347" s="66">
        <f t="shared" si="5"/>
        <v>100.29140359397766</v>
      </c>
      <c r="S347" s="109">
        <v>2059</v>
      </c>
      <c r="T347" s="109">
        <v>11</v>
      </c>
      <c r="V347" s="61" t="s">
        <v>3631</v>
      </c>
    </row>
    <row r="348" spans="1:22">
      <c r="A348" s="67" t="s">
        <v>3109</v>
      </c>
      <c r="B348" s="68">
        <v>93.6</v>
      </c>
      <c r="C348" s="68">
        <v>408.9</v>
      </c>
      <c r="D348" s="67">
        <v>0.23</v>
      </c>
      <c r="E348" s="69">
        <v>0.11119</v>
      </c>
      <c r="F348" s="69">
        <v>1.4499999999999999E-3</v>
      </c>
      <c r="G348" s="70">
        <v>5.2852699999999997</v>
      </c>
      <c r="H348" s="69">
        <v>5.4100000000000002E-2</v>
      </c>
      <c r="I348" s="69">
        <v>0.34459000000000001</v>
      </c>
      <c r="J348" s="69">
        <v>2.3999999999999998E-3</v>
      </c>
      <c r="K348" s="67" t="s">
        <v>3110</v>
      </c>
      <c r="L348" s="67">
        <v>1819</v>
      </c>
      <c r="M348" s="67">
        <v>9</v>
      </c>
      <c r="N348" s="67">
        <v>1866</v>
      </c>
      <c r="O348" s="67">
        <v>9</v>
      </c>
      <c r="P348" s="67">
        <v>1909</v>
      </c>
      <c r="Q348" s="67">
        <v>12</v>
      </c>
      <c r="R348" s="66">
        <f t="shared" si="5"/>
        <v>104.94777350192412</v>
      </c>
      <c r="S348" s="109">
        <v>1819</v>
      </c>
      <c r="T348" s="109">
        <v>9</v>
      </c>
      <c r="V348" s="61" t="s">
        <v>3631</v>
      </c>
    </row>
    <row r="349" spans="1:22">
      <c r="A349" s="67" t="s">
        <v>3111</v>
      </c>
      <c r="B349" s="68">
        <v>88.4</v>
      </c>
      <c r="C349" s="68">
        <v>156.1</v>
      </c>
      <c r="D349" s="67">
        <v>0.56999999999999995</v>
      </c>
      <c r="E349" s="69">
        <v>0.1192</v>
      </c>
      <c r="F349" s="69">
        <v>2.2599999999999999E-3</v>
      </c>
      <c r="G349" s="70">
        <v>5.9497</v>
      </c>
      <c r="H349" s="69">
        <v>0.10205</v>
      </c>
      <c r="I349" s="69">
        <v>0.36185</v>
      </c>
      <c r="J349" s="69">
        <v>3.4099999999999998E-3</v>
      </c>
      <c r="K349" s="67" t="s">
        <v>3112</v>
      </c>
      <c r="L349" s="67">
        <v>1944</v>
      </c>
      <c r="M349" s="67">
        <v>18</v>
      </c>
      <c r="N349" s="67">
        <v>1969</v>
      </c>
      <c r="O349" s="67">
        <v>15</v>
      </c>
      <c r="P349" s="67">
        <v>1991</v>
      </c>
      <c r="Q349" s="67">
        <v>16</v>
      </c>
      <c r="R349" s="66">
        <f t="shared" si="5"/>
        <v>102.41769547325103</v>
      </c>
      <c r="S349" s="109">
        <v>1944</v>
      </c>
      <c r="T349" s="109">
        <v>18</v>
      </c>
      <c r="V349" s="61" t="s">
        <v>3631</v>
      </c>
    </row>
    <row r="350" spans="1:22">
      <c r="A350" s="67" t="s">
        <v>3113</v>
      </c>
      <c r="B350" s="68">
        <v>163</v>
      </c>
      <c r="C350" s="68">
        <v>238.7</v>
      </c>
      <c r="D350" s="67">
        <v>0.68</v>
      </c>
      <c r="E350" s="69">
        <v>0.1163</v>
      </c>
      <c r="F350" s="69">
        <v>1.7099999999999999E-3</v>
      </c>
      <c r="G350" s="70">
        <v>5.83432</v>
      </c>
      <c r="H350" s="69">
        <v>7.1569999999999995E-2</v>
      </c>
      <c r="I350" s="69">
        <v>0.36366999999999999</v>
      </c>
      <c r="J350" s="69">
        <v>2.7799999999999999E-3</v>
      </c>
      <c r="K350" s="67" t="s">
        <v>3114</v>
      </c>
      <c r="L350" s="67">
        <v>1900</v>
      </c>
      <c r="M350" s="67">
        <v>12</v>
      </c>
      <c r="N350" s="67">
        <v>1952</v>
      </c>
      <c r="O350" s="67">
        <v>11</v>
      </c>
      <c r="P350" s="67">
        <v>2000</v>
      </c>
      <c r="Q350" s="67">
        <v>13</v>
      </c>
      <c r="R350" s="66">
        <f t="shared" si="5"/>
        <v>105.26315789473684</v>
      </c>
      <c r="S350" s="109">
        <v>1900</v>
      </c>
      <c r="T350" s="109">
        <v>12</v>
      </c>
      <c r="V350" s="61" t="s">
        <v>3631</v>
      </c>
    </row>
    <row r="351" spans="1:22">
      <c r="A351" s="67" t="s">
        <v>3115</v>
      </c>
      <c r="B351" s="68">
        <v>45.8</v>
      </c>
      <c r="C351" s="68">
        <v>736.4</v>
      </c>
      <c r="D351" s="67">
        <v>0.06</v>
      </c>
      <c r="E351" s="69">
        <v>0.12558</v>
      </c>
      <c r="F351" s="69">
        <v>1.5399999999999999E-3</v>
      </c>
      <c r="G351" s="70">
        <v>6.8881399999999999</v>
      </c>
      <c r="H351" s="69">
        <v>6.4210000000000003E-2</v>
      </c>
      <c r="I351" s="69">
        <v>0.39765</v>
      </c>
      <c r="J351" s="69">
        <v>2.7200000000000002E-3</v>
      </c>
      <c r="K351" s="67" t="s">
        <v>3116</v>
      </c>
      <c r="L351" s="67">
        <v>2037</v>
      </c>
      <c r="M351" s="67">
        <v>8</v>
      </c>
      <c r="N351" s="67">
        <v>2097</v>
      </c>
      <c r="O351" s="67">
        <v>8</v>
      </c>
      <c r="P351" s="67">
        <v>2158</v>
      </c>
      <c r="Q351" s="67">
        <v>13</v>
      </c>
      <c r="R351" s="66">
        <f t="shared" si="5"/>
        <v>105.94010800196368</v>
      </c>
      <c r="S351" s="109">
        <v>2037</v>
      </c>
      <c r="T351" s="109">
        <v>8</v>
      </c>
      <c r="V351" s="61" t="s">
        <v>3631</v>
      </c>
    </row>
    <row r="352" spans="1:22">
      <c r="A352" s="67" t="s">
        <v>3117</v>
      </c>
      <c r="B352" s="68">
        <v>206</v>
      </c>
      <c r="C352" s="68">
        <v>287.10000000000002</v>
      </c>
      <c r="D352" s="67">
        <v>0.72</v>
      </c>
      <c r="E352" s="69">
        <v>0.1275</v>
      </c>
      <c r="F352" s="69">
        <v>2.7599999999999999E-3</v>
      </c>
      <c r="G352" s="70">
        <v>6.6162200000000002</v>
      </c>
      <c r="H352" s="69">
        <v>0.13039999999999999</v>
      </c>
      <c r="I352" s="69">
        <v>0.37635999999999997</v>
      </c>
      <c r="J352" s="69">
        <v>3.3700000000000002E-3</v>
      </c>
      <c r="K352" s="67" t="s">
        <v>3118</v>
      </c>
      <c r="L352" s="67">
        <v>2064</v>
      </c>
      <c r="M352" s="67">
        <v>39</v>
      </c>
      <c r="N352" s="67">
        <v>2062</v>
      </c>
      <c r="O352" s="67">
        <v>17</v>
      </c>
      <c r="P352" s="67">
        <v>2059</v>
      </c>
      <c r="Q352" s="67">
        <v>16</v>
      </c>
      <c r="R352" s="66">
        <f t="shared" si="5"/>
        <v>99.757751937984494</v>
      </c>
      <c r="S352" s="109">
        <v>2064</v>
      </c>
      <c r="T352" s="109">
        <v>39</v>
      </c>
      <c r="V352" s="61" t="s">
        <v>3631</v>
      </c>
    </row>
    <row r="353" spans="1:22">
      <c r="A353" s="67" t="s">
        <v>3119</v>
      </c>
      <c r="B353" s="68">
        <v>602</v>
      </c>
      <c r="C353" s="68">
        <v>717.5</v>
      </c>
      <c r="D353" s="67">
        <v>0.84</v>
      </c>
      <c r="E353" s="69">
        <v>0.15523000000000001</v>
      </c>
      <c r="F353" s="69">
        <v>1.65E-3</v>
      </c>
      <c r="G353" s="70">
        <v>9.7387700000000006</v>
      </c>
      <c r="H353" s="69">
        <v>6.855E-2</v>
      </c>
      <c r="I353" s="69">
        <v>0.45482</v>
      </c>
      <c r="J353" s="69">
        <v>2.8500000000000001E-3</v>
      </c>
      <c r="K353" s="67" t="s">
        <v>3120</v>
      </c>
      <c r="L353" s="67">
        <v>2404</v>
      </c>
      <c r="M353" s="67">
        <v>5</v>
      </c>
      <c r="N353" s="67">
        <v>2410</v>
      </c>
      <c r="O353" s="67">
        <v>6</v>
      </c>
      <c r="P353" s="67">
        <v>2417</v>
      </c>
      <c r="Q353" s="67">
        <v>13</v>
      </c>
      <c r="R353" s="66">
        <f t="shared" si="5"/>
        <v>100.54076539101497</v>
      </c>
      <c r="S353" s="109">
        <v>2404</v>
      </c>
      <c r="T353" s="109">
        <v>5</v>
      </c>
      <c r="V353" s="61" t="s">
        <v>3631</v>
      </c>
    </row>
    <row r="354" spans="1:22">
      <c r="A354" s="67" t="s">
        <v>3121</v>
      </c>
      <c r="B354" s="68">
        <v>107</v>
      </c>
      <c r="C354" s="68">
        <v>257.10000000000002</v>
      </c>
      <c r="D354" s="67">
        <v>0.42</v>
      </c>
      <c r="E354" s="69">
        <v>0.12135</v>
      </c>
      <c r="F354" s="69">
        <v>1.5100000000000001E-3</v>
      </c>
      <c r="G354" s="70">
        <v>6.0048199999999996</v>
      </c>
      <c r="H354" s="69">
        <v>5.7430000000000002E-2</v>
      </c>
      <c r="I354" s="69">
        <v>0.35875000000000001</v>
      </c>
      <c r="J354" s="69">
        <v>2.4599999999999999E-3</v>
      </c>
      <c r="K354" s="67" t="s">
        <v>3122</v>
      </c>
      <c r="L354" s="67">
        <v>1976</v>
      </c>
      <c r="M354" s="67">
        <v>8</v>
      </c>
      <c r="N354" s="67">
        <v>1977</v>
      </c>
      <c r="O354" s="67">
        <v>8</v>
      </c>
      <c r="P354" s="67">
        <v>1976</v>
      </c>
      <c r="Q354" s="67">
        <v>12</v>
      </c>
      <c r="R354" s="66">
        <f t="shared" si="5"/>
        <v>100</v>
      </c>
      <c r="S354" s="109">
        <v>1976</v>
      </c>
      <c r="T354" s="109">
        <v>8</v>
      </c>
      <c r="V354" s="61" t="s">
        <v>3631</v>
      </c>
    </row>
    <row r="355" spans="1:22">
      <c r="A355" s="67" t="s">
        <v>3123</v>
      </c>
      <c r="B355" s="68">
        <v>90.3</v>
      </c>
      <c r="C355" s="68">
        <v>210.3</v>
      </c>
      <c r="D355" s="67">
        <v>0.43</v>
      </c>
      <c r="E355" s="69">
        <v>0.12010999999999999</v>
      </c>
      <c r="F355" s="69">
        <v>1.6000000000000001E-3</v>
      </c>
      <c r="G355" s="70">
        <v>5.9512499999999999</v>
      </c>
      <c r="H355" s="69">
        <v>6.3439999999999996E-2</v>
      </c>
      <c r="I355" s="69">
        <v>0.35920999999999997</v>
      </c>
      <c r="J355" s="69">
        <v>2.5799999999999998E-3</v>
      </c>
      <c r="K355" s="67" t="s">
        <v>3124</v>
      </c>
      <c r="L355" s="67">
        <v>1958</v>
      </c>
      <c r="M355" s="67">
        <v>10</v>
      </c>
      <c r="N355" s="67">
        <v>1969</v>
      </c>
      <c r="O355" s="67">
        <v>9</v>
      </c>
      <c r="P355" s="67">
        <v>1978</v>
      </c>
      <c r="Q355" s="67">
        <v>12</v>
      </c>
      <c r="R355" s="66">
        <f t="shared" si="5"/>
        <v>101.02145045965271</v>
      </c>
      <c r="S355" s="109">
        <v>1958</v>
      </c>
      <c r="T355" s="109">
        <v>10</v>
      </c>
      <c r="V355" s="61" t="s">
        <v>3631</v>
      </c>
    </row>
    <row r="356" spans="1:22">
      <c r="A356" s="67" t="s">
        <v>3125</v>
      </c>
      <c r="B356" s="68">
        <v>181</v>
      </c>
      <c r="C356" s="68">
        <v>227</v>
      </c>
      <c r="D356" s="67">
        <v>0.8</v>
      </c>
      <c r="E356" s="69">
        <v>0.16467000000000001</v>
      </c>
      <c r="F356" s="69">
        <v>2.3400000000000001E-3</v>
      </c>
      <c r="G356" s="72">
        <v>10.8666</v>
      </c>
      <c r="H356" s="69">
        <v>0.12912999999999999</v>
      </c>
      <c r="I356" s="69">
        <v>0.47839999999999999</v>
      </c>
      <c r="J356" s="69">
        <v>3.9300000000000003E-3</v>
      </c>
      <c r="K356" s="67" t="s">
        <v>3126</v>
      </c>
      <c r="L356" s="67">
        <v>2504</v>
      </c>
      <c r="M356" s="67">
        <v>10</v>
      </c>
      <c r="N356" s="67">
        <v>2512</v>
      </c>
      <c r="O356" s="67">
        <v>11</v>
      </c>
      <c r="P356" s="67">
        <v>2520</v>
      </c>
      <c r="Q356" s="67">
        <v>17</v>
      </c>
      <c r="R356" s="66">
        <f t="shared" si="5"/>
        <v>100.63897763578275</v>
      </c>
      <c r="S356" s="109">
        <v>2504</v>
      </c>
      <c r="T356" s="109">
        <v>10</v>
      </c>
      <c r="V356" s="61" t="s">
        <v>3631</v>
      </c>
    </row>
    <row r="357" spans="1:22">
      <c r="A357" s="67" t="s">
        <v>3127</v>
      </c>
      <c r="B357" s="68">
        <v>26.7</v>
      </c>
      <c r="C357" s="68">
        <v>61.17</v>
      </c>
      <c r="D357" s="67">
        <v>0.44</v>
      </c>
      <c r="E357" s="69">
        <v>0.16103000000000001</v>
      </c>
      <c r="F357" s="69">
        <v>2.4099999999999998E-3</v>
      </c>
      <c r="G357" s="72">
        <v>10.316879999999999</v>
      </c>
      <c r="H357" s="69">
        <v>0.13228999999999999</v>
      </c>
      <c r="I357" s="69">
        <v>0.46448</v>
      </c>
      <c r="J357" s="69">
        <v>3.98E-3</v>
      </c>
      <c r="K357" s="67" t="s">
        <v>3128</v>
      </c>
      <c r="L357" s="67">
        <v>2467</v>
      </c>
      <c r="M357" s="67">
        <v>11</v>
      </c>
      <c r="N357" s="67">
        <v>2464</v>
      </c>
      <c r="O357" s="67">
        <v>12</v>
      </c>
      <c r="P357" s="67">
        <v>2459</v>
      </c>
      <c r="Q357" s="67">
        <v>18</v>
      </c>
      <c r="R357" s="66">
        <f t="shared" si="5"/>
        <v>99.675719497365222</v>
      </c>
      <c r="S357" s="109">
        <v>2467</v>
      </c>
      <c r="T357" s="109">
        <v>11</v>
      </c>
      <c r="V357" s="61" t="s">
        <v>3631</v>
      </c>
    </row>
    <row r="358" spans="1:22">
      <c r="A358" s="67" t="s">
        <v>3129</v>
      </c>
      <c r="B358" s="68">
        <v>188</v>
      </c>
      <c r="C358" s="68">
        <v>305</v>
      </c>
      <c r="D358" s="67">
        <v>0.62</v>
      </c>
      <c r="E358" s="69">
        <v>0.12005</v>
      </c>
      <c r="F358" s="69">
        <v>1.3600000000000001E-3</v>
      </c>
      <c r="G358" s="70">
        <v>5.8728199999999999</v>
      </c>
      <c r="H358" s="69">
        <v>4.7410000000000001E-2</v>
      </c>
      <c r="I358" s="69">
        <v>0.35466999999999999</v>
      </c>
      <c r="J358" s="69">
        <v>2.2799999999999999E-3</v>
      </c>
      <c r="K358" s="67" t="s">
        <v>3130</v>
      </c>
      <c r="L358" s="67">
        <v>1957</v>
      </c>
      <c r="M358" s="67">
        <v>7</v>
      </c>
      <c r="N358" s="67">
        <v>1957</v>
      </c>
      <c r="O358" s="67">
        <v>7</v>
      </c>
      <c r="P358" s="67">
        <v>1957</v>
      </c>
      <c r="Q358" s="67">
        <v>11</v>
      </c>
      <c r="R358" s="66">
        <f t="shared" si="5"/>
        <v>100</v>
      </c>
      <c r="S358" s="109">
        <v>1957</v>
      </c>
      <c r="T358" s="109">
        <v>7</v>
      </c>
      <c r="V358" s="61" t="s">
        <v>3631</v>
      </c>
    </row>
    <row r="359" spans="1:22">
      <c r="A359" s="67" t="s">
        <v>3131</v>
      </c>
      <c r="B359" s="68">
        <v>74.599999999999994</v>
      </c>
      <c r="C359" s="68">
        <v>106.2</v>
      </c>
      <c r="D359" s="67">
        <v>0.7</v>
      </c>
      <c r="E359" s="69">
        <v>0.16575999999999999</v>
      </c>
      <c r="F359" s="69">
        <v>2.3999999999999998E-3</v>
      </c>
      <c r="G359" s="72">
        <v>10.99357</v>
      </c>
      <c r="H359" s="69">
        <v>0.13472000000000001</v>
      </c>
      <c r="I359" s="69">
        <v>0.48081000000000002</v>
      </c>
      <c r="J359" s="69">
        <v>4.0400000000000002E-3</v>
      </c>
      <c r="K359" s="67" t="s">
        <v>3132</v>
      </c>
      <c r="L359" s="67">
        <v>2515</v>
      </c>
      <c r="M359" s="67">
        <v>10</v>
      </c>
      <c r="N359" s="67">
        <v>2523</v>
      </c>
      <c r="O359" s="67">
        <v>11</v>
      </c>
      <c r="P359" s="67">
        <v>2531</v>
      </c>
      <c r="Q359" s="67">
        <v>18</v>
      </c>
      <c r="R359" s="66">
        <f t="shared" si="5"/>
        <v>100.63618290258449</v>
      </c>
      <c r="S359" s="109">
        <v>2515</v>
      </c>
      <c r="T359" s="109">
        <v>10</v>
      </c>
      <c r="V359" s="61" t="s">
        <v>3631</v>
      </c>
    </row>
    <row r="360" spans="1:22">
      <c r="A360" s="67" t="s">
        <v>3133</v>
      </c>
      <c r="B360" s="68">
        <v>93</v>
      </c>
      <c r="C360" s="68">
        <v>190.3</v>
      </c>
      <c r="D360" s="67">
        <v>0.49</v>
      </c>
      <c r="E360" s="69">
        <v>0.12033000000000001</v>
      </c>
      <c r="F360" s="69">
        <v>1.6299999999999999E-3</v>
      </c>
      <c r="G360" s="70">
        <v>5.9351099999999999</v>
      </c>
      <c r="H360" s="69">
        <v>6.4689999999999998E-2</v>
      </c>
      <c r="I360" s="69">
        <v>0.35759000000000002</v>
      </c>
      <c r="J360" s="69">
        <v>2.5899999999999999E-3</v>
      </c>
      <c r="K360" s="67" t="s">
        <v>3134</v>
      </c>
      <c r="L360" s="67">
        <v>1961</v>
      </c>
      <c r="M360" s="67">
        <v>10</v>
      </c>
      <c r="N360" s="67">
        <v>1966</v>
      </c>
      <c r="O360" s="67">
        <v>9</v>
      </c>
      <c r="P360" s="67">
        <v>1971</v>
      </c>
      <c r="Q360" s="67">
        <v>12</v>
      </c>
      <c r="R360" s="66">
        <f t="shared" si="5"/>
        <v>100.50994390617032</v>
      </c>
      <c r="S360" s="109">
        <v>1961</v>
      </c>
      <c r="T360" s="109">
        <v>10</v>
      </c>
      <c r="V360" s="61" t="s">
        <v>3631</v>
      </c>
    </row>
    <row r="361" spans="1:22">
      <c r="A361" s="67" t="s">
        <v>3135</v>
      </c>
      <c r="B361" s="68">
        <v>117</v>
      </c>
      <c r="C361" s="68">
        <v>137</v>
      </c>
      <c r="D361" s="67">
        <v>0.85</v>
      </c>
      <c r="E361" s="69">
        <v>0.11996</v>
      </c>
      <c r="F361" s="69">
        <v>2.0300000000000001E-3</v>
      </c>
      <c r="G361" s="70">
        <v>5.9450099999999999</v>
      </c>
      <c r="H361" s="69">
        <v>8.8239999999999999E-2</v>
      </c>
      <c r="I361" s="69">
        <v>0.35929</v>
      </c>
      <c r="J361" s="69">
        <v>3.0899999999999999E-3</v>
      </c>
      <c r="K361" s="67" t="s">
        <v>3136</v>
      </c>
      <c r="L361" s="67">
        <v>1956</v>
      </c>
      <c r="M361" s="67">
        <v>15</v>
      </c>
      <c r="N361" s="67">
        <v>1968</v>
      </c>
      <c r="O361" s="67">
        <v>13</v>
      </c>
      <c r="P361" s="67">
        <v>1979</v>
      </c>
      <c r="Q361" s="67">
        <v>15</v>
      </c>
      <c r="R361" s="66">
        <f t="shared" si="5"/>
        <v>101.1758691206544</v>
      </c>
      <c r="S361" s="109">
        <v>1956</v>
      </c>
      <c r="T361" s="109">
        <v>15</v>
      </c>
      <c r="V361" s="61" t="s">
        <v>3631</v>
      </c>
    </row>
    <row r="362" spans="1:22">
      <c r="A362" s="67" t="s">
        <v>3137</v>
      </c>
      <c r="B362" s="68">
        <v>88.5</v>
      </c>
      <c r="C362" s="68">
        <v>255.4</v>
      </c>
      <c r="D362" s="67">
        <v>0.35</v>
      </c>
      <c r="E362" s="69">
        <v>0.11976000000000001</v>
      </c>
      <c r="F362" s="69">
        <v>1.5200000000000001E-3</v>
      </c>
      <c r="G362" s="70">
        <v>5.8325300000000002</v>
      </c>
      <c r="H362" s="69">
        <v>5.7200000000000001E-2</v>
      </c>
      <c r="I362" s="69">
        <v>0.35306999999999999</v>
      </c>
      <c r="J362" s="69">
        <v>2.4399999999999999E-3</v>
      </c>
      <c r="K362" s="67" t="s">
        <v>3138</v>
      </c>
      <c r="L362" s="67">
        <v>1953</v>
      </c>
      <c r="M362" s="67">
        <v>9</v>
      </c>
      <c r="N362" s="67">
        <v>1951</v>
      </c>
      <c r="O362" s="67">
        <v>9</v>
      </c>
      <c r="P362" s="67">
        <v>1949</v>
      </c>
      <c r="Q362" s="67">
        <v>12</v>
      </c>
      <c r="R362" s="66">
        <f t="shared" si="5"/>
        <v>99.79518689196108</v>
      </c>
      <c r="S362" s="109">
        <v>1953</v>
      </c>
      <c r="T362" s="109">
        <v>9</v>
      </c>
      <c r="V362" s="61" t="s">
        <v>3631</v>
      </c>
    </row>
    <row r="363" spans="1:22">
      <c r="A363" s="67" t="s">
        <v>3139</v>
      </c>
      <c r="B363" s="68">
        <v>90.3</v>
      </c>
      <c r="C363" s="68">
        <v>209.1</v>
      </c>
      <c r="D363" s="67">
        <v>0.43</v>
      </c>
      <c r="E363" s="69">
        <v>0.11919</v>
      </c>
      <c r="F363" s="69">
        <v>1.48E-3</v>
      </c>
      <c r="G363" s="70">
        <v>5.7824999999999998</v>
      </c>
      <c r="H363" s="69">
        <v>5.4829999999999997E-2</v>
      </c>
      <c r="I363" s="69">
        <v>0.35174</v>
      </c>
      <c r="J363" s="69">
        <v>2.3999999999999998E-3</v>
      </c>
      <c r="K363" s="67" t="s">
        <v>3140</v>
      </c>
      <c r="L363" s="67">
        <v>1944</v>
      </c>
      <c r="M363" s="67">
        <v>8</v>
      </c>
      <c r="N363" s="67">
        <v>1944</v>
      </c>
      <c r="O363" s="67">
        <v>8</v>
      </c>
      <c r="P363" s="67">
        <v>1943</v>
      </c>
      <c r="Q363" s="67">
        <v>11</v>
      </c>
      <c r="R363" s="66">
        <f t="shared" si="5"/>
        <v>99.94855967078189</v>
      </c>
      <c r="S363" s="109">
        <v>1944</v>
      </c>
      <c r="T363" s="109">
        <v>8</v>
      </c>
      <c r="V363" s="61" t="s">
        <v>3631</v>
      </c>
    </row>
    <row r="364" spans="1:22">
      <c r="A364" s="67" t="s">
        <v>3141</v>
      </c>
      <c r="B364" s="68">
        <v>112</v>
      </c>
      <c r="C364" s="68">
        <v>340.1</v>
      </c>
      <c r="D364" s="67">
        <v>0.33</v>
      </c>
      <c r="E364" s="69">
        <v>0.11768000000000001</v>
      </c>
      <c r="F364" s="69">
        <v>1.5399999999999999E-3</v>
      </c>
      <c r="G364" s="70">
        <v>5.6732399999999998</v>
      </c>
      <c r="H364" s="69">
        <v>5.8840000000000003E-2</v>
      </c>
      <c r="I364" s="69">
        <v>0.34950999999999999</v>
      </c>
      <c r="J364" s="69">
        <v>2.47E-3</v>
      </c>
      <c r="K364" s="67" t="s">
        <v>3142</v>
      </c>
      <c r="L364" s="67">
        <v>1921</v>
      </c>
      <c r="M364" s="67">
        <v>9</v>
      </c>
      <c r="N364" s="67">
        <v>1927</v>
      </c>
      <c r="O364" s="67">
        <v>9</v>
      </c>
      <c r="P364" s="67">
        <v>1932</v>
      </c>
      <c r="Q364" s="67">
        <v>12</v>
      </c>
      <c r="R364" s="66">
        <f t="shared" si="5"/>
        <v>100.57261842790213</v>
      </c>
      <c r="S364" s="109">
        <v>1921</v>
      </c>
      <c r="T364" s="109">
        <v>9</v>
      </c>
      <c r="V364" s="61" t="s">
        <v>3631</v>
      </c>
    </row>
    <row r="365" spans="1:22">
      <c r="A365" s="67" t="s">
        <v>3143</v>
      </c>
      <c r="B365" s="68">
        <v>97.2</v>
      </c>
      <c r="C365" s="68">
        <v>178.2</v>
      </c>
      <c r="D365" s="67">
        <v>0.55000000000000004</v>
      </c>
      <c r="E365" s="69">
        <v>0.11330999999999999</v>
      </c>
      <c r="F365" s="69">
        <v>1.6900000000000001E-3</v>
      </c>
      <c r="G365" s="70">
        <v>5.2465200000000003</v>
      </c>
      <c r="H365" s="69">
        <v>6.5699999999999995E-2</v>
      </c>
      <c r="I365" s="69">
        <v>0.3357</v>
      </c>
      <c r="J365" s="69">
        <v>2.5699999999999998E-3</v>
      </c>
      <c r="K365" s="67" t="s">
        <v>3144</v>
      </c>
      <c r="L365" s="67">
        <v>1853</v>
      </c>
      <c r="M365" s="67">
        <v>12</v>
      </c>
      <c r="N365" s="67">
        <v>1860</v>
      </c>
      <c r="O365" s="67">
        <v>11</v>
      </c>
      <c r="P365" s="67">
        <v>1866</v>
      </c>
      <c r="Q365" s="67">
        <v>12</v>
      </c>
      <c r="R365" s="66">
        <f t="shared" si="5"/>
        <v>100.70156502968159</v>
      </c>
      <c r="S365" s="109">
        <v>1853</v>
      </c>
      <c r="T365" s="109">
        <v>12</v>
      </c>
      <c r="V365" s="61" t="s">
        <v>3631</v>
      </c>
    </row>
    <row r="366" spans="1:22">
      <c r="A366" s="67" t="s">
        <v>3145</v>
      </c>
      <c r="B366" s="68">
        <v>28.5</v>
      </c>
      <c r="C366" s="68">
        <v>321.3</v>
      </c>
      <c r="D366" s="67">
        <v>0.09</v>
      </c>
      <c r="E366" s="69">
        <v>0.12024</v>
      </c>
      <c r="F366" s="69">
        <v>1.4499999999999999E-3</v>
      </c>
      <c r="G366" s="70">
        <v>5.9183599999999998</v>
      </c>
      <c r="H366" s="69">
        <v>5.3400000000000003E-2</v>
      </c>
      <c r="I366" s="69">
        <v>0.35687000000000002</v>
      </c>
      <c r="J366" s="69">
        <v>2.3900000000000002E-3</v>
      </c>
      <c r="K366" s="67" t="s">
        <v>3146</v>
      </c>
      <c r="L366" s="67">
        <v>1960</v>
      </c>
      <c r="M366" s="67">
        <v>8</v>
      </c>
      <c r="N366" s="67">
        <v>1964</v>
      </c>
      <c r="O366" s="67">
        <v>8</v>
      </c>
      <c r="P366" s="67">
        <v>1967</v>
      </c>
      <c r="Q366" s="67">
        <v>11</v>
      </c>
      <c r="R366" s="66">
        <f t="shared" si="5"/>
        <v>100.35714285714286</v>
      </c>
      <c r="S366" s="109">
        <v>1960</v>
      </c>
      <c r="T366" s="109">
        <v>8</v>
      </c>
      <c r="V366" s="61" t="s">
        <v>3631</v>
      </c>
    </row>
    <row r="367" spans="1:22">
      <c r="A367" s="67" t="s">
        <v>3147</v>
      </c>
      <c r="B367" s="68">
        <v>321</v>
      </c>
      <c r="C367" s="68">
        <v>477.2</v>
      </c>
      <c r="D367" s="67">
        <v>0.67</v>
      </c>
      <c r="E367" s="69">
        <v>0.12881999999999999</v>
      </c>
      <c r="F367" s="69">
        <v>1.5499999999999999E-3</v>
      </c>
      <c r="G367" s="70">
        <v>7.31053</v>
      </c>
      <c r="H367" s="69">
        <v>6.583E-2</v>
      </c>
      <c r="I367" s="69">
        <v>0.41143000000000002</v>
      </c>
      <c r="J367" s="69">
        <v>2.7899999999999999E-3</v>
      </c>
      <c r="K367" s="67" t="s">
        <v>3148</v>
      </c>
      <c r="L367" s="67">
        <v>2082</v>
      </c>
      <c r="M367" s="67">
        <v>7</v>
      </c>
      <c r="N367" s="67">
        <v>2150</v>
      </c>
      <c r="O367" s="67">
        <v>8</v>
      </c>
      <c r="P367" s="67">
        <v>2221</v>
      </c>
      <c r="Q367" s="67">
        <v>13</v>
      </c>
      <c r="R367" s="66">
        <f t="shared" si="5"/>
        <v>106.67627281460135</v>
      </c>
      <c r="S367" s="109">
        <v>2082</v>
      </c>
      <c r="T367" s="109">
        <v>7</v>
      </c>
      <c r="V367" s="61" t="s">
        <v>3631</v>
      </c>
    </row>
    <row r="368" spans="1:22">
      <c r="A368" s="67" t="s">
        <v>3149</v>
      </c>
      <c r="B368" s="68">
        <v>191</v>
      </c>
      <c r="C368" s="68">
        <v>344.9</v>
      </c>
      <c r="D368" s="67">
        <v>0.55000000000000004</v>
      </c>
      <c r="E368" s="69">
        <v>0.12127</v>
      </c>
      <c r="F368" s="69">
        <v>1.4400000000000001E-3</v>
      </c>
      <c r="G368" s="70">
        <v>5.9912599999999996</v>
      </c>
      <c r="H368" s="69">
        <v>5.2819999999999999E-2</v>
      </c>
      <c r="I368" s="69">
        <v>0.35818</v>
      </c>
      <c r="J368" s="69">
        <v>2.3800000000000002E-3</v>
      </c>
      <c r="K368" s="67" t="s">
        <v>3150</v>
      </c>
      <c r="L368" s="67">
        <v>1975</v>
      </c>
      <c r="M368" s="67">
        <v>7</v>
      </c>
      <c r="N368" s="67">
        <v>1975</v>
      </c>
      <c r="O368" s="67">
        <v>8</v>
      </c>
      <c r="P368" s="67">
        <v>1974</v>
      </c>
      <c r="Q368" s="67">
        <v>11</v>
      </c>
      <c r="R368" s="66">
        <f t="shared" si="5"/>
        <v>99.949367088607602</v>
      </c>
      <c r="S368" s="109">
        <v>1975</v>
      </c>
      <c r="T368" s="109">
        <v>7</v>
      </c>
      <c r="V368" s="61" t="s">
        <v>3631</v>
      </c>
    </row>
    <row r="369" spans="1:22">
      <c r="A369" s="67" t="s">
        <v>3151</v>
      </c>
      <c r="B369" s="68">
        <v>176</v>
      </c>
      <c r="C369" s="68">
        <v>411.4</v>
      </c>
      <c r="D369" s="67">
        <v>0.43</v>
      </c>
      <c r="E369" s="69">
        <v>0.11914</v>
      </c>
      <c r="F369" s="69">
        <v>1.5499999999999999E-3</v>
      </c>
      <c r="G369" s="70">
        <v>6.1544100000000004</v>
      </c>
      <c r="H369" s="69">
        <v>6.3339999999999994E-2</v>
      </c>
      <c r="I369" s="69">
        <v>0.37451000000000001</v>
      </c>
      <c r="J369" s="69">
        <v>2.65E-3</v>
      </c>
      <c r="K369" s="67" t="s">
        <v>3152</v>
      </c>
      <c r="L369" s="67">
        <v>1943</v>
      </c>
      <c r="M369" s="67">
        <v>9</v>
      </c>
      <c r="N369" s="67">
        <v>1998</v>
      </c>
      <c r="O369" s="67">
        <v>9</v>
      </c>
      <c r="P369" s="67">
        <v>2051</v>
      </c>
      <c r="Q369" s="67">
        <v>12</v>
      </c>
      <c r="R369" s="66">
        <f t="shared" si="5"/>
        <v>105.55841482243953</v>
      </c>
      <c r="S369" s="109">
        <v>1943</v>
      </c>
      <c r="T369" s="109">
        <v>9</v>
      </c>
      <c r="V369" s="61" t="s">
        <v>3631</v>
      </c>
    </row>
    <row r="370" spans="1:22">
      <c r="A370" s="67" t="s">
        <v>3153</v>
      </c>
      <c r="B370" s="68">
        <v>60.5</v>
      </c>
      <c r="C370" s="68">
        <v>125.5</v>
      </c>
      <c r="D370" s="67">
        <v>0.48</v>
      </c>
      <c r="E370" s="69">
        <v>0.11743000000000001</v>
      </c>
      <c r="F370" s="69">
        <v>1.7600000000000001E-3</v>
      </c>
      <c r="G370" s="70">
        <v>5.6575100000000003</v>
      </c>
      <c r="H370" s="69">
        <v>7.1609999999999993E-2</v>
      </c>
      <c r="I370" s="69">
        <v>0.3493</v>
      </c>
      <c r="J370" s="69">
        <v>2.7200000000000002E-3</v>
      </c>
      <c r="K370" s="67" t="s">
        <v>3154</v>
      </c>
      <c r="L370" s="67">
        <v>1917</v>
      </c>
      <c r="M370" s="67">
        <v>12</v>
      </c>
      <c r="N370" s="67">
        <v>1925</v>
      </c>
      <c r="O370" s="67">
        <v>11</v>
      </c>
      <c r="P370" s="67">
        <v>1931</v>
      </c>
      <c r="Q370" s="67">
        <v>13</v>
      </c>
      <c r="R370" s="66">
        <f t="shared" si="5"/>
        <v>100.73030777256129</v>
      </c>
      <c r="S370" s="109">
        <v>1917</v>
      </c>
      <c r="T370" s="109">
        <v>12</v>
      </c>
      <c r="V370" s="61" t="s">
        <v>3631</v>
      </c>
    </row>
    <row r="371" spans="1:22">
      <c r="A371" s="67" t="s">
        <v>3155</v>
      </c>
      <c r="B371" s="68">
        <v>88.8</v>
      </c>
      <c r="C371" s="68">
        <v>169.9</v>
      </c>
      <c r="D371" s="67">
        <v>0.52</v>
      </c>
      <c r="E371" s="69">
        <v>0.11923</v>
      </c>
      <c r="F371" s="69">
        <v>1.6100000000000001E-3</v>
      </c>
      <c r="G371" s="70">
        <v>5.7861399999999996</v>
      </c>
      <c r="H371" s="69">
        <v>6.2869999999999995E-2</v>
      </c>
      <c r="I371" s="69">
        <v>0.35183999999999999</v>
      </c>
      <c r="J371" s="69">
        <v>2.5500000000000002E-3</v>
      </c>
      <c r="K371" s="67" t="s">
        <v>3156</v>
      </c>
      <c r="L371" s="67">
        <v>1945</v>
      </c>
      <c r="M371" s="67">
        <v>10</v>
      </c>
      <c r="N371" s="67">
        <v>1944</v>
      </c>
      <c r="O371" s="67">
        <v>9</v>
      </c>
      <c r="P371" s="67">
        <v>1943</v>
      </c>
      <c r="Q371" s="67">
        <v>12</v>
      </c>
      <c r="R371" s="66">
        <f t="shared" si="5"/>
        <v>99.897172236503849</v>
      </c>
      <c r="S371" s="109">
        <v>1945</v>
      </c>
      <c r="T371" s="109">
        <v>10</v>
      </c>
      <c r="V371" s="61" t="s">
        <v>3631</v>
      </c>
    </row>
    <row r="372" spans="1:22">
      <c r="A372" s="67" t="s">
        <v>3157</v>
      </c>
      <c r="B372" s="68">
        <v>55.1</v>
      </c>
      <c r="C372" s="68">
        <v>131.6</v>
      </c>
      <c r="D372" s="67">
        <v>0.42</v>
      </c>
      <c r="E372" s="69">
        <v>0.16089000000000001</v>
      </c>
      <c r="F372" s="69">
        <v>2.3600000000000001E-3</v>
      </c>
      <c r="G372" s="72">
        <v>10.455859999999999</v>
      </c>
      <c r="H372" s="69">
        <v>0.13009999999999999</v>
      </c>
      <c r="I372" s="69">
        <v>0.47116000000000002</v>
      </c>
      <c r="J372" s="69">
        <v>3.9699999999999996E-3</v>
      </c>
      <c r="K372" s="67" t="s">
        <v>3158</v>
      </c>
      <c r="L372" s="67">
        <v>2465</v>
      </c>
      <c r="M372" s="67">
        <v>11</v>
      </c>
      <c r="N372" s="67">
        <v>2476</v>
      </c>
      <c r="O372" s="67">
        <v>12</v>
      </c>
      <c r="P372" s="67">
        <v>2489</v>
      </c>
      <c r="Q372" s="67">
        <v>17</v>
      </c>
      <c r="R372" s="66">
        <f t="shared" si="5"/>
        <v>100.97363083164301</v>
      </c>
      <c r="S372" s="109">
        <v>2465</v>
      </c>
      <c r="T372" s="109">
        <v>11</v>
      </c>
      <c r="V372" s="61" t="s">
        <v>3631</v>
      </c>
    </row>
    <row r="373" spans="1:22">
      <c r="A373" s="67" t="s">
        <v>3159</v>
      </c>
      <c r="B373" s="68">
        <v>62.4</v>
      </c>
      <c r="C373" s="68">
        <v>145.5</v>
      </c>
      <c r="D373" s="67">
        <v>0.43</v>
      </c>
      <c r="E373" s="69">
        <v>0.12238</v>
      </c>
      <c r="F373" s="69">
        <v>1.72E-3</v>
      </c>
      <c r="G373" s="70">
        <v>6.1649799999999999</v>
      </c>
      <c r="H373" s="69">
        <v>7.1239999999999998E-2</v>
      </c>
      <c r="I373" s="69">
        <v>0.36523</v>
      </c>
      <c r="J373" s="69">
        <v>2.7399999999999998E-3</v>
      </c>
      <c r="K373" s="67" t="s">
        <v>3160</v>
      </c>
      <c r="L373" s="67">
        <v>1991</v>
      </c>
      <c r="M373" s="67">
        <v>11</v>
      </c>
      <c r="N373" s="67">
        <v>1999</v>
      </c>
      <c r="O373" s="67">
        <v>10</v>
      </c>
      <c r="P373" s="67">
        <v>2007</v>
      </c>
      <c r="Q373" s="67">
        <v>13</v>
      </c>
      <c r="R373" s="66">
        <f t="shared" si="5"/>
        <v>100.80361627322954</v>
      </c>
      <c r="S373" s="109">
        <v>1991</v>
      </c>
      <c r="T373" s="109">
        <v>11</v>
      </c>
      <c r="V373" s="61" t="s">
        <v>3631</v>
      </c>
    </row>
    <row r="374" spans="1:22">
      <c r="A374" s="67" t="s">
        <v>3161</v>
      </c>
      <c r="B374" s="73">
        <v>1109</v>
      </c>
      <c r="C374" s="73">
        <v>646.9</v>
      </c>
      <c r="D374" s="74">
        <v>1.71</v>
      </c>
      <c r="E374" s="75">
        <v>0.11712</v>
      </c>
      <c r="F374" s="75">
        <v>1.48E-3</v>
      </c>
      <c r="G374" s="76">
        <v>6.7609000000000004</v>
      </c>
      <c r="H374" s="75">
        <v>6.6699999999999995E-2</v>
      </c>
      <c r="I374" s="75">
        <v>0.41854000000000002</v>
      </c>
      <c r="J374" s="75">
        <v>2.9199999999999999E-3</v>
      </c>
      <c r="K374" s="67" t="s">
        <v>3162</v>
      </c>
      <c r="L374" s="74">
        <v>1913</v>
      </c>
      <c r="M374" s="74">
        <v>9</v>
      </c>
      <c r="N374" s="74">
        <v>2081</v>
      </c>
      <c r="O374" s="74">
        <v>9</v>
      </c>
      <c r="P374" s="74">
        <v>2254</v>
      </c>
      <c r="Q374" s="74">
        <v>13</v>
      </c>
      <c r="R374" s="78">
        <f t="shared" si="5"/>
        <v>117.82540512284369</v>
      </c>
      <c r="S374" s="108"/>
      <c r="T374" s="108"/>
      <c r="V374" s="61" t="s">
        <v>3631</v>
      </c>
    </row>
    <row r="375" spans="1:22">
      <c r="A375" s="67" t="s">
        <v>3163</v>
      </c>
      <c r="B375" s="73">
        <v>44</v>
      </c>
      <c r="C375" s="73">
        <v>642.1</v>
      </c>
      <c r="D375" s="74">
        <v>7.0000000000000007E-2</v>
      </c>
      <c r="E375" s="75">
        <v>0.11661000000000001</v>
      </c>
      <c r="F375" s="75">
        <v>1.3600000000000001E-3</v>
      </c>
      <c r="G375" s="76">
        <v>6.7191700000000001</v>
      </c>
      <c r="H375" s="75">
        <v>5.7579999999999999E-2</v>
      </c>
      <c r="I375" s="75">
        <v>0.41775000000000001</v>
      </c>
      <c r="J375" s="75">
        <v>2.7599999999999999E-3</v>
      </c>
      <c r="K375" s="67" t="s">
        <v>3164</v>
      </c>
      <c r="L375" s="74">
        <v>1905</v>
      </c>
      <c r="M375" s="74">
        <v>7</v>
      </c>
      <c r="N375" s="74">
        <v>2075</v>
      </c>
      <c r="O375" s="74">
        <v>8</v>
      </c>
      <c r="P375" s="74">
        <v>2250</v>
      </c>
      <c r="Q375" s="74">
        <v>13</v>
      </c>
      <c r="R375" s="78">
        <f t="shared" si="5"/>
        <v>118.11023622047243</v>
      </c>
      <c r="S375" s="108"/>
      <c r="T375" s="108"/>
      <c r="V375" s="61" t="s">
        <v>3631</v>
      </c>
    </row>
    <row r="376" spans="1:22">
      <c r="A376" s="67" t="s">
        <v>3165</v>
      </c>
      <c r="B376" s="68">
        <v>127</v>
      </c>
      <c r="C376" s="68">
        <v>393.7</v>
      </c>
      <c r="D376" s="67">
        <v>0.32</v>
      </c>
      <c r="E376" s="69">
        <v>0.11892999999999999</v>
      </c>
      <c r="F376" s="69">
        <v>1.4599999999999999E-3</v>
      </c>
      <c r="G376" s="70">
        <v>5.9333</v>
      </c>
      <c r="H376" s="69">
        <v>5.5419999999999997E-2</v>
      </c>
      <c r="I376" s="69">
        <v>0.36170999999999998</v>
      </c>
      <c r="J376" s="69">
        <v>2.4599999999999999E-3</v>
      </c>
      <c r="K376" s="67" t="s">
        <v>3166</v>
      </c>
      <c r="L376" s="67">
        <v>1940</v>
      </c>
      <c r="M376" s="67">
        <v>8</v>
      </c>
      <c r="N376" s="67">
        <v>1966</v>
      </c>
      <c r="O376" s="67">
        <v>8</v>
      </c>
      <c r="P376" s="67">
        <v>1990</v>
      </c>
      <c r="Q376" s="67">
        <v>12</v>
      </c>
      <c r="R376" s="66">
        <f t="shared" si="5"/>
        <v>102.57731958762886</v>
      </c>
      <c r="S376" s="109">
        <v>1940</v>
      </c>
      <c r="T376" s="109">
        <v>8</v>
      </c>
      <c r="V376" s="61" t="s">
        <v>3631</v>
      </c>
    </row>
    <row r="377" spans="1:22">
      <c r="A377" s="67" t="s">
        <v>3167</v>
      </c>
      <c r="B377" s="68">
        <v>73.5</v>
      </c>
      <c r="C377" s="68">
        <v>170.4</v>
      </c>
      <c r="D377" s="67">
        <v>0.43</v>
      </c>
      <c r="E377" s="69">
        <v>0.11841</v>
      </c>
      <c r="F377" s="69">
        <v>1.73E-3</v>
      </c>
      <c r="G377" s="70">
        <v>5.7169600000000003</v>
      </c>
      <c r="H377" s="69">
        <v>6.9599999999999995E-2</v>
      </c>
      <c r="I377" s="69">
        <v>0.35004999999999997</v>
      </c>
      <c r="J377" s="69">
        <v>2.6700000000000001E-3</v>
      </c>
      <c r="K377" s="67" t="s">
        <v>3168</v>
      </c>
      <c r="L377" s="67">
        <v>1932</v>
      </c>
      <c r="M377" s="67">
        <v>11</v>
      </c>
      <c r="N377" s="67">
        <v>1934</v>
      </c>
      <c r="O377" s="67">
        <v>11</v>
      </c>
      <c r="P377" s="67">
        <v>1935</v>
      </c>
      <c r="Q377" s="67">
        <v>13</v>
      </c>
      <c r="R377" s="66">
        <f t="shared" si="5"/>
        <v>100.15527950310559</v>
      </c>
      <c r="S377" s="109">
        <v>1932</v>
      </c>
      <c r="T377" s="109">
        <v>11</v>
      </c>
      <c r="V377" s="61" t="s">
        <v>3631</v>
      </c>
    </row>
    <row r="378" spans="1:22">
      <c r="A378" s="67" t="s">
        <v>3169</v>
      </c>
      <c r="B378" s="68">
        <v>193</v>
      </c>
      <c r="C378" s="68">
        <v>280.8</v>
      </c>
      <c r="D378" s="67">
        <v>0.69</v>
      </c>
      <c r="E378" s="69">
        <v>0.16702</v>
      </c>
      <c r="F378" s="69">
        <v>2E-3</v>
      </c>
      <c r="G378" s="72">
        <v>11.082979999999999</v>
      </c>
      <c r="H378" s="69">
        <v>0.10036</v>
      </c>
      <c r="I378" s="69">
        <v>0.48110999999999998</v>
      </c>
      <c r="J378" s="69">
        <v>3.3999999999999998E-3</v>
      </c>
      <c r="K378" s="67" t="s">
        <v>3170</v>
      </c>
      <c r="L378" s="67">
        <v>2528</v>
      </c>
      <c r="M378" s="67">
        <v>7</v>
      </c>
      <c r="N378" s="67">
        <v>2530</v>
      </c>
      <c r="O378" s="67">
        <v>8</v>
      </c>
      <c r="P378" s="67">
        <v>2532</v>
      </c>
      <c r="Q378" s="67">
        <v>15</v>
      </c>
      <c r="R378" s="66">
        <f t="shared" si="5"/>
        <v>100.15822784810126</v>
      </c>
      <c r="S378" s="109">
        <v>2528</v>
      </c>
      <c r="T378" s="109">
        <v>7</v>
      </c>
      <c r="V378" s="61" t="s">
        <v>3631</v>
      </c>
    </row>
    <row r="379" spans="1:22">
      <c r="A379" s="67" t="s">
        <v>3171</v>
      </c>
      <c r="B379" s="68">
        <v>528</v>
      </c>
      <c r="C379" s="68">
        <v>594.79999999999995</v>
      </c>
      <c r="D379" s="67">
        <v>0.89</v>
      </c>
      <c r="E379" s="69">
        <v>0.12125</v>
      </c>
      <c r="F379" s="69">
        <v>1.32E-3</v>
      </c>
      <c r="G379" s="70">
        <v>5.92537</v>
      </c>
      <c r="H379" s="69">
        <v>4.4240000000000002E-2</v>
      </c>
      <c r="I379" s="69">
        <v>0.35432000000000002</v>
      </c>
      <c r="J379" s="69">
        <v>2.2300000000000002E-3</v>
      </c>
      <c r="K379" s="67" t="s">
        <v>3172</v>
      </c>
      <c r="L379" s="67">
        <v>1975</v>
      </c>
      <c r="M379" s="67">
        <v>6</v>
      </c>
      <c r="N379" s="67">
        <v>1965</v>
      </c>
      <c r="O379" s="67">
        <v>6</v>
      </c>
      <c r="P379" s="67">
        <v>1955</v>
      </c>
      <c r="Q379" s="67">
        <v>11</v>
      </c>
      <c r="R379" s="66">
        <f t="shared" si="5"/>
        <v>98.987341772151893</v>
      </c>
      <c r="S379" s="109">
        <v>1975</v>
      </c>
      <c r="T379" s="109">
        <v>6</v>
      </c>
      <c r="V379" s="61" t="s">
        <v>3631</v>
      </c>
    </row>
    <row r="380" spans="1:22">
      <c r="A380" s="67" t="s">
        <v>3173</v>
      </c>
      <c r="B380" s="68">
        <v>80.2</v>
      </c>
      <c r="C380" s="68">
        <v>97.06</v>
      </c>
      <c r="D380" s="67">
        <v>0.83</v>
      </c>
      <c r="E380" s="69">
        <v>0.16247</v>
      </c>
      <c r="F380" s="69">
        <v>2.66E-3</v>
      </c>
      <c r="G380" s="72">
        <v>10.60577</v>
      </c>
      <c r="H380" s="69">
        <v>0.15373000000000001</v>
      </c>
      <c r="I380" s="69">
        <v>0.47327999999999998</v>
      </c>
      <c r="J380" s="69">
        <v>4.4400000000000004E-3</v>
      </c>
      <c r="K380" s="67" t="s">
        <v>3174</v>
      </c>
      <c r="L380" s="67">
        <v>2482</v>
      </c>
      <c r="M380" s="67">
        <v>13</v>
      </c>
      <c r="N380" s="67">
        <v>2489</v>
      </c>
      <c r="O380" s="67">
        <v>13</v>
      </c>
      <c r="P380" s="67">
        <v>2498</v>
      </c>
      <c r="Q380" s="67">
        <v>19</v>
      </c>
      <c r="R380" s="66">
        <f t="shared" si="5"/>
        <v>100.64464141821112</v>
      </c>
      <c r="S380" s="109">
        <v>2482</v>
      </c>
      <c r="T380" s="109">
        <v>13</v>
      </c>
      <c r="V380" s="61" t="s">
        <v>3631</v>
      </c>
    </row>
    <row r="381" spans="1:22">
      <c r="A381" s="67" t="s">
        <v>3175</v>
      </c>
      <c r="B381" s="68">
        <v>312</v>
      </c>
      <c r="C381" s="68">
        <v>267.3</v>
      </c>
      <c r="D381" s="67">
        <v>1.17</v>
      </c>
      <c r="E381" s="69">
        <v>0.12135</v>
      </c>
      <c r="F381" s="69">
        <v>1.58E-3</v>
      </c>
      <c r="G381" s="70">
        <v>6.0599299999999996</v>
      </c>
      <c r="H381" s="69">
        <v>6.2600000000000003E-2</v>
      </c>
      <c r="I381" s="69">
        <v>0.36205999999999999</v>
      </c>
      <c r="J381" s="69">
        <v>2.5699999999999998E-3</v>
      </c>
      <c r="K381" s="67" t="s">
        <v>3176</v>
      </c>
      <c r="L381" s="67">
        <v>1976</v>
      </c>
      <c r="M381" s="67">
        <v>9</v>
      </c>
      <c r="N381" s="67">
        <v>1985</v>
      </c>
      <c r="O381" s="67">
        <v>9</v>
      </c>
      <c r="P381" s="67">
        <v>1992</v>
      </c>
      <c r="Q381" s="67">
        <v>12</v>
      </c>
      <c r="R381" s="66">
        <f t="shared" si="5"/>
        <v>100.8097165991903</v>
      </c>
      <c r="S381" s="109">
        <v>1976</v>
      </c>
      <c r="T381" s="109">
        <v>9</v>
      </c>
      <c r="V381" s="61" t="s">
        <v>3631</v>
      </c>
    </row>
    <row r="382" spans="1:22">
      <c r="A382" s="67" t="s">
        <v>3177</v>
      </c>
      <c r="B382" s="68">
        <v>59</v>
      </c>
      <c r="C382" s="68">
        <v>83</v>
      </c>
      <c r="D382" s="67">
        <v>0.74</v>
      </c>
      <c r="E382" s="69">
        <v>0.12039999999999999</v>
      </c>
      <c r="F382" s="69">
        <v>2.0467999999999997E-3</v>
      </c>
      <c r="G382" s="70">
        <v>5.7</v>
      </c>
      <c r="H382" s="69">
        <v>0.10830000000000001</v>
      </c>
      <c r="I382" s="69">
        <v>0.34360000000000002</v>
      </c>
      <c r="J382" s="69">
        <v>2.9893200000000002E-3</v>
      </c>
      <c r="K382" s="67" t="s">
        <v>3178</v>
      </c>
      <c r="L382" s="67">
        <v>1961</v>
      </c>
      <c r="M382" s="67">
        <v>30</v>
      </c>
      <c r="N382" s="61"/>
      <c r="O382" s="61"/>
      <c r="P382" s="67">
        <v>1904</v>
      </c>
      <c r="Q382" s="67">
        <v>14</v>
      </c>
      <c r="R382" s="66">
        <f t="shared" si="5"/>
        <v>97.093319734829166</v>
      </c>
      <c r="S382" s="109">
        <v>1961</v>
      </c>
      <c r="T382" s="109">
        <v>30</v>
      </c>
      <c r="V382" s="61" t="s">
        <v>3632</v>
      </c>
    </row>
    <row r="383" spans="1:22">
      <c r="A383" s="67" t="s">
        <v>3179</v>
      </c>
      <c r="B383" s="68">
        <v>46</v>
      </c>
      <c r="C383" s="68">
        <v>62</v>
      </c>
      <c r="D383" s="67">
        <v>0.76</v>
      </c>
      <c r="E383" s="69">
        <v>0.1182</v>
      </c>
      <c r="F383" s="69">
        <v>1.8912E-3</v>
      </c>
      <c r="G383" s="70">
        <v>5.99</v>
      </c>
      <c r="H383" s="69">
        <v>0.11381000000000001</v>
      </c>
      <c r="I383" s="69">
        <v>0.36749999999999999</v>
      </c>
      <c r="J383" s="69">
        <v>4.0425000000000001E-3</v>
      </c>
      <c r="K383" s="67" t="s">
        <v>3180</v>
      </c>
      <c r="L383" s="67">
        <v>1929</v>
      </c>
      <c r="M383" s="67">
        <v>28</v>
      </c>
      <c r="N383" s="61"/>
      <c r="O383" s="61"/>
      <c r="P383" s="67">
        <v>2018</v>
      </c>
      <c r="Q383" s="67">
        <v>20</v>
      </c>
      <c r="R383" s="66">
        <f t="shared" si="5"/>
        <v>104.61378952825298</v>
      </c>
      <c r="S383" s="109">
        <v>1929</v>
      </c>
      <c r="T383" s="109">
        <v>28</v>
      </c>
      <c r="V383" s="61" t="s">
        <v>3632</v>
      </c>
    </row>
    <row r="384" spans="1:22">
      <c r="A384" s="67" t="s">
        <v>3181</v>
      </c>
      <c r="B384" s="68">
        <v>51</v>
      </c>
      <c r="C384" s="68">
        <v>72</v>
      </c>
      <c r="D384" s="67">
        <v>0.73</v>
      </c>
      <c r="E384" s="69">
        <v>0.1142</v>
      </c>
      <c r="F384" s="69">
        <v>2.0555999999999999E-3</v>
      </c>
      <c r="G384" s="70">
        <v>5.61</v>
      </c>
      <c r="H384" s="69">
        <v>0.11220000000000001</v>
      </c>
      <c r="I384" s="69">
        <v>0.35610000000000003</v>
      </c>
      <c r="J384" s="69">
        <v>3.3117300000000006E-3</v>
      </c>
      <c r="K384" s="67" t="s">
        <v>3182</v>
      </c>
      <c r="L384" s="67">
        <v>1868</v>
      </c>
      <c r="M384" s="67">
        <v>32</v>
      </c>
      <c r="N384" s="61"/>
      <c r="O384" s="61"/>
      <c r="P384" s="67">
        <v>1964</v>
      </c>
      <c r="Q384" s="67">
        <v>16</v>
      </c>
      <c r="R384" s="66">
        <f t="shared" si="5"/>
        <v>105.13918629550321</v>
      </c>
      <c r="S384" s="109">
        <v>1868</v>
      </c>
      <c r="T384" s="109">
        <v>32</v>
      </c>
      <c r="V384" s="61" t="s">
        <v>3632</v>
      </c>
    </row>
    <row r="385" spans="1:22">
      <c r="A385" s="45" t="s">
        <v>3183</v>
      </c>
      <c r="B385" s="79">
        <v>57</v>
      </c>
      <c r="C385" s="79">
        <v>74</v>
      </c>
      <c r="D385" s="45">
        <v>0.8</v>
      </c>
      <c r="E385" s="81">
        <v>0.1144</v>
      </c>
      <c r="F385" s="81">
        <v>1.7160000000000001E-3</v>
      </c>
      <c r="G385" s="82">
        <v>5.2859999999999996</v>
      </c>
      <c r="H385" s="81">
        <v>9.5147999999999996E-2</v>
      </c>
      <c r="I385" s="81">
        <v>0.33510000000000001</v>
      </c>
      <c r="J385" s="81">
        <v>3.0829200000000003E-3</v>
      </c>
      <c r="K385" s="45" t="s">
        <v>3184</v>
      </c>
      <c r="L385" s="45">
        <v>1871</v>
      </c>
      <c r="M385" s="45">
        <v>27</v>
      </c>
      <c r="N385" s="80"/>
      <c r="O385" s="80"/>
      <c r="P385" s="45">
        <v>1863</v>
      </c>
      <c r="Q385" s="45">
        <v>15</v>
      </c>
      <c r="R385" s="83">
        <f t="shared" si="5"/>
        <v>99.572421165152321</v>
      </c>
      <c r="S385" s="111">
        <v>1871</v>
      </c>
      <c r="T385" s="111">
        <v>27</v>
      </c>
      <c r="V385" s="61" t="s">
        <v>3632</v>
      </c>
    </row>
    <row r="386" spans="1:22">
      <c r="A386" s="45" t="s">
        <v>3185</v>
      </c>
      <c r="B386" s="79">
        <v>65</v>
      </c>
      <c r="C386" s="79">
        <v>132</v>
      </c>
      <c r="D386" s="45">
        <v>0.51</v>
      </c>
      <c r="E386" s="81">
        <v>0.1195</v>
      </c>
      <c r="F386" s="81">
        <v>1.3145000000000001E-3</v>
      </c>
      <c r="G386" s="82">
        <v>5.7560000000000002</v>
      </c>
      <c r="H386" s="81">
        <v>7.4828000000000006E-2</v>
      </c>
      <c r="I386" s="81">
        <v>0.3493</v>
      </c>
      <c r="J386" s="81">
        <v>2.4451E-3</v>
      </c>
      <c r="K386" s="45" t="s">
        <v>3186</v>
      </c>
      <c r="L386" s="45">
        <v>1949</v>
      </c>
      <c r="M386" s="45">
        <v>20</v>
      </c>
      <c r="N386" s="80"/>
      <c r="O386" s="80"/>
      <c r="P386" s="45">
        <v>1931</v>
      </c>
      <c r="Q386" s="45">
        <v>12</v>
      </c>
      <c r="R386" s="83">
        <f t="shared" si="5"/>
        <v>99.076449461262186</v>
      </c>
      <c r="S386" s="111">
        <v>1949</v>
      </c>
      <c r="T386" s="111">
        <v>20</v>
      </c>
      <c r="V386" s="61" t="s">
        <v>3632</v>
      </c>
    </row>
    <row r="387" spans="1:22">
      <c r="A387" s="67" t="s">
        <v>3187</v>
      </c>
      <c r="B387" s="68">
        <v>76</v>
      </c>
      <c r="C387" s="68">
        <v>156</v>
      </c>
      <c r="D387" s="67">
        <v>0.5</v>
      </c>
      <c r="E387" s="69">
        <v>0.1182</v>
      </c>
      <c r="F387" s="69">
        <v>1.07562E-3</v>
      </c>
      <c r="G387" s="70">
        <v>5.8070000000000004</v>
      </c>
      <c r="H387" s="69">
        <v>6.3877000000000003E-2</v>
      </c>
      <c r="I387" s="69">
        <v>0.35630000000000001</v>
      </c>
      <c r="J387" s="69">
        <v>2.2090600000000001E-3</v>
      </c>
      <c r="K387" s="67" t="s">
        <v>3188</v>
      </c>
      <c r="L387" s="67">
        <v>1929</v>
      </c>
      <c r="M387" s="67">
        <v>16</v>
      </c>
      <c r="N387" s="61"/>
      <c r="O387" s="61"/>
      <c r="P387" s="67">
        <v>1965</v>
      </c>
      <c r="Q387" s="67">
        <v>10</v>
      </c>
      <c r="R387" s="66">
        <f t="shared" si="5"/>
        <v>101.86625194401245</v>
      </c>
      <c r="S387" s="109">
        <v>1929</v>
      </c>
      <c r="T387" s="109">
        <v>16</v>
      </c>
      <c r="V387" s="61" t="s">
        <v>3632</v>
      </c>
    </row>
    <row r="388" spans="1:22">
      <c r="A388" s="67" t="s">
        <v>3189</v>
      </c>
      <c r="B388" s="68">
        <v>27</v>
      </c>
      <c r="C388" s="68">
        <v>47</v>
      </c>
      <c r="D388" s="67">
        <v>0.6</v>
      </c>
      <c r="E388" s="69">
        <v>0.23449999999999999</v>
      </c>
      <c r="F388" s="69">
        <v>2.1339499999999999E-3</v>
      </c>
      <c r="G388" s="72">
        <v>19.46</v>
      </c>
      <c r="H388" s="69">
        <v>0.29189999999999999</v>
      </c>
      <c r="I388" s="69">
        <v>0.60189999999999999</v>
      </c>
      <c r="J388" s="69">
        <v>7.2227999999999988E-3</v>
      </c>
      <c r="K388" s="67" t="s">
        <v>3190</v>
      </c>
      <c r="L388" s="67">
        <v>3083</v>
      </c>
      <c r="M388" s="67">
        <v>15</v>
      </c>
      <c r="N388" s="61"/>
      <c r="O388" s="61"/>
      <c r="P388" s="67">
        <v>3037</v>
      </c>
      <c r="Q388" s="67">
        <v>30</v>
      </c>
      <c r="R388" s="66">
        <f t="shared" si="5"/>
        <v>98.507946805060016</v>
      </c>
      <c r="S388" s="109">
        <v>3083</v>
      </c>
      <c r="T388" s="109">
        <v>15</v>
      </c>
      <c r="V388" s="61" t="s">
        <v>3632</v>
      </c>
    </row>
    <row r="389" spans="1:22">
      <c r="A389" s="67" t="s">
        <v>3191</v>
      </c>
      <c r="B389" s="68">
        <v>27</v>
      </c>
      <c r="C389" s="68">
        <v>50</v>
      </c>
      <c r="D389" s="67">
        <v>0.56999999999999995</v>
      </c>
      <c r="E389" s="69">
        <v>0.13070000000000001</v>
      </c>
      <c r="F389" s="69">
        <v>3.1368000000000004E-3</v>
      </c>
      <c r="G389" s="70">
        <v>6.85</v>
      </c>
      <c r="H389" s="69">
        <v>0.18495</v>
      </c>
      <c r="I389" s="69">
        <v>0.38030000000000003</v>
      </c>
      <c r="J389" s="69">
        <v>4.5636000000000001E-3</v>
      </c>
      <c r="K389" s="67" t="s">
        <v>3192</v>
      </c>
      <c r="L389" s="67">
        <v>2107</v>
      </c>
      <c r="M389" s="67">
        <v>43</v>
      </c>
      <c r="N389" s="61"/>
      <c r="O389" s="61"/>
      <c r="P389" s="67">
        <v>2078</v>
      </c>
      <c r="Q389" s="67">
        <v>22</v>
      </c>
      <c r="R389" s="66">
        <f t="shared" si="5"/>
        <v>98.623635500711913</v>
      </c>
      <c r="S389" s="109">
        <v>2107</v>
      </c>
      <c r="T389" s="109">
        <v>43</v>
      </c>
      <c r="V389" s="61" t="s">
        <v>3632</v>
      </c>
    </row>
    <row r="390" spans="1:22">
      <c r="A390" s="67" t="s">
        <v>3193</v>
      </c>
      <c r="B390" s="68">
        <v>45</v>
      </c>
      <c r="C390" s="68">
        <v>110</v>
      </c>
      <c r="D390" s="67">
        <v>0.43</v>
      </c>
      <c r="E390" s="69">
        <v>0.1328</v>
      </c>
      <c r="F390" s="69">
        <v>1.7264000000000001E-3</v>
      </c>
      <c r="G390" s="70">
        <v>7.32</v>
      </c>
      <c r="H390" s="69">
        <v>0.11712000000000002</v>
      </c>
      <c r="I390" s="69">
        <v>0.4</v>
      </c>
      <c r="J390" s="69">
        <v>3.4000000000000002E-3</v>
      </c>
      <c r="K390" s="67" t="s">
        <v>3194</v>
      </c>
      <c r="L390" s="67">
        <v>2135</v>
      </c>
      <c r="M390" s="67">
        <v>24</v>
      </c>
      <c r="N390" s="61"/>
      <c r="O390" s="61"/>
      <c r="P390" s="67">
        <v>2169</v>
      </c>
      <c r="Q390" s="67">
        <v>16</v>
      </c>
      <c r="R390" s="66">
        <f t="shared" si="5"/>
        <v>101.59250585480093</v>
      </c>
      <c r="S390" s="109">
        <v>2135</v>
      </c>
      <c r="T390" s="109">
        <v>24</v>
      </c>
      <c r="V390" s="61" t="s">
        <v>3632</v>
      </c>
    </row>
    <row r="391" spans="1:22">
      <c r="A391" s="67" t="s">
        <v>3195</v>
      </c>
      <c r="B391" s="68">
        <v>67</v>
      </c>
      <c r="C391" s="68">
        <v>96</v>
      </c>
      <c r="D391" s="67">
        <v>0.72</v>
      </c>
      <c r="E391" s="69">
        <v>0.1202</v>
      </c>
      <c r="F391" s="69">
        <v>1.3221999999999999E-3</v>
      </c>
      <c r="G391" s="70">
        <v>5.94</v>
      </c>
      <c r="H391" s="69">
        <v>8.9099999999999999E-2</v>
      </c>
      <c r="I391" s="69">
        <v>0.35849999999999999</v>
      </c>
      <c r="J391" s="69">
        <v>3.2981999999999998E-3</v>
      </c>
      <c r="K391" s="67" t="s">
        <v>3196</v>
      </c>
      <c r="L391" s="67">
        <v>1959</v>
      </c>
      <c r="M391" s="67">
        <v>20</v>
      </c>
      <c r="N391" s="61"/>
      <c r="O391" s="61"/>
      <c r="P391" s="67">
        <v>1975</v>
      </c>
      <c r="Q391" s="67">
        <v>16</v>
      </c>
      <c r="R391" s="66">
        <f t="shared" si="5"/>
        <v>100.81674323634506</v>
      </c>
      <c r="S391" s="109">
        <v>1959</v>
      </c>
      <c r="T391" s="109">
        <v>20</v>
      </c>
      <c r="V391" s="61" t="s">
        <v>3632</v>
      </c>
    </row>
    <row r="392" spans="1:22">
      <c r="A392" s="67" t="s">
        <v>3197</v>
      </c>
      <c r="B392" s="68">
        <v>32</v>
      </c>
      <c r="C392" s="68">
        <v>58</v>
      </c>
      <c r="D392" s="67">
        <v>0.56999999999999995</v>
      </c>
      <c r="E392" s="69">
        <v>0.1196</v>
      </c>
      <c r="F392" s="69">
        <v>1.6743999999999997E-3</v>
      </c>
      <c r="G392" s="70">
        <v>5.78</v>
      </c>
      <c r="H392" s="69">
        <v>0.10981999999999999</v>
      </c>
      <c r="I392" s="69">
        <v>0.35020000000000001</v>
      </c>
      <c r="J392" s="69">
        <v>4.2024000000000002E-3</v>
      </c>
      <c r="K392" s="67" t="s">
        <v>3198</v>
      </c>
      <c r="L392" s="67">
        <v>1950</v>
      </c>
      <c r="M392" s="67">
        <v>25</v>
      </c>
      <c r="N392" s="61"/>
      <c r="O392" s="61"/>
      <c r="P392" s="67">
        <v>1936</v>
      </c>
      <c r="Q392" s="67">
        <v>21</v>
      </c>
      <c r="R392" s="66">
        <f t="shared" ref="R392:R455" si="6">P392/L392*100</f>
        <v>99.282051282051285</v>
      </c>
      <c r="S392" s="109">
        <v>1950</v>
      </c>
      <c r="T392" s="109">
        <v>25</v>
      </c>
      <c r="V392" s="61" t="s">
        <v>3632</v>
      </c>
    </row>
    <row r="393" spans="1:22">
      <c r="A393" s="67" t="s">
        <v>3199</v>
      </c>
      <c r="B393" s="68">
        <v>47</v>
      </c>
      <c r="C393" s="68">
        <v>62</v>
      </c>
      <c r="D393" s="67">
        <v>0.79</v>
      </c>
      <c r="E393" s="69">
        <v>0.1208</v>
      </c>
      <c r="F393" s="69">
        <v>2.0536E-3</v>
      </c>
      <c r="G393" s="70">
        <v>6.14</v>
      </c>
      <c r="H393" s="69">
        <v>0.12894</v>
      </c>
      <c r="I393" s="69">
        <v>0.36880000000000002</v>
      </c>
      <c r="J393" s="69">
        <v>4.4256E-3</v>
      </c>
      <c r="K393" s="67" t="s">
        <v>3200</v>
      </c>
      <c r="L393" s="67">
        <v>1968</v>
      </c>
      <c r="M393" s="67">
        <v>31</v>
      </c>
      <c r="N393" s="61"/>
      <c r="O393" s="61"/>
      <c r="P393" s="67">
        <v>2024</v>
      </c>
      <c r="Q393" s="67">
        <v>20</v>
      </c>
      <c r="R393" s="66">
        <f t="shared" si="6"/>
        <v>102.84552845528457</v>
      </c>
      <c r="S393" s="109">
        <v>1968</v>
      </c>
      <c r="T393" s="109">
        <v>31</v>
      </c>
      <c r="V393" s="61" t="s">
        <v>3632</v>
      </c>
    </row>
    <row r="394" spans="1:22">
      <c r="A394" s="67" t="s">
        <v>3201</v>
      </c>
      <c r="B394" s="68">
        <v>7</v>
      </c>
      <c r="C394" s="68">
        <v>23</v>
      </c>
      <c r="D394" s="67">
        <v>0.32</v>
      </c>
      <c r="E394" s="69">
        <v>0.18310000000000001</v>
      </c>
      <c r="F394" s="69">
        <v>3.2958000000000002E-3</v>
      </c>
      <c r="G394" s="72">
        <v>13.44</v>
      </c>
      <c r="H394" s="69">
        <v>0.32256000000000001</v>
      </c>
      <c r="I394" s="69">
        <v>0.53239999999999998</v>
      </c>
      <c r="J394" s="69">
        <v>8.5184000000000006E-3</v>
      </c>
      <c r="K394" s="67" t="s">
        <v>3202</v>
      </c>
      <c r="L394" s="67">
        <v>2681</v>
      </c>
      <c r="M394" s="67">
        <v>30</v>
      </c>
      <c r="N394" s="61"/>
      <c r="O394" s="61"/>
      <c r="P394" s="67">
        <v>2752</v>
      </c>
      <c r="Q394" s="67">
        <v>35</v>
      </c>
      <c r="R394" s="66">
        <f t="shared" si="6"/>
        <v>102.64826557254756</v>
      </c>
      <c r="S394" s="109">
        <v>2681</v>
      </c>
      <c r="T394" s="109">
        <v>30</v>
      </c>
      <c r="V394" s="61" t="s">
        <v>3632</v>
      </c>
    </row>
    <row r="395" spans="1:22">
      <c r="A395" s="67" t="s">
        <v>3203</v>
      </c>
      <c r="B395" s="68">
        <v>23</v>
      </c>
      <c r="C395" s="68">
        <v>38</v>
      </c>
      <c r="D395" s="67">
        <v>0.62</v>
      </c>
      <c r="E395" s="69">
        <v>0.1183</v>
      </c>
      <c r="F395" s="69">
        <v>2.7209000000000001E-3</v>
      </c>
      <c r="G395" s="70">
        <v>5.63</v>
      </c>
      <c r="H395" s="69">
        <v>0.15201000000000001</v>
      </c>
      <c r="I395" s="69">
        <v>0.34510000000000002</v>
      </c>
      <c r="J395" s="69">
        <v>5.1765000000000005E-3</v>
      </c>
      <c r="K395" s="67" t="s">
        <v>3204</v>
      </c>
      <c r="L395" s="67">
        <v>1930</v>
      </c>
      <c r="M395" s="67">
        <v>41</v>
      </c>
      <c r="N395" s="61"/>
      <c r="O395" s="61"/>
      <c r="P395" s="67">
        <v>1911</v>
      </c>
      <c r="Q395" s="67">
        <v>24</v>
      </c>
      <c r="R395" s="66">
        <f t="shared" si="6"/>
        <v>99.015544041450781</v>
      </c>
      <c r="S395" s="109">
        <v>1930</v>
      </c>
      <c r="T395" s="109">
        <v>41</v>
      </c>
      <c r="V395" s="61" t="s">
        <v>3632</v>
      </c>
    </row>
    <row r="396" spans="1:22">
      <c r="A396" s="67" t="s">
        <v>3205</v>
      </c>
      <c r="B396" s="68">
        <v>41</v>
      </c>
      <c r="C396" s="68">
        <v>138</v>
      </c>
      <c r="D396" s="67">
        <v>0.3</v>
      </c>
      <c r="E396" s="69">
        <v>0.1135</v>
      </c>
      <c r="F396" s="69">
        <v>1.3619999999999999E-3</v>
      </c>
      <c r="G396" s="70">
        <v>5.34</v>
      </c>
      <c r="H396" s="69">
        <v>7.4759999999999993E-2</v>
      </c>
      <c r="I396" s="69">
        <v>0.34139999999999998</v>
      </c>
      <c r="J396" s="69">
        <v>2.3897999999999997E-3</v>
      </c>
      <c r="K396" s="67" t="s">
        <v>3206</v>
      </c>
      <c r="L396" s="67">
        <v>1855</v>
      </c>
      <c r="M396" s="67">
        <v>22</v>
      </c>
      <c r="N396" s="61"/>
      <c r="O396" s="61"/>
      <c r="P396" s="67">
        <v>1893</v>
      </c>
      <c r="Q396" s="67">
        <v>11</v>
      </c>
      <c r="R396" s="66">
        <f t="shared" si="6"/>
        <v>102.04851752021564</v>
      </c>
      <c r="S396" s="109">
        <v>1855</v>
      </c>
      <c r="T396" s="109">
        <v>22</v>
      </c>
      <c r="V396" s="61" t="s">
        <v>3632</v>
      </c>
    </row>
    <row r="397" spans="1:22">
      <c r="A397" s="67" t="s">
        <v>3207</v>
      </c>
      <c r="B397" s="68">
        <v>15</v>
      </c>
      <c r="C397" s="68">
        <v>41</v>
      </c>
      <c r="D397" s="67">
        <v>0.37</v>
      </c>
      <c r="E397" s="69">
        <v>0.12130000000000001</v>
      </c>
      <c r="F397" s="69">
        <v>3.0325E-3</v>
      </c>
      <c r="G397" s="70">
        <v>6.18</v>
      </c>
      <c r="H397" s="69">
        <v>0.17303999999999997</v>
      </c>
      <c r="I397" s="69">
        <v>0.36940000000000001</v>
      </c>
      <c r="J397" s="69">
        <v>4.8022000000000004E-3</v>
      </c>
      <c r="K397" s="67" t="s">
        <v>3208</v>
      </c>
      <c r="L397" s="67">
        <v>1975</v>
      </c>
      <c r="M397" s="67">
        <v>44</v>
      </c>
      <c r="N397" s="61"/>
      <c r="O397" s="61"/>
      <c r="P397" s="67">
        <v>2027</v>
      </c>
      <c r="Q397" s="67">
        <v>22</v>
      </c>
      <c r="R397" s="66">
        <f t="shared" si="6"/>
        <v>102.63291139240506</v>
      </c>
      <c r="S397" s="109">
        <v>1975</v>
      </c>
      <c r="T397" s="109">
        <v>44</v>
      </c>
      <c r="V397" s="61" t="s">
        <v>3632</v>
      </c>
    </row>
    <row r="398" spans="1:22">
      <c r="A398" s="67" t="s">
        <v>3209</v>
      </c>
      <c r="B398" s="68">
        <v>36</v>
      </c>
      <c r="C398" s="68">
        <v>91</v>
      </c>
      <c r="D398" s="67">
        <v>0.4</v>
      </c>
      <c r="E398" s="69">
        <v>0.18640000000000001</v>
      </c>
      <c r="F398" s="69">
        <v>1.4539200000000003E-3</v>
      </c>
      <c r="G398" s="72">
        <v>13.78</v>
      </c>
      <c r="H398" s="69">
        <v>0.16535999999999998</v>
      </c>
      <c r="I398" s="69">
        <v>0.53620000000000001</v>
      </c>
      <c r="J398" s="69">
        <v>5.0402800000000003E-3</v>
      </c>
      <c r="K398" s="67" t="s">
        <v>3210</v>
      </c>
      <c r="L398" s="67">
        <v>2711</v>
      </c>
      <c r="M398" s="67">
        <v>13</v>
      </c>
      <c r="N398" s="61"/>
      <c r="O398" s="61"/>
      <c r="P398" s="67">
        <v>2768</v>
      </c>
      <c r="Q398" s="67">
        <v>21</v>
      </c>
      <c r="R398" s="66">
        <f t="shared" si="6"/>
        <v>102.10254518627812</v>
      </c>
      <c r="S398" s="109">
        <v>2711</v>
      </c>
      <c r="T398" s="109">
        <v>13</v>
      </c>
      <c r="V398" s="61" t="s">
        <v>3632</v>
      </c>
    </row>
    <row r="399" spans="1:22">
      <c r="A399" s="67" t="s">
        <v>3211</v>
      </c>
      <c r="B399" s="68">
        <v>40</v>
      </c>
      <c r="C399" s="68">
        <v>78</v>
      </c>
      <c r="D399" s="67">
        <v>0.53</v>
      </c>
      <c r="E399" s="69">
        <v>0.11749999999999999</v>
      </c>
      <c r="F399" s="69">
        <v>1.7625E-3</v>
      </c>
      <c r="G399" s="70">
        <v>5.56</v>
      </c>
      <c r="H399" s="69">
        <v>0.10007999999999999</v>
      </c>
      <c r="I399" s="69">
        <v>0.34300000000000003</v>
      </c>
      <c r="J399" s="69">
        <v>3.4300000000000003E-3</v>
      </c>
      <c r="K399" s="67" t="s">
        <v>3212</v>
      </c>
      <c r="L399" s="67">
        <v>1919</v>
      </c>
      <c r="M399" s="67">
        <v>27</v>
      </c>
      <c r="N399" s="61"/>
      <c r="O399" s="61"/>
      <c r="P399" s="67">
        <v>1901</v>
      </c>
      <c r="Q399" s="67">
        <v>17</v>
      </c>
      <c r="R399" s="66">
        <f t="shared" si="6"/>
        <v>99.062011464304319</v>
      </c>
      <c r="S399" s="109">
        <v>1919</v>
      </c>
      <c r="T399" s="109">
        <v>27</v>
      </c>
      <c r="V399" s="61" t="s">
        <v>3632</v>
      </c>
    </row>
    <row r="400" spans="1:22">
      <c r="A400" s="67" t="s">
        <v>3213</v>
      </c>
      <c r="B400" s="68">
        <v>33</v>
      </c>
      <c r="C400" s="68">
        <v>39</v>
      </c>
      <c r="D400" s="67">
        <v>0.87</v>
      </c>
      <c r="E400" s="69">
        <v>0.13170000000000001</v>
      </c>
      <c r="F400" s="69">
        <v>2.6340000000000001E-3</v>
      </c>
      <c r="G400" s="70">
        <v>7.09</v>
      </c>
      <c r="H400" s="69">
        <v>0.17725000000000002</v>
      </c>
      <c r="I400" s="69">
        <v>0.39050000000000001</v>
      </c>
      <c r="J400" s="69">
        <v>5.8574999999999999E-3</v>
      </c>
      <c r="K400" s="67" t="s">
        <v>3214</v>
      </c>
      <c r="L400" s="67">
        <v>2121</v>
      </c>
      <c r="M400" s="67">
        <v>35</v>
      </c>
      <c r="N400" s="61"/>
      <c r="O400" s="61"/>
      <c r="P400" s="67">
        <v>2125</v>
      </c>
      <c r="Q400" s="67">
        <v>27</v>
      </c>
      <c r="R400" s="66">
        <f t="shared" si="6"/>
        <v>100.18859028760019</v>
      </c>
      <c r="S400" s="109">
        <v>2121</v>
      </c>
      <c r="T400" s="109">
        <v>35</v>
      </c>
      <c r="V400" s="61" t="s">
        <v>3632</v>
      </c>
    </row>
    <row r="401" spans="1:22">
      <c r="A401" s="67" t="s">
        <v>3215</v>
      </c>
      <c r="B401" s="68">
        <v>48</v>
      </c>
      <c r="C401" s="68">
        <v>94</v>
      </c>
      <c r="D401" s="67">
        <v>0.52</v>
      </c>
      <c r="E401" s="69">
        <v>0.1784</v>
      </c>
      <c r="F401" s="69">
        <v>1.784E-3</v>
      </c>
      <c r="G401" s="72">
        <v>12.6</v>
      </c>
      <c r="H401" s="69">
        <v>0.1638</v>
      </c>
      <c r="I401" s="69">
        <v>0.51200000000000001</v>
      </c>
      <c r="J401" s="69">
        <v>4.1983999999999997E-3</v>
      </c>
      <c r="K401" s="67" t="s">
        <v>3216</v>
      </c>
      <c r="L401" s="67">
        <v>2638</v>
      </c>
      <c r="M401" s="67">
        <v>17</v>
      </c>
      <c r="N401" s="61"/>
      <c r="O401" s="61"/>
      <c r="P401" s="67">
        <v>2665</v>
      </c>
      <c r="Q401" s="67">
        <v>18</v>
      </c>
      <c r="R401" s="66">
        <f t="shared" si="6"/>
        <v>101.0235026535254</v>
      </c>
      <c r="S401" s="109">
        <v>2638</v>
      </c>
      <c r="T401" s="109">
        <v>17</v>
      </c>
      <c r="V401" s="61" t="s">
        <v>3632</v>
      </c>
    </row>
    <row r="402" spans="1:22">
      <c r="A402" s="67" t="s">
        <v>3217</v>
      </c>
      <c r="B402" s="68">
        <v>214</v>
      </c>
      <c r="C402" s="68">
        <v>132</v>
      </c>
      <c r="D402" s="67">
        <v>1.68</v>
      </c>
      <c r="E402" s="69">
        <v>0.122</v>
      </c>
      <c r="F402" s="69">
        <v>1.464E-3</v>
      </c>
      <c r="G402" s="70">
        <v>6.133</v>
      </c>
      <c r="H402" s="69">
        <v>8.5861999999999994E-2</v>
      </c>
      <c r="I402" s="69">
        <v>0.36449999999999999</v>
      </c>
      <c r="J402" s="69">
        <v>2.6244000000000003E-3</v>
      </c>
      <c r="K402" s="67" t="s">
        <v>3218</v>
      </c>
      <c r="L402" s="67">
        <v>1986</v>
      </c>
      <c r="M402" s="67">
        <v>21</v>
      </c>
      <c r="N402" s="61"/>
      <c r="O402" s="61"/>
      <c r="P402" s="67">
        <v>2004</v>
      </c>
      <c r="Q402" s="67">
        <v>12</v>
      </c>
      <c r="R402" s="66">
        <f t="shared" si="6"/>
        <v>100.90634441087613</v>
      </c>
      <c r="S402" s="109">
        <v>1986</v>
      </c>
      <c r="T402" s="109">
        <v>21</v>
      </c>
      <c r="V402" s="61" t="s">
        <v>3632</v>
      </c>
    </row>
    <row r="403" spans="1:22">
      <c r="A403" s="67" t="s">
        <v>3219</v>
      </c>
      <c r="B403" s="68">
        <v>89</v>
      </c>
      <c r="C403" s="68">
        <v>100</v>
      </c>
      <c r="D403" s="67">
        <v>0.92</v>
      </c>
      <c r="E403" s="69">
        <v>0.1198</v>
      </c>
      <c r="F403" s="69">
        <v>1.5574000000000002E-3</v>
      </c>
      <c r="G403" s="70">
        <v>5.9109999999999996</v>
      </c>
      <c r="H403" s="69">
        <v>8.866499999999998E-2</v>
      </c>
      <c r="I403" s="69">
        <v>0.35770000000000002</v>
      </c>
      <c r="J403" s="69">
        <v>2.9331400000000003E-3</v>
      </c>
      <c r="K403" s="67" t="s">
        <v>3220</v>
      </c>
      <c r="L403" s="67">
        <v>1954</v>
      </c>
      <c r="M403" s="67">
        <v>23</v>
      </c>
      <c r="N403" s="61"/>
      <c r="O403" s="61"/>
      <c r="P403" s="67">
        <v>1971</v>
      </c>
      <c r="Q403" s="67">
        <v>14</v>
      </c>
      <c r="R403" s="66">
        <f t="shared" si="6"/>
        <v>100.87001023541453</v>
      </c>
      <c r="S403" s="109">
        <v>1954</v>
      </c>
      <c r="T403" s="109">
        <v>23</v>
      </c>
      <c r="V403" s="61" t="s">
        <v>3632</v>
      </c>
    </row>
    <row r="404" spans="1:22">
      <c r="A404" s="67" t="s">
        <v>3221</v>
      </c>
      <c r="B404" s="68">
        <v>84</v>
      </c>
      <c r="C404" s="68">
        <v>86</v>
      </c>
      <c r="D404" s="67">
        <v>1</v>
      </c>
      <c r="E404" s="69">
        <v>0.11169999999999999</v>
      </c>
      <c r="F404" s="69">
        <v>2.0106E-3</v>
      </c>
      <c r="G404" s="70">
        <v>5.13</v>
      </c>
      <c r="H404" s="69">
        <v>0.1026</v>
      </c>
      <c r="I404" s="69">
        <v>0.3332</v>
      </c>
      <c r="J404" s="69">
        <v>2.9654799999999999E-3</v>
      </c>
      <c r="K404" s="67" t="s">
        <v>3222</v>
      </c>
      <c r="L404" s="67">
        <v>1827</v>
      </c>
      <c r="M404" s="67">
        <v>33</v>
      </c>
      <c r="N404" s="61"/>
      <c r="O404" s="61"/>
      <c r="P404" s="67">
        <v>1854</v>
      </c>
      <c r="Q404" s="67">
        <v>14</v>
      </c>
      <c r="R404" s="66">
        <f t="shared" si="6"/>
        <v>101.47783251231527</v>
      </c>
      <c r="S404" s="109">
        <v>1827</v>
      </c>
      <c r="T404" s="109">
        <v>33</v>
      </c>
      <c r="V404" s="61" t="s">
        <v>3632</v>
      </c>
    </row>
    <row r="405" spans="1:22">
      <c r="A405" s="67" t="s">
        <v>3223</v>
      </c>
      <c r="B405" s="68">
        <v>7</v>
      </c>
      <c r="C405" s="68">
        <v>29</v>
      </c>
      <c r="D405" s="67">
        <v>0.25</v>
      </c>
      <c r="E405" s="69">
        <v>0.1273</v>
      </c>
      <c r="F405" s="69">
        <v>3.4371000000000002E-3</v>
      </c>
      <c r="G405" s="70">
        <v>6.98</v>
      </c>
      <c r="H405" s="69">
        <v>0.21638000000000002</v>
      </c>
      <c r="I405" s="69">
        <v>0.39789999999999998</v>
      </c>
      <c r="J405" s="69">
        <v>5.9684999999999998E-3</v>
      </c>
      <c r="K405" s="67" t="s">
        <v>3224</v>
      </c>
      <c r="L405" s="67">
        <v>2061</v>
      </c>
      <c r="M405" s="67">
        <v>47</v>
      </c>
      <c r="N405" s="61"/>
      <c r="O405" s="61"/>
      <c r="P405" s="67">
        <v>2160</v>
      </c>
      <c r="Q405" s="67">
        <v>27</v>
      </c>
      <c r="R405" s="66">
        <f t="shared" si="6"/>
        <v>104.80349344978166</v>
      </c>
      <c r="S405" s="109">
        <v>2061</v>
      </c>
      <c r="T405" s="109">
        <v>47</v>
      </c>
      <c r="V405" s="61" t="s">
        <v>3632</v>
      </c>
    </row>
    <row r="406" spans="1:22">
      <c r="A406" s="67" t="s">
        <v>3225</v>
      </c>
      <c r="B406" s="68">
        <v>26</v>
      </c>
      <c r="C406" s="68">
        <v>105</v>
      </c>
      <c r="D406" s="67">
        <v>0.26</v>
      </c>
      <c r="E406" s="69">
        <v>0.1792</v>
      </c>
      <c r="F406" s="69">
        <v>1.3977600000000001E-3</v>
      </c>
      <c r="G406" s="72">
        <v>12.75</v>
      </c>
      <c r="H406" s="69">
        <v>0.14025000000000001</v>
      </c>
      <c r="I406" s="69">
        <v>0.51600000000000001</v>
      </c>
      <c r="J406" s="69">
        <v>3.9731999999999996E-3</v>
      </c>
      <c r="K406" s="67" t="s">
        <v>3226</v>
      </c>
      <c r="L406" s="67">
        <v>2646</v>
      </c>
      <c r="M406" s="67">
        <v>13</v>
      </c>
      <c r="N406" s="61"/>
      <c r="O406" s="61"/>
      <c r="P406" s="67">
        <v>2682</v>
      </c>
      <c r="Q406" s="67">
        <v>17</v>
      </c>
      <c r="R406" s="66">
        <f t="shared" si="6"/>
        <v>101.36054421768708</v>
      </c>
      <c r="S406" s="109">
        <v>2646</v>
      </c>
      <c r="T406" s="109">
        <v>13</v>
      </c>
      <c r="V406" s="61" t="s">
        <v>3632</v>
      </c>
    </row>
    <row r="407" spans="1:22">
      <c r="A407" s="67" t="s">
        <v>3227</v>
      </c>
      <c r="B407" s="68">
        <v>268</v>
      </c>
      <c r="C407" s="68">
        <v>170</v>
      </c>
      <c r="D407" s="67">
        <v>1.64</v>
      </c>
      <c r="E407" s="69">
        <v>0.11550000000000001</v>
      </c>
      <c r="F407" s="69">
        <v>1.1318999999999999E-3</v>
      </c>
      <c r="G407" s="70">
        <v>5.6440000000000001</v>
      </c>
      <c r="H407" s="69">
        <v>6.7727999999999997E-2</v>
      </c>
      <c r="I407" s="69">
        <v>0.35449999999999998</v>
      </c>
      <c r="J407" s="69">
        <v>2.6233000000000003E-3</v>
      </c>
      <c r="K407" s="67" t="s">
        <v>3228</v>
      </c>
      <c r="L407" s="67">
        <v>1887</v>
      </c>
      <c r="M407" s="67">
        <v>18</v>
      </c>
      <c r="N407" s="61"/>
      <c r="O407" s="61"/>
      <c r="P407" s="67">
        <v>1956</v>
      </c>
      <c r="Q407" s="67">
        <v>12</v>
      </c>
      <c r="R407" s="66">
        <f t="shared" si="6"/>
        <v>103.65659777424483</v>
      </c>
      <c r="S407" s="109">
        <v>1887</v>
      </c>
      <c r="T407" s="109">
        <v>18</v>
      </c>
      <c r="V407" s="61" t="s">
        <v>3632</v>
      </c>
    </row>
    <row r="408" spans="1:22">
      <c r="A408" s="67" t="s">
        <v>3229</v>
      </c>
      <c r="B408" s="68">
        <v>26</v>
      </c>
      <c r="C408" s="68">
        <v>48</v>
      </c>
      <c r="D408" s="67">
        <v>0.56000000000000005</v>
      </c>
      <c r="E408" s="69">
        <v>0.1719</v>
      </c>
      <c r="F408" s="69">
        <v>3.4380000000000001E-3</v>
      </c>
      <c r="G408" s="72">
        <v>11.49</v>
      </c>
      <c r="H408" s="69">
        <v>0.26427</v>
      </c>
      <c r="I408" s="69">
        <v>0.48480000000000001</v>
      </c>
      <c r="J408" s="69">
        <v>5.3328000000000013E-3</v>
      </c>
      <c r="K408" s="67" t="s">
        <v>3230</v>
      </c>
      <c r="L408" s="67">
        <v>2576</v>
      </c>
      <c r="M408" s="67">
        <v>34</v>
      </c>
      <c r="N408" s="61"/>
      <c r="O408" s="61"/>
      <c r="P408" s="67">
        <v>2548</v>
      </c>
      <c r="Q408" s="67">
        <v>24</v>
      </c>
      <c r="R408" s="66">
        <f t="shared" si="6"/>
        <v>98.91304347826086</v>
      </c>
      <c r="S408" s="109">
        <v>2576</v>
      </c>
      <c r="T408" s="109">
        <v>34</v>
      </c>
      <c r="V408" s="61" t="s">
        <v>3632</v>
      </c>
    </row>
    <row r="409" spans="1:22">
      <c r="A409" s="67" t="s">
        <v>3231</v>
      </c>
      <c r="B409" s="68">
        <v>23</v>
      </c>
      <c r="C409" s="68">
        <v>97</v>
      </c>
      <c r="D409" s="67">
        <v>0.25</v>
      </c>
      <c r="E409" s="69">
        <v>0.1192</v>
      </c>
      <c r="F409" s="69">
        <v>1.6688E-3</v>
      </c>
      <c r="G409" s="70">
        <v>5.6210000000000004</v>
      </c>
      <c r="H409" s="69">
        <v>8.9936000000000002E-2</v>
      </c>
      <c r="I409" s="69">
        <v>0.34210000000000002</v>
      </c>
      <c r="J409" s="69">
        <v>2.8736400000000002E-3</v>
      </c>
      <c r="K409" s="67" t="s">
        <v>3232</v>
      </c>
      <c r="L409" s="67">
        <v>1944</v>
      </c>
      <c r="M409" s="67">
        <v>24</v>
      </c>
      <c r="N409" s="61"/>
      <c r="O409" s="61"/>
      <c r="P409" s="67">
        <v>1897</v>
      </c>
      <c r="Q409" s="67">
        <v>14</v>
      </c>
      <c r="R409" s="66">
        <f t="shared" si="6"/>
        <v>97.58230452674897</v>
      </c>
      <c r="S409" s="109">
        <v>1944</v>
      </c>
      <c r="T409" s="109">
        <v>24</v>
      </c>
      <c r="V409" s="61" t="s">
        <v>3632</v>
      </c>
    </row>
    <row r="410" spans="1:22">
      <c r="A410" s="67" t="s">
        <v>3233</v>
      </c>
      <c r="B410" s="68">
        <v>58</v>
      </c>
      <c r="C410" s="68">
        <v>136</v>
      </c>
      <c r="D410" s="67">
        <v>0.44</v>
      </c>
      <c r="E410" s="69">
        <v>0.1197</v>
      </c>
      <c r="F410" s="69">
        <v>1.3167000000000001E-3</v>
      </c>
      <c r="G410" s="70">
        <v>5.8620000000000001</v>
      </c>
      <c r="H410" s="69">
        <v>7.620600000000001E-2</v>
      </c>
      <c r="I410" s="69">
        <v>0.35520000000000002</v>
      </c>
      <c r="J410" s="69">
        <v>2.5219199999999995E-3</v>
      </c>
      <c r="K410" s="67" t="s">
        <v>3234</v>
      </c>
      <c r="L410" s="67">
        <v>1952</v>
      </c>
      <c r="M410" s="67">
        <v>20</v>
      </c>
      <c r="N410" s="61"/>
      <c r="O410" s="61"/>
      <c r="P410" s="67">
        <v>1959</v>
      </c>
      <c r="Q410" s="67">
        <v>12</v>
      </c>
      <c r="R410" s="66">
        <f t="shared" si="6"/>
        <v>100.35860655737704</v>
      </c>
      <c r="S410" s="109">
        <v>1952</v>
      </c>
      <c r="T410" s="109">
        <v>20</v>
      </c>
      <c r="V410" s="61" t="s">
        <v>3632</v>
      </c>
    </row>
    <row r="411" spans="1:22">
      <c r="A411" s="67" t="s">
        <v>3235</v>
      </c>
      <c r="B411" s="68">
        <v>58</v>
      </c>
      <c r="C411" s="68">
        <v>64</v>
      </c>
      <c r="D411" s="67">
        <v>0.94</v>
      </c>
      <c r="E411" s="69">
        <v>0.1154</v>
      </c>
      <c r="F411" s="69">
        <v>1.9618000000000001E-3</v>
      </c>
      <c r="G411" s="70">
        <v>5.42</v>
      </c>
      <c r="H411" s="69">
        <v>0.1084</v>
      </c>
      <c r="I411" s="69">
        <v>0.3407</v>
      </c>
      <c r="J411" s="69">
        <v>3.4069999999999999E-3</v>
      </c>
      <c r="K411" s="67" t="s">
        <v>3236</v>
      </c>
      <c r="L411" s="67">
        <v>1886</v>
      </c>
      <c r="M411" s="67">
        <v>31</v>
      </c>
      <c r="N411" s="61"/>
      <c r="O411" s="61"/>
      <c r="P411" s="67">
        <v>1890</v>
      </c>
      <c r="Q411" s="67">
        <v>17</v>
      </c>
      <c r="R411" s="66">
        <f t="shared" si="6"/>
        <v>100.2120890774125</v>
      </c>
      <c r="S411" s="109">
        <v>1886</v>
      </c>
      <c r="T411" s="109">
        <v>31</v>
      </c>
      <c r="V411" s="61" t="s">
        <v>3632</v>
      </c>
    </row>
    <row r="412" spans="1:22">
      <c r="A412" s="67" t="s">
        <v>3237</v>
      </c>
      <c r="B412" s="68">
        <v>97</v>
      </c>
      <c r="C412" s="68">
        <v>77</v>
      </c>
      <c r="D412" s="67">
        <v>1.3</v>
      </c>
      <c r="E412" s="69">
        <v>0.1217</v>
      </c>
      <c r="F412" s="69">
        <v>1.4603999999999999E-3</v>
      </c>
      <c r="G412" s="70">
        <v>6.08</v>
      </c>
      <c r="H412" s="69">
        <v>0.10944000000000001</v>
      </c>
      <c r="I412" s="69">
        <v>0.3624</v>
      </c>
      <c r="J412" s="69">
        <v>4.7112000000000005E-3</v>
      </c>
      <c r="K412" s="67" t="s">
        <v>3238</v>
      </c>
      <c r="L412" s="67">
        <v>1981</v>
      </c>
      <c r="M412" s="67">
        <v>22</v>
      </c>
      <c r="N412" s="61"/>
      <c r="O412" s="61"/>
      <c r="P412" s="67">
        <v>1994</v>
      </c>
      <c r="Q412" s="67">
        <v>22</v>
      </c>
      <c r="R412" s="66">
        <f t="shared" si="6"/>
        <v>100.65623422513883</v>
      </c>
      <c r="S412" s="109">
        <v>1981</v>
      </c>
      <c r="T412" s="109">
        <v>22</v>
      </c>
      <c r="V412" s="61" t="s">
        <v>3632</v>
      </c>
    </row>
    <row r="413" spans="1:22">
      <c r="A413" s="67" t="s">
        <v>3239</v>
      </c>
      <c r="B413" s="68">
        <v>14</v>
      </c>
      <c r="C413" s="68">
        <v>48</v>
      </c>
      <c r="D413" s="67">
        <v>0.3</v>
      </c>
      <c r="E413" s="69">
        <v>0.1653</v>
      </c>
      <c r="F413" s="69">
        <v>2.3141999999999998E-3</v>
      </c>
      <c r="G413" s="72">
        <v>10.53</v>
      </c>
      <c r="H413" s="69">
        <v>0.18954000000000001</v>
      </c>
      <c r="I413" s="69">
        <v>0.46200000000000002</v>
      </c>
      <c r="J413" s="69">
        <v>5.5440000000000003E-3</v>
      </c>
      <c r="K413" s="67" t="s">
        <v>3240</v>
      </c>
      <c r="L413" s="67">
        <v>2511</v>
      </c>
      <c r="M413" s="67">
        <v>23</v>
      </c>
      <c r="N413" s="61"/>
      <c r="O413" s="61"/>
      <c r="P413" s="67">
        <v>2449</v>
      </c>
      <c r="Q413" s="67">
        <v>23</v>
      </c>
      <c r="R413" s="66">
        <f t="shared" si="6"/>
        <v>97.53086419753086</v>
      </c>
      <c r="S413" s="109">
        <v>2511</v>
      </c>
      <c r="T413" s="109">
        <v>23</v>
      </c>
      <c r="V413" s="61" t="s">
        <v>3632</v>
      </c>
    </row>
    <row r="414" spans="1:22">
      <c r="A414" s="67" t="s">
        <v>3241</v>
      </c>
      <c r="B414" s="68">
        <v>43</v>
      </c>
      <c r="C414" s="68">
        <v>83</v>
      </c>
      <c r="D414" s="67">
        <v>0.54</v>
      </c>
      <c r="E414" s="69">
        <v>0.13370000000000001</v>
      </c>
      <c r="F414" s="69">
        <v>1.7381000000000002E-3</v>
      </c>
      <c r="G414" s="70">
        <v>7.68</v>
      </c>
      <c r="H414" s="69">
        <v>0.12288</v>
      </c>
      <c r="I414" s="69">
        <v>0.41620000000000001</v>
      </c>
      <c r="J414" s="69">
        <v>4.1619999999999999E-3</v>
      </c>
      <c r="K414" s="67" t="s">
        <v>3242</v>
      </c>
      <c r="L414" s="67">
        <v>2148</v>
      </c>
      <c r="M414" s="67">
        <v>22</v>
      </c>
      <c r="N414" s="61"/>
      <c r="O414" s="61"/>
      <c r="P414" s="67">
        <v>2243</v>
      </c>
      <c r="Q414" s="67">
        <v>19</v>
      </c>
      <c r="R414" s="66">
        <f t="shared" si="6"/>
        <v>104.42271880819366</v>
      </c>
      <c r="S414" s="109">
        <v>2148</v>
      </c>
      <c r="T414" s="109">
        <v>22</v>
      </c>
      <c r="V414" s="61" t="s">
        <v>3632</v>
      </c>
    </row>
    <row r="415" spans="1:22">
      <c r="A415" s="67" t="s">
        <v>3243</v>
      </c>
      <c r="B415" s="68">
        <v>131</v>
      </c>
      <c r="C415" s="68">
        <v>198</v>
      </c>
      <c r="D415" s="67">
        <v>0.68</v>
      </c>
      <c r="E415" s="69">
        <v>0.16370000000000001</v>
      </c>
      <c r="F415" s="69">
        <v>9.9857000000000006E-4</v>
      </c>
      <c r="G415" s="72">
        <v>10.593999999999999</v>
      </c>
      <c r="H415" s="69">
        <v>9.5345999999999986E-2</v>
      </c>
      <c r="I415" s="69">
        <v>0.46939999999999998</v>
      </c>
      <c r="J415" s="69">
        <v>3.0980400000000003E-3</v>
      </c>
      <c r="K415" s="67" t="s">
        <v>3244</v>
      </c>
      <c r="L415" s="67">
        <v>2494</v>
      </c>
      <c r="M415" s="67">
        <v>10</v>
      </c>
      <c r="N415" s="61"/>
      <c r="O415" s="61"/>
      <c r="P415" s="67">
        <v>2481</v>
      </c>
      <c r="Q415" s="67">
        <v>14</v>
      </c>
      <c r="R415" s="66">
        <f t="shared" si="6"/>
        <v>99.478748997594224</v>
      </c>
      <c r="S415" s="109">
        <v>2494</v>
      </c>
      <c r="T415" s="109">
        <v>10</v>
      </c>
      <c r="V415" s="61" t="s">
        <v>3632</v>
      </c>
    </row>
    <row r="416" spans="1:22">
      <c r="A416" s="67" t="s">
        <v>3245</v>
      </c>
      <c r="B416" s="68">
        <v>59</v>
      </c>
      <c r="C416" s="68">
        <v>61</v>
      </c>
      <c r="D416" s="67">
        <v>1</v>
      </c>
      <c r="E416" s="69">
        <v>0.12720000000000001</v>
      </c>
      <c r="F416" s="69">
        <v>2.0352000000000005E-3</v>
      </c>
      <c r="G416" s="70">
        <v>6.52</v>
      </c>
      <c r="H416" s="69">
        <v>0.12387999999999998</v>
      </c>
      <c r="I416" s="69">
        <v>0.372</v>
      </c>
      <c r="J416" s="69">
        <v>3.7199999999999998E-3</v>
      </c>
      <c r="K416" s="67" t="s">
        <v>3246</v>
      </c>
      <c r="L416" s="67">
        <v>2059</v>
      </c>
      <c r="M416" s="67">
        <v>27</v>
      </c>
      <c r="N416" s="61"/>
      <c r="O416" s="61"/>
      <c r="P416" s="67">
        <v>2039</v>
      </c>
      <c r="Q416" s="67">
        <v>18</v>
      </c>
      <c r="R416" s="66">
        <f t="shared" si="6"/>
        <v>99.028654686741135</v>
      </c>
      <c r="S416" s="109">
        <v>2059</v>
      </c>
      <c r="T416" s="109">
        <v>27</v>
      </c>
      <c r="V416" s="61" t="s">
        <v>3632</v>
      </c>
    </row>
    <row r="417" spans="1:22">
      <c r="A417" s="67" t="s">
        <v>3247</v>
      </c>
      <c r="B417" s="68">
        <v>96</v>
      </c>
      <c r="C417" s="68">
        <v>94</v>
      </c>
      <c r="D417" s="67">
        <v>1.06</v>
      </c>
      <c r="E417" s="69">
        <v>0.1137</v>
      </c>
      <c r="F417" s="69">
        <v>1.7054999999999998E-3</v>
      </c>
      <c r="G417" s="70">
        <v>5.3620000000000001</v>
      </c>
      <c r="H417" s="69">
        <v>9.1153999999999999E-2</v>
      </c>
      <c r="I417" s="69">
        <v>0.34189999999999998</v>
      </c>
      <c r="J417" s="69">
        <v>2.9061499999999997E-3</v>
      </c>
      <c r="K417" s="67" t="s">
        <v>3248</v>
      </c>
      <c r="L417" s="67">
        <v>1860</v>
      </c>
      <c r="M417" s="67">
        <v>26</v>
      </c>
      <c r="N417" s="61"/>
      <c r="O417" s="61"/>
      <c r="P417" s="67">
        <v>1896</v>
      </c>
      <c r="Q417" s="67">
        <v>14</v>
      </c>
      <c r="R417" s="66">
        <f t="shared" si="6"/>
        <v>101.93548387096773</v>
      </c>
      <c r="S417" s="109">
        <v>1860</v>
      </c>
      <c r="T417" s="109">
        <v>26</v>
      </c>
      <c r="V417" s="61" t="s">
        <v>3632</v>
      </c>
    </row>
    <row r="418" spans="1:22">
      <c r="A418" s="67" t="s">
        <v>3249</v>
      </c>
      <c r="B418" s="68">
        <v>50</v>
      </c>
      <c r="C418" s="68">
        <v>87</v>
      </c>
      <c r="D418" s="67">
        <v>0.59</v>
      </c>
      <c r="E418" s="69">
        <v>0.1293</v>
      </c>
      <c r="F418" s="69">
        <v>1.8101999999999999E-3</v>
      </c>
      <c r="G418" s="70">
        <v>6.99</v>
      </c>
      <c r="H418" s="69">
        <v>0.11184000000000001</v>
      </c>
      <c r="I418" s="69">
        <v>0.39179999999999998</v>
      </c>
      <c r="J418" s="69">
        <v>3.3694799999999998E-3</v>
      </c>
      <c r="K418" s="67" t="s">
        <v>3250</v>
      </c>
      <c r="L418" s="67">
        <v>2089</v>
      </c>
      <c r="M418" s="67">
        <v>24</v>
      </c>
      <c r="N418" s="61"/>
      <c r="O418" s="61"/>
      <c r="P418" s="67">
        <v>2131</v>
      </c>
      <c r="Q418" s="67">
        <v>16</v>
      </c>
      <c r="R418" s="66">
        <f t="shared" si="6"/>
        <v>102.01053135471518</v>
      </c>
      <c r="S418" s="109">
        <v>2089</v>
      </c>
      <c r="T418" s="109">
        <v>24</v>
      </c>
      <c r="V418" s="61" t="s">
        <v>3632</v>
      </c>
    </row>
    <row r="419" spans="1:22">
      <c r="A419" s="67" t="s">
        <v>3251</v>
      </c>
      <c r="B419" s="68">
        <v>73</v>
      </c>
      <c r="C419" s="68">
        <v>92</v>
      </c>
      <c r="D419" s="67">
        <v>0.81</v>
      </c>
      <c r="E419" s="69">
        <v>0.1164</v>
      </c>
      <c r="F419" s="69">
        <v>1.6295999999999999E-3</v>
      </c>
      <c r="G419" s="70">
        <v>5.58</v>
      </c>
      <c r="H419" s="69">
        <v>0.10602</v>
      </c>
      <c r="I419" s="69">
        <v>0.3478</v>
      </c>
      <c r="J419" s="69">
        <v>4.5214000000000001E-3</v>
      </c>
      <c r="K419" s="67" t="s">
        <v>3252</v>
      </c>
      <c r="L419" s="67">
        <v>1901</v>
      </c>
      <c r="M419" s="67">
        <v>25</v>
      </c>
      <c r="N419" s="61"/>
      <c r="O419" s="61"/>
      <c r="P419" s="67">
        <v>1924</v>
      </c>
      <c r="Q419" s="67">
        <v>22</v>
      </c>
      <c r="R419" s="66">
        <f t="shared" si="6"/>
        <v>101.20988953182535</v>
      </c>
      <c r="S419" s="109">
        <v>1901</v>
      </c>
      <c r="T419" s="109">
        <v>25</v>
      </c>
      <c r="V419" s="61" t="s">
        <v>3632</v>
      </c>
    </row>
    <row r="420" spans="1:22">
      <c r="A420" s="67" t="s">
        <v>3253</v>
      </c>
      <c r="B420" s="68">
        <v>27</v>
      </c>
      <c r="C420" s="68">
        <v>62</v>
      </c>
      <c r="D420" s="67">
        <v>0.45</v>
      </c>
      <c r="E420" s="69">
        <v>0.1203</v>
      </c>
      <c r="F420" s="69">
        <v>2.2856999999999999E-3</v>
      </c>
      <c r="G420" s="70">
        <v>6.19</v>
      </c>
      <c r="H420" s="69">
        <v>0.13618000000000002</v>
      </c>
      <c r="I420" s="69">
        <v>0.37330000000000002</v>
      </c>
      <c r="J420" s="69">
        <v>4.1063000000000002E-3</v>
      </c>
      <c r="K420" s="67" t="s">
        <v>3254</v>
      </c>
      <c r="L420" s="67">
        <v>1960</v>
      </c>
      <c r="M420" s="67">
        <v>34</v>
      </c>
      <c r="N420" s="61"/>
      <c r="O420" s="61"/>
      <c r="P420" s="67">
        <v>2045</v>
      </c>
      <c r="Q420" s="67">
        <v>19</v>
      </c>
      <c r="R420" s="66">
        <f t="shared" si="6"/>
        <v>104.33673469387755</v>
      </c>
      <c r="S420" s="109">
        <v>1960</v>
      </c>
      <c r="T420" s="109">
        <v>34</v>
      </c>
      <c r="V420" s="61" t="s">
        <v>3632</v>
      </c>
    </row>
    <row r="421" spans="1:22">
      <c r="A421" s="67" t="s">
        <v>3255</v>
      </c>
      <c r="B421" s="68">
        <v>17</v>
      </c>
      <c r="C421" s="68">
        <v>33</v>
      </c>
      <c r="D421" s="67">
        <v>0.53</v>
      </c>
      <c r="E421" s="69">
        <v>0.1782</v>
      </c>
      <c r="F421" s="69">
        <v>3.0293999999999998E-3</v>
      </c>
      <c r="G421" s="72">
        <v>11.59</v>
      </c>
      <c r="H421" s="69">
        <v>0.32451999999999998</v>
      </c>
      <c r="I421" s="69">
        <v>0.47199999999999998</v>
      </c>
      <c r="J421" s="69">
        <v>1.0855999999999999E-2</v>
      </c>
      <c r="K421" s="67" t="s">
        <v>3256</v>
      </c>
      <c r="L421" s="67">
        <v>2636</v>
      </c>
      <c r="M421" s="67">
        <v>28</v>
      </c>
      <c r="N421" s="61"/>
      <c r="O421" s="61"/>
      <c r="P421" s="67">
        <v>2492</v>
      </c>
      <c r="Q421" s="67">
        <v>47</v>
      </c>
      <c r="R421" s="66">
        <f t="shared" si="6"/>
        <v>94.537177541729889</v>
      </c>
      <c r="S421" s="109">
        <v>2636</v>
      </c>
      <c r="T421" s="109">
        <v>28</v>
      </c>
      <c r="V421" s="61" t="s">
        <v>3632</v>
      </c>
    </row>
    <row r="422" spans="1:22">
      <c r="A422" s="67" t="s">
        <v>3257</v>
      </c>
      <c r="B422" s="68">
        <v>37</v>
      </c>
      <c r="C422" s="68">
        <v>53</v>
      </c>
      <c r="D422" s="67">
        <v>0.73</v>
      </c>
      <c r="E422" s="69">
        <v>0.12709999999999999</v>
      </c>
      <c r="F422" s="69">
        <v>2.4148999999999998E-3</v>
      </c>
      <c r="G422" s="70">
        <v>6.51</v>
      </c>
      <c r="H422" s="69">
        <v>0.13671</v>
      </c>
      <c r="I422" s="69">
        <v>0.37169999999999997</v>
      </c>
      <c r="J422" s="69">
        <v>4.0886999999999998E-3</v>
      </c>
      <c r="K422" s="67" t="s">
        <v>3258</v>
      </c>
      <c r="L422" s="67">
        <v>2058</v>
      </c>
      <c r="M422" s="67">
        <v>33</v>
      </c>
      <c r="N422" s="61"/>
      <c r="O422" s="61"/>
      <c r="P422" s="67">
        <v>2037</v>
      </c>
      <c r="Q422" s="67">
        <v>19</v>
      </c>
      <c r="R422" s="66">
        <f t="shared" si="6"/>
        <v>98.979591836734699</v>
      </c>
      <c r="S422" s="109">
        <v>2058</v>
      </c>
      <c r="T422" s="109">
        <v>33</v>
      </c>
      <c r="V422" s="61" t="s">
        <v>3632</v>
      </c>
    </row>
    <row r="423" spans="1:22">
      <c r="A423" s="67" t="s">
        <v>3259</v>
      </c>
      <c r="B423" s="68">
        <v>33</v>
      </c>
      <c r="C423" s="68">
        <v>73</v>
      </c>
      <c r="D423" s="67">
        <v>0.47</v>
      </c>
      <c r="E423" s="69">
        <v>0.1191</v>
      </c>
      <c r="F423" s="69">
        <v>1.6674000000000001E-3</v>
      </c>
      <c r="G423" s="70">
        <v>5.84</v>
      </c>
      <c r="H423" s="69">
        <v>9.9279999999999993E-2</v>
      </c>
      <c r="I423" s="69">
        <v>0.35580000000000001</v>
      </c>
      <c r="J423" s="69">
        <v>3.3089400000000002E-3</v>
      </c>
      <c r="K423" s="67" t="s">
        <v>3260</v>
      </c>
      <c r="L423" s="67">
        <v>1943</v>
      </c>
      <c r="M423" s="67">
        <v>26</v>
      </c>
      <c r="N423" s="61"/>
      <c r="O423" s="61"/>
      <c r="P423" s="67">
        <v>1962</v>
      </c>
      <c r="Q423" s="67">
        <v>16</v>
      </c>
      <c r="R423" s="66">
        <f t="shared" si="6"/>
        <v>100.97786927431807</v>
      </c>
      <c r="S423" s="109">
        <v>1943</v>
      </c>
      <c r="T423" s="109">
        <v>26</v>
      </c>
      <c r="V423" s="61" t="s">
        <v>3632</v>
      </c>
    </row>
    <row r="424" spans="1:22">
      <c r="A424" s="67" t="s">
        <v>3261</v>
      </c>
      <c r="B424" s="68">
        <v>43</v>
      </c>
      <c r="C424" s="68">
        <v>78</v>
      </c>
      <c r="D424" s="67">
        <v>0.56000000000000005</v>
      </c>
      <c r="E424" s="69">
        <v>0.1181</v>
      </c>
      <c r="F424" s="69">
        <v>1.6534E-3</v>
      </c>
      <c r="G424" s="70">
        <v>5.59</v>
      </c>
      <c r="H424" s="69">
        <v>9.5030000000000003E-2</v>
      </c>
      <c r="I424" s="69">
        <v>0.34320000000000001</v>
      </c>
      <c r="J424" s="69">
        <v>3.1231200000000005E-3</v>
      </c>
      <c r="K424" s="67" t="s">
        <v>3262</v>
      </c>
      <c r="L424" s="67">
        <v>1928</v>
      </c>
      <c r="M424" s="67">
        <v>25</v>
      </c>
      <c r="N424" s="61"/>
      <c r="O424" s="61"/>
      <c r="P424" s="67">
        <v>1902</v>
      </c>
      <c r="Q424" s="67">
        <v>15</v>
      </c>
      <c r="R424" s="66">
        <f t="shared" si="6"/>
        <v>98.651452282157678</v>
      </c>
      <c r="S424" s="109">
        <v>1928</v>
      </c>
      <c r="T424" s="109">
        <v>25</v>
      </c>
      <c r="V424" s="61" t="s">
        <v>3632</v>
      </c>
    </row>
    <row r="425" spans="1:22">
      <c r="A425" s="67" t="s">
        <v>3263</v>
      </c>
      <c r="B425" s="68">
        <v>43</v>
      </c>
      <c r="C425" s="68">
        <v>66</v>
      </c>
      <c r="D425" s="67">
        <v>0.67</v>
      </c>
      <c r="E425" s="69">
        <v>0.1623</v>
      </c>
      <c r="F425" s="69">
        <v>1.9475999999999999E-3</v>
      </c>
      <c r="G425" s="72">
        <v>10.28</v>
      </c>
      <c r="H425" s="69">
        <v>0.15419999999999998</v>
      </c>
      <c r="I425" s="69">
        <v>0.45929999999999999</v>
      </c>
      <c r="J425" s="69">
        <v>4.3633499999999993E-3</v>
      </c>
      <c r="K425" s="67" t="s">
        <v>3264</v>
      </c>
      <c r="L425" s="67">
        <v>2480</v>
      </c>
      <c r="M425" s="67">
        <v>20</v>
      </c>
      <c r="N425" s="61"/>
      <c r="O425" s="61"/>
      <c r="P425" s="67">
        <v>2436</v>
      </c>
      <c r="Q425" s="67">
        <v>19</v>
      </c>
      <c r="R425" s="66">
        <f t="shared" si="6"/>
        <v>98.225806451612911</v>
      </c>
      <c r="S425" s="109">
        <v>2480</v>
      </c>
      <c r="T425" s="109">
        <v>20</v>
      </c>
      <c r="V425" s="61" t="s">
        <v>3632</v>
      </c>
    </row>
    <row r="426" spans="1:22">
      <c r="A426" s="67" t="s">
        <v>3265</v>
      </c>
      <c r="B426" s="68">
        <v>62</v>
      </c>
      <c r="C426" s="68">
        <v>66</v>
      </c>
      <c r="D426" s="67">
        <v>0.98</v>
      </c>
      <c r="E426" s="69">
        <v>0.1177</v>
      </c>
      <c r="F426" s="69">
        <v>1.7654999999999999E-3</v>
      </c>
      <c r="G426" s="70">
        <v>5.6369999999999996</v>
      </c>
      <c r="H426" s="69">
        <v>9.5828999999999984E-2</v>
      </c>
      <c r="I426" s="69">
        <v>0.34739999999999999</v>
      </c>
      <c r="J426" s="69">
        <v>3.3350399999999996E-3</v>
      </c>
      <c r="K426" s="67" t="s">
        <v>3266</v>
      </c>
      <c r="L426" s="67">
        <v>1921</v>
      </c>
      <c r="M426" s="67">
        <v>26</v>
      </c>
      <c r="N426" s="61"/>
      <c r="O426" s="61"/>
      <c r="P426" s="67">
        <v>1922</v>
      </c>
      <c r="Q426" s="67">
        <v>16</v>
      </c>
      <c r="R426" s="66">
        <f t="shared" si="6"/>
        <v>100.05205622071838</v>
      </c>
      <c r="S426" s="109">
        <v>1921</v>
      </c>
      <c r="T426" s="109">
        <v>26</v>
      </c>
      <c r="V426" s="61" t="s">
        <v>3632</v>
      </c>
    </row>
    <row r="427" spans="1:22">
      <c r="A427" s="67" t="s">
        <v>3267</v>
      </c>
      <c r="B427" s="68">
        <v>30</v>
      </c>
      <c r="C427" s="68">
        <v>47</v>
      </c>
      <c r="D427" s="67">
        <v>0.66</v>
      </c>
      <c r="E427" s="69">
        <v>0.11840000000000001</v>
      </c>
      <c r="F427" s="69">
        <v>2.4864000000000002E-3</v>
      </c>
      <c r="G427" s="70">
        <v>5.57</v>
      </c>
      <c r="H427" s="69">
        <v>0.13925000000000001</v>
      </c>
      <c r="I427" s="69">
        <v>0.34139999999999998</v>
      </c>
      <c r="J427" s="69">
        <v>4.0968000000000003E-3</v>
      </c>
      <c r="K427" s="67" t="s">
        <v>3268</v>
      </c>
      <c r="L427" s="67">
        <v>1933</v>
      </c>
      <c r="M427" s="67">
        <v>38</v>
      </c>
      <c r="N427" s="61"/>
      <c r="O427" s="61"/>
      <c r="P427" s="67">
        <v>1893</v>
      </c>
      <c r="Q427" s="67">
        <v>19</v>
      </c>
      <c r="R427" s="66">
        <f t="shared" si="6"/>
        <v>97.930677703052254</v>
      </c>
      <c r="S427" s="109">
        <v>1933</v>
      </c>
      <c r="T427" s="109">
        <v>38</v>
      </c>
      <c r="V427" s="61" t="s">
        <v>3632</v>
      </c>
    </row>
    <row r="428" spans="1:22">
      <c r="A428" s="67" t="s">
        <v>3269</v>
      </c>
      <c r="B428" s="68">
        <v>40</v>
      </c>
      <c r="C428" s="68">
        <v>62</v>
      </c>
      <c r="D428" s="67">
        <v>0.67</v>
      </c>
      <c r="E428" s="69">
        <v>0.1195</v>
      </c>
      <c r="F428" s="69">
        <v>1.9120000000000001E-3</v>
      </c>
      <c r="G428" s="70">
        <v>5.97</v>
      </c>
      <c r="H428" s="69">
        <v>0.11342999999999998</v>
      </c>
      <c r="I428" s="69">
        <v>0.36220000000000002</v>
      </c>
      <c r="J428" s="69">
        <v>3.9842000000000002E-3</v>
      </c>
      <c r="K428" s="67" t="s">
        <v>3270</v>
      </c>
      <c r="L428" s="67">
        <v>1949</v>
      </c>
      <c r="M428" s="67">
        <v>28</v>
      </c>
      <c r="N428" s="61"/>
      <c r="O428" s="61"/>
      <c r="P428" s="67">
        <v>1992</v>
      </c>
      <c r="Q428" s="67">
        <v>19</v>
      </c>
      <c r="R428" s="66">
        <f t="shared" si="6"/>
        <v>102.20625962031811</v>
      </c>
      <c r="S428" s="109">
        <v>1949</v>
      </c>
      <c r="T428" s="109">
        <v>28</v>
      </c>
      <c r="V428" s="61" t="s">
        <v>3632</v>
      </c>
    </row>
    <row r="429" spans="1:22">
      <c r="A429" s="67" t="s">
        <v>3271</v>
      </c>
      <c r="B429" s="68">
        <v>44</v>
      </c>
      <c r="C429" s="68">
        <v>53</v>
      </c>
      <c r="D429" s="67">
        <v>0.84</v>
      </c>
      <c r="E429" s="69">
        <v>0.1132</v>
      </c>
      <c r="F429" s="69">
        <v>2.9431999999999995E-3</v>
      </c>
      <c r="G429" s="70">
        <v>5.27</v>
      </c>
      <c r="H429" s="69">
        <v>0.15282999999999997</v>
      </c>
      <c r="I429" s="69">
        <v>0.33739999999999998</v>
      </c>
      <c r="J429" s="69">
        <v>3.7114000000000001E-3</v>
      </c>
      <c r="K429" s="67" t="s">
        <v>3272</v>
      </c>
      <c r="L429" s="67">
        <v>1851</v>
      </c>
      <c r="M429" s="67">
        <v>48</v>
      </c>
      <c r="N429" s="61"/>
      <c r="O429" s="61"/>
      <c r="P429" s="67">
        <v>1874</v>
      </c>
      <c r="Q429" s="67">
        <v>18</v>
      </c>
      <c r="R429" s="66">
        <f t="shared" si="6"/>
        <v>101.24257158292815</v>
      </c>
      <c r="S429" s="109">
        <v>1851</v>
      </c>
      <c r="T429" s="109">
        <v>48</v>
      </c>
      <c r="V429" s="61" t="s">
        <v>3632</v>
      </c>
    </row>
    <row r="430" spans="1:22">
      <c r="A430" s="67" t="s">
        <v>3273</v>
      </c>
      <c r="B430" s="68">
        <v>59</v>
      </c>
      <c r="C430" s="68">
        <v>162</v>
      </c>
      <c r="D430" s="67">
        <v>0.38</v>
      </c>
      <c r="E430" s="69">
        <v>0.1265</v>
      </c>
      <c r="F430" s="69">
        <v>1.2650000000000002E-2</v>
      </c>
      <c r="G430" s="70">
        <v>6.5679999999999996</v>
      </c>
      <c r="H430" s="69">
        <v>7.8815999999999983E-2</v>
      </c>
      <c r="I430" s="69">
        <v>0.37669999999999998</v>
      </c>
      <c r="J430" s="69">
        <v>2.4485499999999999E-3</v>
      </c>
      <c r="K430" s="67" t="s">
        <v>3274</v>
      </c>
      <c r="L430" s="67">
        <v>2049</v>
      </c>
      <c r="M430" s="67">
        <v>18</v>
      </c>
      <c r="N430" s="61"/>
      <c r="O430" s="61"/>
      <c r="P430" s="67">
        <v>2061</v>
      </c>
      <c r="Q430" s="67">
        <v>11</v>
      </c>
      <c r="R430" s="66">
        <f t="shared" si="6"/>
        <v>100.58565153733528</v>
      </c>
      <c r="S430" s="109">
        <v>2049</v>
      </c>
      <c r="T430" s="109">
        <v>18</v>
      </c>
      <c r="V430" s="61" t="s">
        <v>3632</v>
      </c>
    </row>
    <row r="431" spans="1:22">
      <c r="A431" s="67" t="s">
        <v>3275</v>
      </c>
      <c r="B431" s="68">
        <v>76</v>
      </c>
      <c r="C431" s="68">
        <v>131</v>
      </c>
      <c r="D431" s="67">
        <v>0.6</v>
      </c>
      <c r="E431" s="69">
        <v>0.1671</v>
      </c>
      <c r="F431" s="69">
        <v>1.28667E-3</v>
      </c>
      <c r="G431" s="72">
        <v>11.08</v>
      </c>
      <c r="H431" s="69">
        <v>0.1108</v>
      </c>
      <c r="I431" s="69">
        <v>0.48099999999999998</v>
      </c>
      <c r="J431" s="69">
        <v>3.3669999999999993E-3</v>
      </c>
      <c r="K431" s="67" t="s">
        <v>3276</v>
      </c>
      <c r="L431" s="67">
        <v>2529</v>
      </c>
      <c r="M431" s="67">
        <v>13</v>
      </c>
      <c r="N431" s="61"/>
      <c r="O431" s="61"/>
      <c r="P431" s="67">
        <v>2532</v>
      </c>
      <c r="Q431" s="67">
        <v>15</v>
      </c>
      <c r="R431" s="66">
        <f t="shared" si="6"/>
        <v>100.11862396204035</v>
      </c>
      <c r="S431" s="109">
        <v>2529</v>
      </c>
      <c r="T431" s="109">
        <v>13</v>
      </c>
      <c r="V431" s="61" t="s">
        <v>3632</v>
      </c>
    </row>
    <row r="432" spans="1:22">
      <c r="A432" s="67" t="s">
        <v>3277</v>
      </c>
      <c r="B432" s="68">
        <v>30</v>
      </c>
      <c r="C432" s="68">
        <v>54</v>
      </c>
      <c r="D432" s="67">
        <v>0.56999999999999995</v>
      </c>
      <c r="E432" s="69">
        <v>0.1203</v>
      </c>
      <c r="F432" s="69">
        <v>2.5263000000000004E-3</v>
      </c>
      <c r="G432" s="70">
        <v>5.93</v>
      </c>
      <c r="H432" s="69">
        <v>0.14232</v>
      </c>
      <c r="I432" s="69">
        <v>0.35749999999999998</v>
      </c>
      <c r="J432" s="69">
        <v>3.9325000000000002E-3</v>
      </c>
      <c r="K432" s="67" t="s">
        <v>3278</v>
      </c>
      <c r="L432" s="67">
        <v>1960</v>
      </c>
      <c r="M432" s="67">
        <v>38</v>
      </c>
      <c r="N432" s="61"/>
      <c r="O432" s="61"/>
      <c r="P432" s="67">
        <v>1971</v>
      </c>
      <c r="Q432" s="67">
        <v>19</v>
      </c>
      <c r="R432" s="66">
        <f t="shared" si="6"/>
        <v>100.56122448979592</v>
      </c>
      <c r="S432" s="109">
        <v>1960</v>
      </c>
      <c r="T432" s="109">
        <v>38</v>
      </c>
      <c r="V432" s="61" t="s">
        <v>3632</v>
      </c>
    </row>
    <row r="433" spans="1:22">
      <c r="A433" s="67" t="s">
        <v>3177</v>
      </c>
      <c r="B433" s="84">
        <v>27</v>
      </c>
      <c r="C433" s="84">
        <v>40</v>
      </c>
      <c r="D433" s="59">
        <v>0.68</v>
      </c>
      <c r="E433" s="85">
        <v>0.16839999999999999</v>
      </c>
      <c r="F433" s="85">
        <v>2.526E-3</v>
      </c>
      <c r="G433" s="86">
        <v>9.2899999999999991</v>
      </c>
      <c r="H433" s="85">
        <v>0.21366999999999997</v>
      </c>
      <c r="I433" s="85">
        <v>0.40010000000000001</v>
      </c>
      <c r="J433" s="85">
        <v>7.2018000000000004E-3</v>
      </c>
      <c r="K433" s="67" t="s">
        <v>3279</v>
      </c>
      <c r="L433" s="59">
        <v>2542</v>
      </c>
      <c r="M433" s="59">
        <v>25</v>
      </c>
      <c r="N433" s="61"/>
      <c r="O433" s="61"/>
      <c r="P433" s="59">
        <v>2170</v>
      </c>
      <c r="Q433" s="59">
        <v>33</v>
      </c>
      <c r="R433" s="87">
        <f t="shared" si="6"/>
        <v>85.365853658536579</v>
      </c>
      <c r="S433" s="108"/>
      <c r="T433" s="108"/>
      <c r="V433" s="61" t="s">
        <v>3632</v>
      </c>
    </row>
    <row r="434" spans="1:22">
      <c r="A434" s="67" t="s">
        <v>3280</v>
      </c>
      <c r="B434" s="84">
        <v>223</v>
      </c>
      <c r="C434" s="84">
        <v>375</v>
      </c>
      <c r="D434" s="59">
        <v>0.61</v>
      </c>
      <c r="E434" s="85">
        <v>0.18540000000000001</v>
      </c>
      <c r="F434" s="85">
        <v>7.0452000000000004E-4</v>
      </c>
      <c r="G434" s="88">
        <v>13.16</v>
      </c>
      <c r="H434" s="85">
        <v>0.14476</v>
      </c>
      <c r="I434" s="85">
        <v>0.51500000000000001</v>
      </c>
      <c r="J434" s="85">
        <v>5.6650000000000008E-3</v>
      </c>
      <c r="K434" s="67" t="s">
        <v>3281</v>
      </c>
      <c r="L434" s="59">
        <v>2701</v>
      </c>
      <c r="M434" s="59">
        <v>6</v>
      </c>
      <c r="N434" s="61"/>
      <c r="O434" s="61"/>
      <c r="P434" s="59">
        <v>2678</v>
      </c>
      <c r="Q434" s="59">
        <v>23</v>
      </c>
      <c r="R434" s="87">
        <f t="shared" si="6"/>
        <v>99.148463532025175</v>
      </c>
      <c r="S434" s="112">
        <v>2701</v>
      </c>
      <c r="T434" s="112">
        <v>6</v>
      </c>
      <c r="V434" s="61" t="s">
        <v>3632</v>
      </c>
    </row>
    <row r="435" spans="1:22">
      <c r="A435" s="67" t="s">
        <v>3282</v>
      </c>
      <c r="B435" s="84">
        <v>85</v>
      </c>
      <c r="C435" s="84">
        <v>244</v>
      </c>
      <c r="D435" s="59">
        <v>0.36</v>
      </c>
      <c r="E435" s="85">
        <v>0.17199999999999999</v>
      </c>
      <c r="F435" s="85">
        <v>8.5999999999999998E-4</v>
      </c>
      <c r="G435" s="88">
        <v>11.62</v>
      </c>
      <c r="H435" s="85">
        <v>0.13943999999999998</v>
      </c>
      <c r="I435" s="85">
        <v>0.48980000000000001</v>
      </c>
      <c r="J435" s="85">
        <v>5.3878000000000007E-3</v>
      </c>
      <c r="K435" s="67" t="s">
        <v>3283</v>
      </c>
      <c r="L435" s="59">
        <v>2577</v>
      </c>
      <c r="M435" s="59">
        <v>8</v>
      </c>
      <c r="N435" s="61"/>
      <c r="O435" s="61"/>
      <c r="P435" s="59">
        <v>2570</v>
      </c>
      <c r="Q435" s="59">
        <v>24</v>
      </c>
      <c r="R435" s="87">
        <f t="shared" si="6"/>
        <v>99.728366317423351</v>
      </c>
      <c r="S435" s="112">
        <v>2577</v>
      </c>
      <c r="T435" s="112">
        <v>8</v>
      </c>
      <c r="V435" s="61" t="s">
        <v>3632</v>
      </c>
    </row>
    <row r="436" spans="1:22">
      <c r="A436" s="67" t="s">
        <v>3284</v>
      </c>
      <c r="B436" s="84">
        <v>211</v>
      </c>
      <c r="C436" s="84">
        <v>326</v>
      </c>
      <c r="D436" s="59">
        <v>0.67</v>
      </c>
      <c r="E436" s="85">
        <v>0.1706</v>
      </c>
      <c r="F436" s="85">
        <v>9.0418000000000009E-4</v>
      </c>
      <c r="G436" s="88">
        <v>11.42</v>
      </c>
      <c r="H436" s="85">
        <v>0.14846000000000001</v>
      </c>
      <c r="I436" s="85">
        <v>0.48549999999999999</v>
      </c>
      <c r="J436" s="85">
        <v>5.3405000000000006E-3</v>
      </c>
      <c r="K436" s="67" t="s">
        <v>3285</v>
      </c>
      <c r="L436" s="59">
        <v>2564</v>
      </c>
      <c r="M436" s="59">
        <v>9</v>
      </c>
      <c r="N436" s="61"/>
      <c r="O436" s="61"/>
      <c r="P436" s="59">
        <v>2551</v>
      </c>
      <c r="Q436" s="59">
        <v>24</v>
      </c>
      <c r="R436" s="87">
        <f t="shared" si="6"/>
        <v>99.492979719188767</v>
      </c>
      <c r="S436" s="112">
        <v>2564</v>
      </c>
      <c r="T436" s="112">
        <v>9</v>
      </c>
      <c r="V436" s="61" t="s">
        <v>3632</v>
      </c>
    </row>
    <row r="437" spans="1:22">
      <c r="A437" s="45" t="s">
        <v>3286</v>
      </c>
      <c r="B437" s="89">
        <v>32</v>
      </c>
      <c r="C437" s="89">
        <v>36</v>
      </c>
      <c r="D437" s="44">
        <v>0.92</v>
      </c>
      <c r="E437" s="90">
        <v>0.1706</v>
      </c>
      <c r="F437" s="90">
        <v>2.3884000000000002E-3</v>
      </c>
      <c r="G437" s="91">
        <v>11.15</v>
      </c>
      <c r="H437" s="90">
        <v>0.25645000000000001</v>
      </c>
      <c r="I437" s="90">
        <v>0.47399999999999998</v>
      </c>
      <c r="J437" s="90">
        <v>9.0060000000000001E-3</v>
      </c>
      <c r="K437" s="45" t="s">
        <v>3287</v>
      </c>
      <c r="L437" s="44">
        <v>2564</v>
      </c>
      <c r="M437" s="44">
        <v>23</v>
      </c>
      <c r="N437" s="80"/>
      <c r="O437" s="80"/>
      <c r="P437" s="44">
        <v>2501</v>
      </c>
      <c r="Q437" s="44">
        <v>39</v>
      </c>
      <c r="R437" s="92">
        <f t="shared" si="6"/>
        <v>97.542901716068641</v>
      </c>
      <c r="S437" s="113">
        <v>2564</v>
      </c>
      <c r="T437" s="113">
        <v>23</v>
      </c>
      <c r="V437" s="61" t="s">
        <v>3632</v>
      </c>
    </row>
    <row r="438" spans="1:22">
      <c r="A438" s="45" t="s">
        <v>3288</v>
      </c>
      <c r="B438" s="89">
        <v>143</v>
      </c>
      <c r="C438" s="89">
        <v>137</v>
      </c>
      <c r="D438" s="44">
        <v>1.08</v>
      </c>
      <c r="E438" s="90">
        <v>0.16880000000000001</v>
      </c>
      <c r="F438" s="90">
        <v>1.14784E-3</v>
      </c>
      <c r="G438" s="91">
        <v>11.44</v>
      </c>
      <c r="H438" s="90">
        <v>0.1716</v>
      </c>
      <c r="I438" s="90">
        <v>0.4914</v>
      </c>
      <c r="J438" s="90">
        <v>6.3882000000000001E-3</v>
      </c>
      <c r="K438" s="45" t="s">
        <v>3289</v>
      </c>
      <c r="L438" s="44">
        <v>2546</v>
      </c>
      <c r="M438" s="44">
        <v>11</v>
      </c>
      <c r="N438" s="80"/>
      <c r="O438" s="80"/>
      <c r="P438" s="44">
        <v>2577</v>
      </c>
      <c r="Q438" s="44">
        <v>29</v>
      </c>
      <c r="R438" s="92">
        <f t="shared" si="6"/>
        <v>101.21759622937942</v>
      </c>
      <c r="S438" s="113">
        <v>2546</v>
      </c>
      <c r="T438" s="113">
        <v>11</v>
      </c>
      <c r="V438" s="61" t="s">
        <v>3632</v>
      </c>
    </row>
    <row r="439" spans="1:22">
      <c r="A439" s="67" t="s">
        <v>3290</v>
      </c>
      <c r="B439" s="84">
        <v>55</v>
      </c>
      <c r="C439" s="84">
        <v>69</v>
      </c>
      <c r="D439" s="59">
        <v>0.83</v>
      </c>
      <c r="E439" s="85">
        <v>0.16769999999999999</v>
      </c>
      <c r="F439" s="85">
        <v>1.6769999999999999E-3</v>
      </c>
      <c r="G439" s="88">
        <v>11.23</v>
      </c>
      <c r="H439" s="85">
        <v>0.21337</v>
      </c>
      <c r="I439" s="85">
        <v>0.48580000000000001</v>
      </c>
      <c r="J439" s="85">
        <v>7.7728000000000007E-3</v>
      </c>
      <c r="K439" s="67" t="s">
        <v>3291</v>
      </c>
      <c r="L439" s="59">
        <v>2535</v>
      </c>
      <c r="M439" s="59">
        <v>17</v>
      </c>
      <c r="N439" s="61"/>
      <c r="O439" s="61"/>
      <c r="P439" s="59">
        <v>2553</v>
      </c>
      <c r="Q439" s="59">
        <v>35</v>
      </c>
      <c r="R439" s="87">
        <f t="shared" si="6"/>
        <v>100.71005917159763</v>
      </c>
      <c r="S439" s="112">
        <v>2535</v>
      </c>
      <c r="T439" s="112">
        <v>17</v>
      </c>
      <c r="V439" s="61" t="s">
        <v>3632</v>
      </c>
    </row>
    <row r="440" spans="1:22">
      <c r="A440" s="67" t="s">
        <v>3292</v>
      </c>
      <c r="B440" s="84">
        <v>57</v>
      </c>
      <c r="C440" s="84">
        <v>150</v>
      </c>
      <c r="D440" s="59">
        <v>0.39</v>
      </c>
      <c r="E440" s="85">
        <v>0.1681</v>
      </c>
      <c r="F440" s="85">
        <v>1.15989E-3</v>
      </c>
      <c r="G440" s="88">
        <v>11.2</v>
      </c>
      <c r="H440" s="85">
        <v>0.16799999999999998</v>
      </c>
      <c r="I440" s="85">
        <v>0.48320000000000002</v>
      </c>
      <c r="J440" s="85">
        <v>6.2816000000000009E-3</v>
      </c>
      <c r="K440" s="67" t="s">
        <v>3293</v>
      </c>
      <c r="L440" s="59">
        <v>2539</v>
      </c>
      <c r="M440" s="59">
        <v>12</v>
      </c>
      <c r="N440" s="61"/>
      <c r="O440" s="61"/>
      <c r="P440" s="59">
        <v>2541</v>
      </c>
      <c r="Q440" s="59">
        <v>28</v>
      </c>
      <c r="R440" s="87">
        <f t="shared" si="6"/>
        <v>100.07877116975187</v>
      </c>
      <c r="S440" s="112">
        <v>2539</v>
      </c>
      <c r="T440" s="112">
        <v>12</v>
      </c>
      <c r="V440" s="61" t="s">
        <v>3632</v>
      </c>
    </row>
    <row r="441" spans="1:22">
      <c r="A441" s="67" t="s">
        <v>3191</v>
      </c>
      <c r="B441" s="84">
        <v>22</v>
      </c>
      <c r="C441" s="84">
        <v>43</v>
      </c>
      <c r="D441" s="59">
        <v>0.53</v>
      </c>
      <c r="E441" s="85">
        <v>0.1726</v>
      </c>
      <c r="F441" s="85">
        <v>2.4164E-3</v>
      </c>
      <c r="G441" s="88">
        <v>11.83</v>
      </c>
      <c r="H441" s="85">
        <v>0.26026000000000005</v>
      </c>
      <c r="I441" s="85">
        <v>0.49709999999999999</v>
      </c>
      <c r="J441" s="85">
        <v>8.9478000000000005E-3</v>
      </c>
      <c r="K441" s="67" t="s">
        <v>3294</v>
      </c>
      <c r="L441" s="59">
        <v>2583</v>
      </c>
      <c r="M441" s="59">
        <v>23</v>
      </c>
      <c r="N441" s="61"/>
      <c r="O441" s="61"/>
      <c r="P441" s="59">
        <v>2601</v>
      </c>
      <c r="Q441" s="59">
        <v>37</v>
      </c>
      <c r="R441" s="87">
        <f t="shared" si="6"/>
        <v>100.69686411149826</v>
      </c>
      <c r="S441" s="112">
        <v>2583</v>
      </c>
      <c r="T441" s="112">
        <v>23</v>
      </c>
      <c r="V441" s="61" t="s">
        <v>3632</v>
      </c>
    </row>
    <row r="442" spans="1:22">
      <c r="A442" s="67" t="s">
        <v>3295</v>
      </c>
      <c r="B442" s="84">
        <v>111</v>
      </c>
      <c r="C442" s="84">
        <v>128</v>
      </c>
      <c r="D442" s="59">
        <v>0.9</v>
      </c>
      <c r="E442" s="85">
        <v>0.16830000000000001</v>
      </c>
      <c r="F442" s="85">
        <v>1.1949300000000001E-3</v>
      </c>
      <c r="G442" s="88">
        <v>11.39</v>
      </c>
      <c r="H442" s="85">
        <v>0.17085</v>
      </c>
      <c r="I442" s="85">
        <v>0.49080000000000001</v>
      </c>
      <c r="J442" s="85">
        <v>6.3804000000000005E-3</v>
      </c>
      <c r="K442" s="67" t="s">
        <v>3296</v>
      </c>
      <c r="L442" s="59">
        <v>2541</v>
      </c>
      <c r="M442" s="59">
        <v>12</v>
      </c>
      <c r="N442" s="61"/>
      <c r="O442" s="61"/>
      <c r="P442" s="59">
        <v>2574</v>
      </c>
      <c r="Q442" s="59">
        <v>27</v>
      </c>
      <c r="R442" s="87">
        <f t="shared" si="6"/>
        <v>101.29870129870129</v>
      </c>
      <c r="S442" s="112">
        <v>2541</v>
      </c>
      <c r="T442" s="112">
        <v>12</v>
      </c>
      <c r="V442" s="61" t="s">
        <v>3632</v>
      </c>
    </row>
    <row r="443" spans="1:22">
      <c r="A443" s="67" t="s">
        <v>3297</v>
      </c>
      <c r="B443" s="84">
        <v>136</v>
      </c>
      <c r="C443" s="84">
        <v>68</v>
      </c>
      <c r="D443" s="59">
        <v>2.08</v>
      </c>
      <c r="E443" s="85">
        <v>0.16470000000000001</v>
      </c>
      <c r="F443" s="85">
        <v>1.8117000000000003E-3</v>
      </c>
      <c r="G443" s="88">
        <v>10.87</v>
      </c>
      <c r="H443" s="85">
        <v>0.19566</v>
      </c>
      <c r="I443" s="85">
        <v>0.47870000000000001</v>
      </c>
      <c r="J443" s="85">
        <v>7.1805000000000011E-3</v>
      </c>
      <c r="K443" s="67" t="s">
        <v>3298</v>
      </c>
      <c r="L443" s="59">
        <v>2505</v>
      </c>
      <c r="M443" s="59">
        <v>18</v>
      </c>
      <c r="N443" s="61"/>
      <c r="O443" s="61"/>
      <c r="P443" s="59">
        <v>2521</v>
      </c>
      <c r="Q443" s="59">
        <v>31</v>
      </c>
      <c r="R443" s="87">
        <f t="shared" si="6"/>
        <v>100.63872255489021</v>
      </c>
      <c r="S443" s="112">
        <v>2505</v>
      </c>
      <c r="T443" s="112">
        <v>18</v>
      </c>
      <c r="V443" s="61" t="s">
        <v>3632</v>
      </c>
    </row>
    <row r="444" spans="1:22">
      <c r="A444" s="67" t="s">
        <v>3299</v>
      </c>
      <c r="B444" s="84">
        <v>60</v>
      </c>
      <c r="C444" s="84">
        <v>142</v>
      </c>
      <c r="D444" s="59">
        <v>0.44</v>
      </c>
      <c r="E444" s="85">
        <v>0.1651</v>
      </c>
      <c r="F444" s="85">
        <v>1.1887199999999999E-3</v>
      </c>
      <c r="G444" s="88">
        <v>10.86</v>
      </c>
      <c r="H444" s="85">
        <v>0.15203999999999998</v>
      </c>
      <c r="I444" s="85">
        <v>0.47710000000000002</v>
      </c>
      <c r="J444" s="85">
        <v>6.2023000000000009E-3</v>
      </c>
      <c r="K444" s="67" t="s">
        <v>3300</v>
      </c>
      <c r="L444" s="59">
        <v>2509</v>
      </c>
      <c r="M444" s="59">
        <v>12</v>
      </c>
      <c r="N444" s="61"/>
      <c r="O444" s="61"/>
      <c r="P444" s="59">
        <v>2515</v>
      </c>
      <c r="Q444" s="59">
        <v>26</v>
      </c>
      <c r="R444" s="87">
        <f t="shared" si="6"/>
        <v>100.23913909924273</v>
      </c>
      <c r="S444" s="112">
        <v>2509</v>
      </c>
      <c r="T444" s="112">
        <v>12</v>
      </c>
      <c r="V444" s="61" t="s">
        <v>3632</v>
      </c>
    </row>
    <row r="445" spans="1:22">
      <c r="A445" s="67" t="s">
        <v>3301</v>
      </c>
      <c r="B445" s="84">
        <v>37</v>
      </c>
      <c r="C445" s="84">
        <v>89</v>
      </c>
      <c r="D445" s="59">
        <v>0.43</v>
      </c>
      <c r="E445" s="85">
        <v>0.16769999999999999</v>
      </c>
      <c r="F445" s="85">
        <v>1.4254499999999998E-3</v>
      </c>
      <c r="G445" s="88">
        <v>11.03</v>
      </c>
      <c r="H445" s="85">
        <v>0.18750999999999998</v>
      </c>
      <c r="I445" s="85">
        <v>0.47720000000000001</v>
      </c>
      <c r="J445" s="85">
        <v>7.1580000000000003E-3</v>
      </c>
      <c r="K445" s="67" t="s">
        <v>3302</v>
      </c>
      <c r="L445" s="59">
        <v>2535</v>
      </c>
      <c r="M445" s="59">
        <v>14</v>
      </c>
      <c r="N445" s="61"/>
      <c r="O445" s="61"/>
      <c r="P445" s="59">
        <v>2515</v>
      </c>
      <c r="Q445" s="59">
        <v>32</v>
      </c>
      <c r="R445" s="87">
        <f t="shared" si="6"/>
        <v>99.211045364891518</v>
      </c>
      <c r="S445" s="112">
        <v>2535</v>
      </c>
      <c r="T445" s="112">
        <v>14</v>
      </c>
      <c r="V445" s="61" t="s">
        <v>3632</v>
      </c>
    </row>
    <row r="446" spans="1:22">
      <c r="A446" s="67" t="s">
        <v>3303</v>
      </c>
      <c r="B446" s="84">
        <v>35</v>
      </c>
      <c r="C446" s="84">
        <v>77</v>
      </c>
      <c r="D446" s="59">
        <v>0.47</v>
      </c>
      <c r="E446" s="85">
        <v>0.17249999999999999</v>
      </c>
      <c r="F446" s="85">
        <v>1.5870000000000001E-3</v>
      </c>
      <c r="G446" s="88">
        <v>11.24</v>
      </c>
      <c r="H446" s="85">
        <v>0.19108</v>
      </c>
      <c r="I446" s="85">
        <v>0.47260000000000002</v>
      </c>
      <c r="J446" s="85">
        <v>6.6163999999999997E-3</v>
      </c>
      <c r="K446" s="67" t="s">
        <v>3304</v>
      </c>
      <c r="L446" s="59">
        <v>2582</v>
      </c>
      <c r="M446" s="59">
        <v>15</v>
      </c>
      <c r="N446" s="61"/>
      <c r="O446" s="61"/>
      <c r="P446" s="59">
        <v>2495</v>
      </c>
      <c r="Q446" s="59">
        <v>30</v>
      </c>
      <c r="R446" s="87">
        <f t="shared" si="6"/>
        <v>96.630518977536795</v>
      </c>
      <c r="S446" s="112">
        <v>2582</v>
      </c>
      <c r="T446" s="112">
        <v>15</v>
      </c>
      <c r="V446" s="61" t="s">
        <v>3632</v>
      </c>
    </row>
    <row r="447" spans="1:22">
      <c r="A447" s="67" t="s">
        <v>3207</v>
      </c>
      <c r="B447" s="84">
        <v>154</v>
      </c>
      <c r="C447" s="84">
        <v>269</v>
      </c>
      <c r="D447" s="59">
        <v>0.59</v>
      </c>
      <c r="E447" s="85">
        <v>0.1661</v>
      </c>
      <c r="F447" s="85">
        <v>8.4710999999999999E-4</v>
      </c>
      <c r="G447" s="88">
        <v>11.03</v>
      </c>
      <c r="H447" s="85">
        <v>0.13235999999999998</v>
      </c>
      <c r="I447" s="85">
        <v>0.48149999999999998</v>
      </c>
      <c r="J447" s="85">
        <v>5.2965000000000009E-3</v>
      </c>
      <c r="K447" s="67" t="s">
        <v>3305</v>
      </c>
      <c r="L447" s="59">
        <v>2519</v>
      </c>
      <c r="M447" s="59">
        <v>9</v>
      </c>
      <c r="N447" s="61"/>
      <c r="O447" s="61"/>
      <c r="P447" s="59">
        <v>2534</v>
      </c>
      <c r="Q447" s="59">
        <v>23</v>
      </c>
      <c r="R447" s="87">
        <f t="shared" si="6"/>
        <v>100.59547439460104</v>
      </c>
      <c r="S447" s="112">
        <v>2519</v>
      </c>
      <c r="T447" s="112">
        <v>9</v>
      </c>
      <c r="V447" s="61" t="s">
        <v>3632</v>
      </c>
    </row>
    <row r="448" spans="1:22">
      <c r="A448" s="67" t="s">
        <v>3306</v>
      </c>
      <c r="B448" s="84">
        <v>15</v>
      </c>
      <c r="C448" s="84">
        <v>29</v>
      </c>
      <c r="D448" s="59">
        <v>0.54</v>
      </c>
      <c r="E448" s="85">
        <v>0.17530000000000001</v>
      </c>
      <c r="F448" s="85">
        <v>2.8048000000000001E-3</v>
      </c>
      <c r="G448" s="88">
        <v>11.4</v>
      </c>
      <c r="H448" s="85">
        <v>0.30780000000000007</v>
      </c>
      <c r="I448" s="85">
        <v>0.47199999999999998</v>
      </c>
      <c r="J448" s="85">
        <v>1.0383999999999999E-2</v>
      </c>
      <c r="K448" s="67" t="s">
        <v>3307</v>
      </c>
      <c r="L448" s="59">
        <v>2609</v>
      </c>
      <c r="M448" s="59">
        <v>26</v>
      </c>
      <c r="N448" s="61"/>
      <c r="O448" s="61"/>
      <c r="P448" s="59">
        <v>2490</v>
      </c>
      <c r="Q448" s="59">
        <v>46</v>
      </c>
      <c r="R448" s="87">
        <f t="shared" si="6"/>
        <v>95.43886546569567</v>
      </c>
      <c r="S448" s="112">
        <v>2609</v>
      </c>
      <c r="T448" s="112">
        <v>26</v>
      </c>
      <c r="V448" s="61" t="s">
        <v>3632</v>
      </c>
    </row>
    <row r="449" spans="1:22">
      <c r="A449" s="67" t="s">
        <v>3308</v>
      </c>
      <c r="B449" s="84">
        <v>76</v>
      </c>
      <c r="C449" s="84">
        <v>176</v>
      </c>
      <c r="D449" s="59">
        <v>0.45</v>
      </c>
      <c r="E449" s="85">
        <v>0.16689999999999999</v>
      </c>
      <c r="F449" s="85">
        <v>1.0180899999999999E-3</v>
      </c>
      <c r="G449" s="88">
        <v>11</v>
      </c>
      <c r="H449" s="85">
        <v>0.14300000000000002</v>
      </c>
      <c r="I449" s="85">
        <v>0.47770000000000001</v>
      </c>
      <c r="J449" s="85">
        <v>5.7323999999999995E-3</v>
      </c>
      <c r="K449" s="67" t="s">
        <v>3309</v>
      </c>
      <c r="L449" s="59">
        <v>2527</v>
      </c>
      <c r="M449" s="59">
        <v>10</v>
      </c>
      <c r="N449" s="61"/>
      <c r="O449" s="61"/>
      <c r="P449" s="59">
        <v>2517</v>
      </c>
      <c r="Q449" s="59">
        <v>25</v>
      </c>
      <c r="R449" s="87">
        <f t="shared" si="6"/>
        <v>99.604273842500987</v>
      </c>
      <c r="S449" s="112">
        <v>2527</v>
      </c>
      <c r="T449" s="112">
        <v>10</v>
      </c>
      <c r="V449" s="61" t="s">
        <v>3632</v>
      </c>
    </row>
    <row r="450" spans="1:22">
      <c r="A450" s="67" t="s">
        <v>3211</v>
      </c>
      <c r="B450" s="84">
        <v>167</v>
      </c>
      <c r="C450" s="84">
        <v>193</v>
      </c>
      <c r="D450" s="59">
        <v>0.89</v>
      </c>
      <c r="E450" s="85">
        <v>0.17399999999999999</v>
      </c>
      <c r="F450" s="85">
        <v>9.3960000000000007E-4</v>
      </c>
      <c r="G450" s="88">
        <v>12.37</v>
      </c>
      <c r="H450" s="85">
        <v>0.16081000000000001</v>
      </c>
      <c r="I450" s="85">
        <v>0.51570000000000005</v>
      </c>
      <c r="J450" s="85">
        <v>6.1884000000000002E-3</v>
      </c>
      <c r="K450" s="67" t="s">
        <v>3310</v>
      </c>
      <c r="L450" s="59">
        <v>2596</v>
      </c>
      <c r="M450" s="59">
        <v>9</v>
      </c>
      <c r="N450" s="61"/>
      <c r="O450" s="61"/>
      <c r="P450" s="59">
        <v>2681</v>
      </c>
      <c r="Q450" s="59">
        <v>26</v>
      </c>
      <c r="R450" s="87">
        <f t="shared" si="6"/>
        <v>103.27426810477658</v>
      </c>
      <c r="S450" s="112">
        <v>2596</v>
      </c>
      <c r="T450" s="112">
        <v>9</v>
      </c>
      <c r="V450" s="61" t="s">
        <v>3632</v>
      </c>
    </row>
    <row r="451" spans="1:22">
      <c r="A451" s="67" t="s">
        <v>3311</v>
      </c>
      <c r="B451" s="84">
        <v>27</v>
      </c>
      <c r="C451" s="84">
        <v>147</v>
      </c>
      <c r="D451" s="59">
        <v>0.19</v>
      </c>
      <c r="E451" s="85">
        <v>0.16320000000000001</v>
      </c>
      <c r="F451" s="85">
        <v>1.0771200000000002E-3</v>
      </c>
      <c r="G451" s="88">
        <v>10.99</v>
      </c>
      <c r="H451" s="85">
        <v>0.15386</v>
      </c>
      <c r="I451" s="85">
        <v>0.48830000000000001</v>
      </c>
      <c r="J451" s="85">
        <v>5.8596000000000004E-3</v>
      </c>
      <c r="K451" s="67" t="s">
        <v>3312</v>
      </c>
      <c r="L451" s="59">
        <v>2489</v>
      </c>
      <c r="M451" s="59">
        <v>11</v>
      </c>
      <c r="N451" s="61"/>
      <c r="O451" s="61"/>
      <c r="P451" s="59">
        <v>2564</v>
      </c>
      <c r="Q451" s="59">
        <v>26</v>
      </c>
      <c r="R451" s="87">
        <f t="shared" si="6"/>
        <v>103.0132583366814</v>
      </c>
      <c r="S451" s="112">
        <v>2489</v>
      </c>
      <c r="T451" s="112">
        <v>11</v>
      </c>
      <c r="V451" s="61" t="s">
        <v>3632</v>
      </c>
    </row>
    <row r="452" spans="1:22">
      <c r="A452" s="67" t="s">
        <v>3313</v>
      </c>
      <c r="B452" s="84">
        <v>55</v>
      </c>
      <c r="C452" s="84">
        <v>138</v>
      </c>
      <c r="D452" s="59">
        <v>0.41</v>
      </c>
      <c r="E452" s="85">
        <v>0.114</v>
      </c>
      <c r="F452" s="85">
        <v>1.0602000000000001E-3</v>
      </c>
      <c r="G452" s="86">
        <v>5.258</v>
      </c>
      <c r="H452" s="85">
        <v>8.4128000000000008E-2</v>
      </c>
      <c r="I452" s="85">
        <v>0.33450000000000002</v>
      </c>
      <c r="J452" s="85">
        <v>4.0140000000000002E-3</v>
      </c>
      <c r="K452" s="67" t="s">
        <v>3314</v>
      </c>
      <c r="L452" s="59">
        <v>1864</v>
      </c>
      <c r="M452" s="59">
        <v>17</v>
      </c>
      <c r="N452" s="61"/>
      <c r="O452" s="61"/>
      <c r="P452" s="59">
        <v>1860</v>
      </c>
      <c r="Q452" s="59">
        <v>20</v>
      </c>
      <c r="R452" s="87">
        <f t="shared" si="6"/>
        <v>99.785407725321889</v>
      </c>
      <c r="S452" s="112">
        <v>1864</v>
      </c>
      <c r="T452" s="112">
        <v>17</v>
      </c>
      <c r="V452" s="61" t="s">
        <v>3632</v>
      </c>
    </row>
    <row r="453" spans="1:22">
      <c r="A453" s="67" t="s">
        <v>3315</v>
      </c>
      <c r="B453" s="84">
        <v>139</v>
      </c>
      <c r="C453" s="84">
        <v>170</v>
      </c>
      <c r="D453" s="59">
        <v>0.84</v>
      </c>
      <c r="E453" s="85">
        <v>0.1603</v>
      </c>
      <c r="F453" s="85">
        <v>1.26637E-3</v>
      </c>
      <c r="G453" s="86">
        <v>9.65</v>
      </c>
      <c r="H453" s="85">
        <v>0.14475000000000002</v>
      </c>
      <c r="I453" s="85">
        <v>0.43630000000000002</v>
      </c>
      <c r="J453" s="85">
        <v>5.2356E-3</v>
      </c>
      <c r="K453" s="67" t="s">
        <v>3316</v>
      </c>
      <c r="L453" s="59">
        <v>2459</v>
      </c>
      <c r="M453" s="59">
        <v>13</v>
      </c>
      <c r="N453" s="61"/>
      <c r="O453" s="61"/>
      <c r="P453" s="59">
        <v>2334</v>
      </c>
      <c r="Q453" s="59">
        <v>24</v>
      </c>
      <c r="R453" s="87">
        <f t="shared" si="6"/>
        <v>94.91663277755184</v>
      </c>
      <c r="S453" s="112">
        <v>2459</v>
      </c>
      <c r="T453" s="112">
        <v>13</v>
      </c>
      <c r="V453" s="61" t="s">
        <v>3632</v>
      </c>
    </row>
    <row r="454" spans="1:22">
      <c r="A454" s="67" t="s">
        <v>3317</v>
      </c>
      <c r="B454" s="84">
        <v>32</v>
      </c>
      <c r="C454" s="84">
        <v>33</v>
      </c>
      <c r="D454" s="59">
        <v>1.02</v>
      </c>
      <c r="E454" s="85">
        <v>0.16420000000000001</v>
      </c>
      <c r="F454" s="85">
        <v>2.4630000000000003E-3</v>
      </c>
      <c r="G454" s="88">
        <v>10.64</v>
      </c>
      <c r="H454" s="85">
        <v>0.26600000000000001</v>
      </c>
      <c r="I454" s="85">
        <v>0.47020000000000001</v>
      </c>
      <c r="J454" s="85">
        <v>9.4040000000000009E-3</v>
      </c>
      <c r="K454" s="67" t="s">
        <v>3318</v>
      </c>
      <c r="L454" s="59">
        <v>2499</v>
      </c>
      <c r="M454" s="59">
        <v>25</v>
      </c>
      <c r="N454" s="61"/>
      <c r="O454" s="61"/>
      <c r="P454" s="59">
        <v>2484</v>
      </c>
      <c r="Q454" s="59">
        <v>42</v>
      </c>
      <c r="R454" s="87">
        <f t="shared" si="6"/>
        <v>99.399759903961581</v>
      </c>
      <c r="S454" s="112">
        <v>2499</v>
      </c>
      <c r="T454" s="112">
        <v>25</v>
      </c>
      <c r="V454" s="61" t="s">
        <v>3632</v>
      </c>
    </row>
    <row r="455" spans="1:22">
      <c r="A455" s="67" t="s">
        <v>3319</v>
      </c>
      <c r="B455" s="84">
        <v>50</v>
      </c>
      <c r="C455" s="84">
        <v>95</v>
      </c>
      <c r="D455" s="59">
        <v>0.54</v>
      </c>
      <c r="E455" s="85">
        <v>0.16850000000000001</v>
      </c>
      <c r="F455" s="85">
        <v>1.4322500000000001E-3</v>
      </c>
      <c r="G455" s="88">
        <v>11.37</v>
      </c>
      <c r="H455" s="85">
        <v>0.18192</v>
      </c>
      <c r="I455" s="85">
        <v>0.48930000000000001</v>
      </c>
      <c r="J455" s="85">
        <v>6.8501999999999999E-3</v>
      </c>
      <c r="K455" s="67" t="s">
        <v>3320</v>
      </c>
      <c r="L455" s="59">
        <v>2543</v>
      </c>
      <c r="M455" s="59">
        <v>14</v>
      </c>
      <c r="N455" s="61"/>
      <c r="O455" s="61"/>
      <c r="P455" s="59">
        <v>2568</v>
      </c>
      <c r="Q455" s="59">
        <v>29</v>
      </c>
      <c r="R455" s="87">
        <f t="shared" si="6"/>
        <v>100.98309083759341</v>
      </c>
      <c r="S455" s="112">
        <v>2543</v>
      </c>
      <c r="T455" s="112">
        <v>14</v>
      </c>
      <c r="V455" s="61" t="s">
        <v>3632</v>
      </c>
    </row>
    <row r="456" spans="1:22">
      <c r="A456" s="67" t="s">
        <v>3321</v>
      </c>
      <c r="B456" s="84">
        <v>20</v>
      </c>
      <c r="C456" s="84">
        <v>39</v>
      </c>
      <c r="D456" s="59">
        <v>0.54</v>
      </c>
      <c r="E456" s="85">
        <v>0.16869999999999999</v>
      </c>
      <c r="F456" s="85">
        <v>2.1930999999999999E-3</v>
      </c>
      <c r="G456" s="88">
        <v>11.09</v>
      </c>
      <c r="H456" s="85">
        <v>0.24398000000000003</v>
      </c>
      <c r="I456" s="85">
        <v>0.47670000000000001</v>
      </c>
      <c r="J456" s="85">
        <v>8.5806000000000007E-3</v>
      </c>
      <c r="K456" s="67" t="s">
        <v>3322</v>
      </c>
      <c r="L456" s="59">
        <v>2545</v>
      </c>
      <c r="M456" s="59">
        <v>22</v>
      </c>
      <c r="N456" s="61"/>
      <c r="O456" s="61"/>
      <c r="P456" s="59">
        <v>2513</v>
      </c>
      <c r="Q456" s="59">
        <v>37</v>
      </c>
      <c r="R456" s="87">
        <f t="shared" ref="R456:R478" si="7">P456/L456*100</f>
        <v>98.742632612966602</v>
      </c>
      <c r="S456" s="112">
        <v>2545</v>
      </c>
      <c r="T456" s="112">
        <v>22</v>
      </c>
      <c r="V456" s="61" t="s">
        <v>3632</v>
      </c>
    </row>
    <row r="457" spans="1:22">
      <c r="A457" s="67" t="s">
        <v>3323</v>
      </c>
      <c r="B457" s="84">
        <v>21</v>
      </c>
      <c r="C457" s="84">
        <v>28</v>
      </c>
      <c r="D457" s="59">
        <v>0.78</v>
      </c>
      <c r="E457" s="85">
        <v>0.16350000000000001</v>
      </c>
      <c r="F457" s="85">
        <v>2.4525000000000003E-3</v>
      </c>
      <c r="G457" s="88">
        <v>10.49</v>
      </c>
      <c r="H457" s="85">
        <v>0.27273999999999998</v>
      </c>
      <c r="I457" s="85">
        <v>0.46500000000000002</v>
      </c>
      <c r="J457" s="85">
        <v>1.0230000000000001E-2</v>
      </c>
      <c r="K457" s="67" t="s">
        <v>3324</v>
      </c>
      <c r="L457" s="59">
        <v>2493</v>
      </c>
      <c r="M457" s="59">
        <v>25</v>
      </c>
      <c r="N457" s="61"/>
      <c r="O457" s="61"/>
      <c r="P457" s="59">
        <v>2462</v>
      </c>
      <c r="Q457" s="59">
        <v>45</v>
      </c>
      <c r="R457" s="87">
        <f t="shared" si="7"/>
        <v>98.756518251103088</v>
      </c>
      <c r="S457" s="112">
        <v>2493</v>
      </c>
      <c r="T457" s="112">
        <v>25</v>
      </c>
      <c r="V457" s="61" t="s">
        <v>3632</v>
      </c>
    </row>
    <row r="458" spans="1:22">
      <c r="A458" s="67" t="s">
        <v>3325</v>
      </c>
      <c r="B458" s="84">
        <v>118</v>
      </c>
      <c r="C458" s="84">
        <v>238</v>
      </c>
      <c r="D458" s="59">
        <v>0.51</v>
      </c>
      <c r="E458" s="85">
        <v>0.1578</v>
      </c>
      <c r="F458" s="85">
        <v>8.5212000000000005E-4</v>
      </c>
      <c r="G458" s="86">
        <v>9.81</v>
      </c>
      <c r="H458" s="85">
        <v>0.12753000000000003</v>
      </c>
      <c r="I458" s="85">
        <v>0.45100000000000001</v>
      </c>
      <c r="J458" s="85">
        <v>5.4120000000000001E-3</v>
      </c>
      <c r="K458" s="67" t="s">
        <v>3326</v>
      </c>
      <c r="L458" s="59">
        <v>2433</v>
      </c>
      <c r="M458" s="59">
        <v>9</v>
      </c>
      <c r="N458" s="61"/>
      <c r="O458" s="61"/>
      <c r="P458" s="59">
        <v>2400</v>
      </c>
      <c r="Q458" s="59">
        <v>24</v>
      </c>
      <c r="R458" s="87">
        <f t="shared" si="7"/>
        <v>98.643649815043162</v>
      </c>
      <c r="S458" s="112">
        <v>2433</v>
      </c>
      <c r="T458" s="112">
        <v>9</v>
      </c>
      <c r="V458" s="61" t="s">
        <v>3632</v>
      </c>
    </row>
    <row r="459" spans="1:22">
      <c r="A459" s="67" t="s">
        <v>3327</v>
      </c>
      <c r="B459" s="84">
        <v>78</v>
      </c>
      <c r="C459" s="84">
        <v>99</v>
      </c>
      <c r="D459" s="59">
        <v>0.81</v>
      </c>
      <c r="E459" s="85">
        <v>0.1162</v>
      </c>
      <c r="F459" s="85">
        <v>1.2782000000000002E-3</v>
      </c>
      <c r="G459" s="86">
        <v>5.72</v>
      </c>
      <c r="H459" s="85">
        <v>0.10296</v>
      </c>
      <c r="I459" s="85">
        <v>0.35680000000000001</v>
      </c>
      <c r="J459" s="85">
        <v>4.9952E-3</v>
      </c>
      <c r="K459" s="67" t="s">
        <v>3328</v>
      </c>
      <c r="L459" s="59">
        <v>1899</v>
      </c>
      <c r="M459" s="59">
        <v>20</v>
      </c>
      <c r="N459" s="61"/>
      <c r="O459" s="61"/>
      <c r="P459" s="59">
        <v>1967</v>
      </c>
      <c r="Q459" s="59">
        <v>23</v>
      </c>
      <c r="R459" s="87">
        <f t="shared" si="7"/>
        <v>103.58083201685098</v>
      </c>
      <c r="S459" s="112">
        <v>1899</v>
      </c>
      <c r="T459" s="112">
        <v>20</v>
      </c>
      <c r="V459" s="61" t="s">
        <v>3632</v>
      </c>
    </row>
    <row r="460" spans="1:22">
      <c r="A460" s="67" t="s">
        <v>3329</v>
      </c>
      <c r="B460" s="84">
        <v>32</v>
      </c>
      <c r="C460" s="84">
        <v>46</v>
      </c>
      <c r="D460" s="59">
        <v>0.72</v>
      </c>
      <c r="E460" s="85">
        <v>0.16370000000000001</v>
      </c>
      <c r="F460" s="85">
        <v>1.9643999999999998E-3</v>
      </c>
      <c r="G460" s="88">
        <v>10.74</v>
      </c>
      <c r="H460" s="85">
        <v>0.23628000000000005</v>
      </c>
      <c r="I460" s="85">
        <v>0.47560000000000002</v>
      </c>
      <c r="J460" s="85">
        <v>9.0364E-3</v>
      </c>
      <c r="K460" s="67" t="s">
        <v>3330</v>
      </c>
      <c r="L460" s="59">
        <v>2494</v>
      </c>
      <c r="M460" s="59">
        <v>20</v>
      </c>
      <c r="N460" s="61"/>
      <c r="O460" s="61"/>
      <c r="P460" s="59">
        <v>2508</v>
      </c>
      <c r="Q460" s="59">
        <v>39</v>
      </c>
      <c r="R460" s="87">
        <f t="shared" si="7"/>
        <v>100.56134723336005</v>
      </c>
      <c r="S460" s="112">
        <v>2494</v>
      </c>
      <c r="T460" s="112">
        <v>20</v>
      </c>
      <c r="V460" s="61" t="s">
        <v>3632</v>
      </c>
    </row>
    <row r="461" spans="1:22">
      <c r="A461" s="74" t="s">
        <v>3331</v>
      </c>
      <c r="B461" s="93">
        <v>6</v>
      </c>
      <c r="C461" s="93">
        <v>5</v>
      </c>
      <c r="D461" s="63">
        <v>1.35</v>
      </c>
      <c r="E461" s="94">
        <v>0.18110000000000001</v>
      </c>
      <c r="F461" s="94">
        <v>6.1574000000000004E-3</v>
      </c>
      <c r="G461" s="95">
        <v>14.33</v>
      </c>
      <c r="H461" s="94">
        <v>0.85980000000000001</v>
      </c>
      <c r="I461" s="94">
        <v>0.57399999999999995</v>
      </c>
      <c r="J461" s="94">
        <v>2.8125999999999998E-2</v>
      </c>
      <c r="K461" s="67" t="s">
        <v>3332</v>
      </c>
      <c r="L461" s="63">
        <v>2663</v>
      </c>
      <c r="M461" s="63">
        <v>56</v>
      </c>
      <c r="N461" s="61"/>
      <c r="O461" s="61"/>
      <c r="P461" s="63">
        <v>2923</v>
      </c>
      <c r="Q461" s="63">
        <v>120</v>
      </c>
      <c r="R461" s="96">
        <f t="shared" si="7"/>
        <v>109.76342470897484</v>
      </c>
      <c r="S461" s="108"/>
      <c r="T461" s="108"/>
      <c r="V461" s="61" t="s">
        <v>3632</v>
      </c>
    </row>
    <row r="462" spans="1:22">
      <c r="A462" s="67" t="s">
        <v>3333</v>
      </c>
      <c r="B462" s="84">
        <v>44</v>
      </c>
      <c r="C462" s="84">
        <v>111</v>
      </c>
      <c r="D462" s="59">
        <v>0.41</v>
      </c>
      <c r="E462" s="85">
        <v>0.16439999999999999</v>
      </c>
      <c r="F462" s="85">
        <v>1.26588E-3</v>
      </c>
      <c r="G462" s="88">
        <v>11</v>
      </c>
      <c r="H462" s="85">
        <v>0.17600000000000002</v>
      </c>
      <c r="I462" s="85">
        <v>0.48509999999999998</v>
      </c>
      <c r="J462" s="85">
        <v>6.7913999999999995E-3</v>
      </c>
      <c r="K462" s="67" t="s">
        <v>3334</v>
      </c>
      <c r="L462" s="59">
        <v>2501</v>
      </c>
      <c r="M462" s="59">
        <v>13</v>
      </c>
      <c r="N462" s="61"/>
      <c r="O462" s="61"/>
      <c r="P462" s="59">
        <v>2549</v>
      </c>
      <c r="Q462" s="59">
        <v>29</v>
      </c>
      <c r="R462" s="87">
        <f t="shared" si="7"/>
        <v>101.91923230707718</v>
      </c>
      <c r="S462" s="112">
        <v>2501</v>
      </c>
      <c r="T462" s="112">
        <v>13</v>
      </c>
      <c r="V462" s="61" t="s">
        <v>3632</v>
      </c>
    </row>
    <row r="463" spans="1:22">
      <c r="A463" s="67" t="s">
        <v>3335</v>
      </c>
      <c r="B463" s="84">
        <v>27</v>
      </c>
      <c r="C463" s="84">
        <v>51</v>
      </c>
      <c r="D463" s="59">
        <v>0.55000000000000004</v>
      </c>
      <c r="E463" s="85">
        <v>0.16980000000000001</v>
      </c>
      <c r="F463" s="85">
        <v>1.8678000000000002E-3</v>
      </c>
      <c r="G463" s="88">
        <v>11.49</v>
      </c>
      <c r="H463" s="85">
        <v>0.24129</v>
      </c>
      <c r="I463" s="85">
        <v>0.4909</v>
      </c>
      <c r="J463" s="85">
        <v>8.8362000000000007E-3</v>
      </c>
      <c r="K463" s="67" t="s">
        <v>3336</v>
      </c>
      <c r="L463" s="59">
        <v>2555</v>
      </c>
      <c r="M463" s="59">
        <v>18</v>
      </c>
      <c r="N463" s="61"/>
      <c r="O463" s="61"/>
      <c r="P463" s="59">
        <v>2575</v>
      </c>
      <c r="Q463" s="59">
        <v>37</v>
      </c>
      <c r="R463" s="87">
        <f t="shared" si="7"/>
        <v>100.78277886497065</v>
      </c>
      <c r="S463" s="112">
        <v>2555</v>
      </c>
      <c r="T463" s="112">
        <v>18</v>
      </c>
      <c r="V463" s="61" t="s">
        <v>3632</v>
      </c>
    </row>
    <row r="464" spans="1:22">
      <c r="A464" s="67" t="s">
        <v>3337</v>
      </c>
      <c r="B464" s="84">
        <v>21</v>
      </c>
      <c r="C464" s="84">
        <v>37</v>
      </c>
      <c r="D464" s="59">
        <v>0.59</v>
      </c>
      <c r="E464" s="85">
        <v>0.16020000000000001</v>
      </c>
      <c r="F464" s="85">
        <v>2.2428000000000001E-3</v>
      </c>
      <c r="G464" s="88">
        <v>10.34</v>
      </c>
      <c r="H464" s="85">
        <v>0.23781999999999998</v>
      </c>
      <c r="I464" s="85">
        <v>0.46820000000000001</v>
      </c>
      <c r="J464" s="85">
        <v>8.4276000000000004E-3</v>
      </c>
      <c r="K464" s="67" t="s">
        <v>3338</v>
      </c>
      <c r="L464" s="59">
        <v>2458</v>
      </c>
      <c r="M464" s="59">
        <v>24</v>
      </c>
      <c r="N464" s="61"/>
      <c r="O464" s="61"/>
      <c r="P464" s="59">
        <v>2476</v>
      </c>
      <c r="Q464" s="59">
        <v>36</v>
      </c>
      <c r="R464" s="87">
        <f t="shared" si="7"/>
        <v>100.73230268510984</v>
      </c>
      <c r="S464" s="112">
        <v>2458</v>
      </c>
      <c r="T464" s="112">
        <v>24</v>
      </c>
      <c r="V464" s="61" t="s">
        <v>3632</v>
      </c>
    </row>
    <row r="465" spans="1:22">
      <c r="A465" s="67" t="s">
        <v>3339</v>
      </c>
      <c r="B465" s="84">
        <v>21</v>
      </c>
      <c r="C465" s="84">
        <v>49</v>
      </c>
      <c r="D465" s="59">
        <v>0.45</v>
      </c>
      <c r="E465" s="85">
        <v>0.11169999999999999</v>
      </c>
      <c r="F465" s="85">
        <v>2.6807999999999997E-3</v>
      </c>
      <c r="G465" s="86">
        <v>5.16</v>
      </c>
      <c r="H465" s="85">
        <v>0.14964</v>
      </c>
      <c r="I465" s="85">
        <v>0.33479999999999999</v>
      </c>
      <c r="J465" s="85">
        <v>5.6915999999999998E-3</v>
      </c>
      <c r="K465" s="67" t="s">
        <v>3340</v>
      </c>
      <c r="L465" s="59">
        <v>1828</v>
      </c>
      <c r="M465" s="59">
        <v>44</v>
      </c>
      <c r="N465" s="61"/>
      <c r="O465" s="61"/>
      <c r="P465" s="59">
        <v>1862</v>
      </c>
      <c r="Q465" s="59">
        <v>27</v>
      </c>
      <c r="R465" s="87">
        <f t="shared" si="7"/>
        <v>101.85995623632384</v>
      </c>
      <c r="S465" s="112">
        <v>1828</v>
      </c>
      <c r="T465" s="112">
        <v>44</v>
      </c>
      <c r="V465" s="61" t="s">
        <v>3632</v>
      </c>
    </row>
    <row r="466" spans="1:22">
      <c r="A466" s="67" t="s">
        <v>3341</v>
      </c>
      <c r="B466" s="84">
        <v>53</v>
      </c>
      <c r="C466" s="84">
        <v>91</v>
      </c>
      <c r="D466" s="59">
        <v>0.61</v>
      </c>
      <c r="E466" s="85">
        <v>0.1133</v>
      </c>
      <c r="F466" s="85">
        <v>1.5861999999999998E-3</v>
      </c>
      <c r="G466" s="86">
        <v>5.0540000000000003</v>
      </c>
      <c r="H466" s="85">
        <v>9.6026E-2</v>
      </c>
      <c r="I466" s="85">
        <v>0.32340000000000002</v>
      </c>
      <c r="J466" s="85">
        <v>4.5275999999999997E-3</v>
      </c>
      <c r="K466" s="67" t="s">
        <v>3342</v>
      </c>
      <c r="L466" s="59">
        <v>1854</v>
      </c>
      <c r="M466" s="59">
        <v>24</v>
      </c>
      <c r="N466" s="61"/>
      <c r="O466" s="61"/>
      <c r="P466" s="59">
        <v>1806</v>
      </c>
      <c r="Q466" s="59">
        <v>22</v>
      </c>
      <c r="R466" s="87">
        <f t="shared" si="7"/>
        <v>97.411003236245946</v>
      </c>
      <c r="S466" s="112">
        <v>1854</v>
      </c>
      <c r="T466" s="112">
        <v>24</v>
      </c>
      <c r="V466" s="61" t="s">
        <v>3632</v>
      </c>
    </row>
    <row r="467" spans="1:22">
      <c r="A467" s="67" t="s">
        <v>3343</v>
      </c>
      <c r="B467" s="84">
        <v>36</v>
      </c>
      <c r="C467" s="84">
        <v>49</v>
      </c>
      <c r="D467" s="59">
        <v>0.75</v>
      </c>
      <c r="E467" s="85">
        <v>0.11260000000000001</v>
      </c>
      <c r="F467" s="85">
        <v>2.5897999999999997E-3</v>
      </c>
      <c r="G467" s="86">
        <v>5.2</v>
      </c>
      <c r="H467" s="85">
        <v>0.15079999999999999</v>
      </c>
      <c r="I467" s="85">
        <v>0.3347</v>
      </c>
      <c r="J467" s="85">
        <v>5.6899000000000003E-3</v>
      </c>
      <c r="K467" s="67" t="s">
        <v>3344</v>
      </c>
      <c r="L467" s="59">
        <v>1842</v>
      </c>
      <c r="M467" s="59">
        <v>42</v>
      </c>
      <c r="N467" s="61"/>
      <c r="O467" s="61"/>
      <c r="P467" s="59">
        <v>1861</v>
      </c>
      <c r="Q467" s="59">
        <v>27</v>
      </c>
      <c r="R467" s="87">
        <f t="shared" si="7"/>
        <v>101.0314875135722</v>
      </c>
      <c r="S467" s="112">
        <v>1842</v>
      </c>
      <c r="T467" s="112">
        <v>42</v>
      </c>
      <c r="V467" s="61" t="s">
        <v>3632</v>
      </c>
    </row>
    <row r="468" spans="1:22">
      <c r="A468" s="67" t="s">
        <v>3237</v>
      </c>
      <c r="B468" s="84">
        <v>19</v>
      </c>
      <c r="C468" s="84">
        <v>27</v>
      </c>
      <c r="D468" s="59">
        <v>0.71</v>
      </c>
      <c r="E468" s="85">
        <v>0.1072</v>
      </c>
      <c r="F468" s="85">
        <v>2.3584000000000001E-3</v>
      </c>
      <c r="G468" s="86">
        <v>4.71</v>
      </c>
      <c r="H468" s="85">
        <v>0.14129999999999998</v>
      </c>
      <c r="I468" s="85">
        <v>0.31900000000000001</v>
      </c>
      <c r="J468" s="85">
        <v>6.6990000000000001E-3</v>
      </c>
      <c r="K468" s="67" t="s">
        <v>3345</v>
      </c>
      <c r="L468" s="59">
        <v>1752</v>
      </c>
      <c r="M468" s="59">
        <v>40</v>
      </c>
      <c r="N468" s="61"/>
      <c r="O468" s="61"/>
      <c r="P468" s="59">
        <v>1785</v>
      </c>
      <c r="Q468" s="59">
        <v>32</v>
      </c>
      <c r="R468" s="87">
        <f t="shared" si="7"/>
        <v>101.88356164383561</v>
      </c>
      <c r="S468" s="112">
        <v>1752</v>
      </c>
      <c r="T468" s="112">
        <v>40</v>
      </c>
      <c r="V468" s="61" t="s">
        <v>3632</v>
      </c>
    </row>
    <row r="469" spans="1:22">
      <c r="A469" s="67" t="s">
        <v>3346</v>
      </c>
      <c r="B469" s="84">
        <v>68</v>
      </c>
      <c r="C469" s="84">
        <v>76</v>
      </c>
      <c r="D469" s="59">
        <v>0.91</v>
      </c>
      <c r="E469" s="85">
        <v>0.11459999999999999</v>
      </c>
      <c r="F469" s="85">
        <v>1.719E-3</v>
      </c>
      <c r="G469" s="86">
        <v>5.0999999999999996</v>
      </c>
      <c r="H469" s="85">
        <v>0.10709999999999999</v>
      </c>
      <c r="I469" s="85">
        <v>0.32290000000000002</v>
      </c>
      <c r="J469" s="85">
        <v>4.5206000000000005E-3</v>
      </c>
      <c r="K469" s="67" t="s">
        <v>3347</v>
      </c>
      <c r="L469" s="59">
        <v>1874</v>
      </c>
      <c r="M469" s="59">
        <v>26</v>
      </c>
      <c r="N469" s="61"/>
      <c r="O469" s="61"/>
      <c r="P469" s="59">
        <v>1804</v>
      </c>
      <c r="Q469" s="59">
        <v>23</v>
      </c>
      <c r="R469" s="87">
        <f t="shared" si="7"/>
        <v>96.264674493062969</v>
      </c>
      <c r="S469" s="112">
        <v>1874</v>
      </c>
      <c r="T469" s="112">
        <v>26</v>
      </c>
      <c r="V469" s="61" t="s">
        <v>3632</v>
      </c>
    </row>
    <row r="470" spans="1:22">
      <c r="A470" s="67" t="s">
        <v>3348</v>
      </c>
      <c r="B470" s="84">
        <v>91</v>
      </c>
      <c r="C470" s="84">
        <v>144</v>
      </c>
      <c r="D470" s="59">
        <v>0.65</v>
      </c>
      <c r="E470" s="85">
        <v>0.16639999999999999</v>
      </c>
      <c r="F470" s="85">
        <v>1.0815999999999998E-3</v>
      </c>
      <c r="G470" s="88">
        <v>11.32</v>
      </c>
      <c r="H470" s="85">
        <v>0.16980000000000001</v>
      </c>
      <c r="I470" s="85">
        <v>0.49309999999999998</v>
      </c>
      <c r="J470" s="85">
        <v>6.9033999999999996E-3</v>
      </c>
      <c r="K470" s="67" t="s">
        <v>3349</v>
      </c>
      <c r="L470" s="59">
        <v>2522</v>
      </c>
      <c r="M470" s="59">
        <v>11</v>
      </c>
      <c r="N470" s="61"/>
      <c r="O470" s="61"/>
      <c r="P470" s="59">
        <v>2584</v>
      </c>
      <c r="Q470" s="59">
        <v>30</v>
      </c>
      <c r="R470" s="87">
        <f t="shared" si="7"/>
        <v>102.45836637589214</v>
      </c>
      <c r="S470" s="112">
        <v>2522</v>
      </c>
      <c r="T470" s="112">
        <v>11</v>
      </c>
      <c r="V470" s="61" t="s">
        <v>3632</v>
      </c>
    </row>
    <row r="471" spans="1:22">
      <c r="A471" s="67" t="s">
        <v>3243</v>
      </c>
      <c r="B471" s="84">
        <v>45</v>
      </c>
      <c r="C471" s="84">
        <v>52</v>
      </c>
      <c r="D471" s="59">
        <v>0.9</v>
      </c>
      <c r="E471" s="85">
        <v>0.16839999999999999</v>
      </c>
      <c r="F471" s="85">
        <v>1.8524000000000001E-3</v>
      </c>
      <c r="G471" s="88">
        <v>11.41</v>
      </c>
      <c r="H471" s="85">
        <v>0.23961000000000002</v>
      </c>
      <c r="I471" s="85">
        <v>0.49120000000000003</v>
      </c>
      <c r="J471" s="85">
        <v>8.8415999999999998E-3</v>
      </c>
      <c r="K471" s="67" t="s">
        <v>3350</v>
      </c>
      <c r="L471" s="59">
        <v>2542</v>
      </c>
      <c r="M471" s="59">
        <v>18</v>
      </c>
      <c r="N471" s="61"/>
      <c r="O471" s="61"/>
      <c r="P471" s="59">
        <v>2576</v>
      </c>
      <c r="Q471" s="59">
        <v>37</v>
      </c>
      <c r="R471" s="87">
        <f t="shared" si="7"/>
        <v>101.33752950432731</v>
      </c>
      <c r="S471" s="112">
        <v>2542</v>
      </c>
      <c r="T471" s="112">
        <v>18</v>
      </c>
      <c r="V471" s="61" t="s">
        <v>3632</v>
      </c>
    </row>
    <row r="472" spans="1:22">
      <c r="A472" s="67" t="s">
        <v>3351</v>
      </c>
      <c r="B472" s="84">
        <v>48</v>
      </c>
      <c r="C472" s="84">
        <v>40</v>
      </c>
      <c r="D472" s="59">
        <v>1.23</v>
      </c>
      <c r="E472" s="85">
        <v>0.1663</v>
      </c>
      <c r="F472" s="85">
        <v>1.9955999999999997E-3</v>
      </c>
      <c r="G472" s="88">
        <v>10.93</v>
      </c>
      <c r="H472" s="85">
        <v>0.22952999999999998</v>
      </c>
      <c r="I472" s="85">
        <v>0.47670000000000001</v>
      </c>
      <c r="J472" s="85">
        <v>8.1039000000000007E-3</v>
      </c>
      <c r="K472" s="67" t="s">
        <v>3352</v>
      </c>
      <c r="L472" s="59">
        <v>2520</v>
      </c>
      <c r="M472" s="59">
        <v>21</v>
      </c>
      <c r="N472" s="61"/>
      <c r="O472" s="61"/>
      <c r="P472" s="59">
        <v>2513</v>
      </c>
      <c r="Q472" s="59">
        <v>36</v>
      </c>
      <c r="R472" s="87">
        <f t="shared" si="7"/>
        <v>99.722222222222229</v>
      </c>
      <c r="S472" s="112">
        <v>2520</v>
      </c>
      <c r="T472" s="112">
        <v>21</v>
      </c>
      <c r="V472" s="61" t="s">
        <v>3632</v>
      </c>
    </row>
    <row r="473" spans="1:22">
      <c r="A473" s="67" t="s">
        <v>3353</v>
      </c>
      <c r="B473" s="84">
        <v>23</v>
      </c>
      <c r="C473" s="84">
        <v>50</v>
      </c>
      <c r="D473" s="59">
        <v>0.46</v>
      </c>
      <c r="E473" s="85">
        <v>0.15939999999999999</v>
      </c>
      <c r="F473" s="85">
        <v>1.9127999999999999E-3</v>
      </c>
      <c r="G473" s="86">
        <v>8.41</v>
      </c>
      <c r="H473" s="85">
        <v>0.20184000000000002</v>
      </c>
      <c r="I473" s="85">
        <v>0.38290000000000002</v>
      </c>
      <c r="J473" s="85">
        <v>8.0409000000000001E-3</v>
      </c>
      <c r="K473" s="67" t="s">
        <v>3354</v>
      </c>
      <c r="L473" s="59">
        <v>2449</v>
      </c>
      <c r="M473" s="59">
        <v>20</v>
      </c>
      <c r="N473" s="61"/>
      <c r="O473" s="61"/>
      <c r="P473" s="59">
        <v>2090</v>
      </c>
      <c r="Q473" s="59">
        <v>38</v>
      </c>
      <c r="R473" s="87">
        <f t="shared" si="7"/>
        <v>85.340955492037565</v>
      </c>
      <c r="S473" s="108"/>
      <c r="T473" s="108"/>
      <c r="V473" s="61" t="s">
        <v>3632</v>
      </c>
    </row>
    <row r="474" spans="1:22">
      <c r="A474" s="67" t="s">
        <v>3355</v>
      </c>
      <c r="B474" s="84">
        <v>50</v>
      </c>
      <c r="C474" s="84">
        <v>46</v>
      </c>
      <c r="D474" s="59">
        <v>1.1299999999999999</v>
      </c>
      <c r="E474" s="85">
        <v>0.16489999999999999</v>
      </c>
      <c r="F474" s="85">
        <v>2.3085999999999996E-3</v>
      </c>
      <c r="G474" s="88">
        <v>10.83</v>
      </c>
      <c r="H474" s="85">
        <v>0.29241000000000006</v>
      </c>
      <c r="I474" s="85">
        <v>0.47599999999999998</v>
      </c>
      <c r="J474" s="85">
        <v>1.0947999999999998E-2</v>
      </c>
      <c r="K474" s="67" t="s">
        <v>3356</v>
      </c>
      <c r="L474" s="59">
        <v>2506</v>
      </c>
      <c r="M474" s="59">
        <v>23</v>
      </c>
      <c r="N474" s="61"/>
      <c r="O474" s="61"/>
      <c r="P474" s="59">
        <v>2511</v>
      </c>
      <c r="Q474" s="59">
        <v>49</v>
      </c>
      <c r="R474" s="87">
        <f t="shared" si="7"/>
        <v>100.19952114924182</v>
      </c>
      <c r="S474" s="112">
        <v>2506</v>
      </c>
      <c r="T474" s="112">
        <v>23</v>
      </c>
      <c r="V474" s="61" t="s">
        <v>3632</v>
      </c>
    </row>
    <row r="475" spans="1:22">
      <c r="A475" s="67" t="s">
        <v>3357</v>
      </c>
      <c r="B475" s="84">
        <v>75</v>
      </c>
      <c r="C475" s="84">
        <v>82</v>
      </c>
      <c r="D475" s="59">
        <v>0.94</v>
      </c>
      <c r="E475" s="85">
        <v>0.12759999999999999</v>
      </c>
      <c r="F475" s="85">
        <v>1.4036000000000001E-3</v>
      </c>
      <c r="G475" s="86">
        <v>6.59</v>
      </c>
      <c r="H475" s="85">
        <v>0.11862</v>
      </c>
      <c r="I475" s="85">
        <v>0.37469999999999998</v>
      </c>
      <c r="J475" s="85">
        <v>5.2457999999999992E-3</v>
      </c>
      <c r="K475" s="67" t="s">
        <v>3358</v>
      </c>
      <c r="L475" s="59">
        <v>2065</v>
      </c>
      <c r="M475" s="59">
        <v>19</v>
      </c>
      <c r="N475" s="61"/>
      <c r="O475" s="61"/>
      <c r="P475" s="59">
        <v>2051</v>
      </c>
      <c r="Q475" s="59">
        <v>25</v>
      </c>
      <c r="R475" s="87">
        <f t="shared" si="7"/>
        <v>99.322033898305079</v>
      </c>
      <c r="S475" s="112">
        <v>2065</v>
      </c>
      <c r="T475" s="112">
        <v>19</v>
      </c>
      <c r="V475" s="61" t="s">
        <v>3632</v>
      </c>
    </row>
    <row r="476" spans="1:22">
      <c r="A476" s="67" t="s">
        <v>3359</v>
      </c>
      <c r="B476" s="84">
        <v>34</v>
      </c>
      <c r="C476" s="84">
        <v>60</v>
      </c>
      <c r="D476" s="59">
        <v>0.57999999999999996</v>
      </c>
      <c r="E476" s="85">
        <v>0.1691</v>
      </c>
      <c r="F476" s="85">
        <v>1.691E-3</v>
      </c>
      <c r="G476" s="88">
        <v>11.38</v>
      </c>
      <c r="H476" s="85">
        <v>0.21622</v>
      </c>
      <c r="I476" s="85">
        <v>0.48809999999999998</v>
      </c>
      <c r="J476" s="85">
        <v>7.3214999999999999E-3</v>
      </c>
      <c r="K476" s="67" t="s">
        <v>3360</v>
      </c>
      <c r="L476" s="59">
        <v>2549</v>
      </c>
      <c r="M476" s="59">
        <v>17</v>
      </c>
      <c r="N476" s="61"/>
      <c r="O476" s="61"/>
      <c r="P476" s="59">
        <v>2562</v>
      </c>
      <c r="Q476" s="59">
        <v>32</v>
      </c>
      <c r="R476" s="87">
        <f t="shared" si="7"/>
        <v>100.51000392310709</v>
      </c>
      <c r="S476" s="112">
        <v>2549</v>
      </c>
      <c r="T476" s="112">
        <v>17</v>
      </c>
      <c r="V476" s="61" t="s">
        <v>3632</v>
      </c>
    </row>
    <row r="477" spans="1:22">
      <c r="A477" s="67" t="s">
        <v>3255</v>
      </c>
      <c r="B477" s="84">
        <v>30</v>
      </c>
      <c r="C477" s="84">
        <v>58</v>
      </c>
      <c r="D477" s="59">
        <v>0.53</v>
      </c>
      <c r="E477" s="85">
        <v>0.17299999999999999</v>
      </c>
      <c r="F477" s="85">
        <v>1.7299999999999998E-3</v>
      </c>
      <c r="G477" s="88">
        <v>11.8</v>
      </c>
      <c r="H477" s="85">
        <v>0.22420000000000001</v>
      </c>
      <c r="I477" s="85">
        <v>0.49490000000000001</v>
      </c>
      <c r="J477" s="85">
        <v>7.9184000000000008E-3</v>
      </c>
      <c r="K477" s="67" t="s">
        <v>3361</v>
      </c>
      <c r="L477" s="59">
        <v>2586</v>
      </c>
      <c r="M477" s="59">
        <v>17</v>
      </c>
      <c r="N477" s="61"/>
      <c r="O477" s="61"/>
      <c r="P477" s="59">
        <v>2592</v>
      </c>
      <c r="Q477" s="59">
        <v>33</v>
      </c>
      <c r="R477" s="87">
        <f t="shared" si="7"/>
        <v>100.23201856148492</v>
      </c>
      <c r="S477" s="112">
        <v>2586</v>
      </c>
      <c r="T477" s="112">
        <v>17</v>
      </c>
      <c r="V477" s="61" t="s">
        <v>3632</v>
      </c>
    </row>
    <row r="478" spans="1:22">
      <c r="A478" s="67" t="s">
        <v>3362</v>
      </c>
      <c r="B478" s="84">
        <v>52</v>
      </c>
      <c r="C478" s="84">
        <v>72</v>
      </c>
      <c r="D478" s="59">
        <v>0.74</v>
      </c>
      <c r="E478" s="85">
        <v>0.1148</v>
      </c>
      <c r="F478" s="85">
        <v>1.4924000000000001E-3</v>
      </c>
      <c r="G478" s="86">
        <v>5.44</v>
      </c>
      <c r="H478" s="85">
        <v>0.11424000000000001</v>
      </c>
      <c r="I478" s="85">
        <v>0.34389999999999998</v>
      </c>
      <c r="J478" s="85">
        <v>5.5023999999999993E-3</v>
      </c>
      <c r="K478" s="67" t="s">
        <v>3363</v>
      </c>
      <c r="L478" s="59">
        <v>1876</v>
      </c>
      <c r="M478" s="59">
        <v>23</v>
      </c>
      <c r="N478" s="61"/>
      <c r="O478" s="61"/>
      <c r="P478" s="59">
        <v>1905</v>
      </c>
      <c r="Q478" s="59">
        <v>27</v>
      </c>
      <c r="R478" s="87">
        <f t="shared" si="7"/>
        <v>101.54584221748402</v>
      </c>
      <c r="S478" s="112">
        <v>1876</v>
      </c>
      <c r="T478" s="112">
        <v>23</v>
      </c>
      <c r="V478" s="61" t="s">
        <v>3632</v>
      </c>
    </row>
    <row r="480" spans="1:22">
      <c r="A480" s="98" t="s">
        <v>3364</v>
      </c>
      <c r="D480" s="99">
        <v>0.71303078447911672</v>
      </c>
      <c r="E480" s="100">
        <v>0.17186157873839825</v>
      </c>
      <c r="F480" s="100">
        <v>4.8080144490116722E-4</v>
      </c>
      <c r="G480" s="100">
        <v>10.530222621933071</v>
      </c>
      <c r="H480" s="100">
        <v>5.3031382522643847E-2</v>
      </c>
      <c r="I480" s="100">
        <v>0.44436179971278456</v>
      </c>
      <c r="J480" s="100">
        <v>1.7483185718592065E-3</v>
      </c>
      <c r="L480" s="101">
        <v>2575.62</v>
      </c>
      <c r="M480" s="101">
        <v>4.165000000000191</v>
      </c>
      <c r="N480" s="101">
        <v>2482.5827711374118</v>
      </c>
      <c r="O480" s="101">
        <v>4.6701220407705932</v>
      </c>
      <c r="P480" s="101">
        <v>2370.137391812968</v>
      </c>
      <c r="Q480" s="101">
        <v>7.8030249367473061</v>
      </c>
      <c r="R480" s="101">
        <v>92.02201379912286</v>
      </c>
      <c r="S480" s="114">
        <v>2575.62</v>
      </c>
      <c r="T480" s="114">
        <v>4.165000000000191</v>
      </c>
      <c r="U480" s="97" t="s">
        <v>3604</v>
      </c>
      <c r="V480" s="97" t="s">
        <v>3633</v>
      </c>
    </row>
    <row r="481" spans="1:22">
      <c r="A481" s="98" t="s">
        <v>3365</v>
      </c>
      <c r="D481" s="99">
        <v>0.31124593529331934</v>
      </c>
      <c r="E481" s="100">
        <v>0.12242938868687632</v>
      </c>
      <c r="F481" s="100">
        <v>4.8695578884709687E-4</v>
      </c>
      <c r="G481" s="100">
        <v>5.795748641257858</v>
      </c>
      <c r="H481" s="100">
        <v>4.4542250308972159E-2</v>
      </c>
      <c r="I481" s="100">
        <v>0.34329396373918108</v>
      </c>
      <c r="J481" s="100">
        <v>1.9820280800795691E-3</v>
      </c>
      <c r="L481" s="101">
        <v>1991.665</v>
      </c>
      <c r="M481" s="101">
        <v>7.0974999999999682</v>
      </c>
      <c r="N481" s="101">
        <v>1945.7757189908509</v>
      </c>
      <c r="O481" s="101">
        <v>6.6553511889591164</v>
      </c>
      <c r="P481" s="101">
        <v>1902.4965638731612</v>
      </c>
      <c r="Q481" s="101">
        <v>9.5116806461662691</v>
      </c>
      <c r="R481" s="101">
        <v>95.522919962602202</v>
      </c>
      <c r="S481" s="114">
        <v>1991.665</v>
      </c>
      <c r="T481" s="114">
        <v>7.0974999999999682</v>
      </c>
      <c r="U481" s="97" t="s">
        <v>3604</v>
      </c>
      <c r="V481" s="97" t="s">
        <v>3633</v>
      </c>
    </row>
    <row r="482" spans="1:22">
      <c r="A482" s="98" t="s">
        <v>3366</v>
      </c>
      <c r="D482" s="99">
        <v>0.78482619570533285</v>
      </c>
      <c r="E482" s="100">
        <v>0.16985766880878628</v>
      </c>
      <c r="F482" s="100">
        <v>5.9778127936436424E-4</v>
      </c>
      <c r="G482" s="100">
        <v>10.475799786846768</v>
      </c>
      <c r="H482" s="100">
        <v>7.4063677283251389E-2</v>
      </c>
      <c r="I482" s="100">
        <v>0.44721307284264383</v>
      </c>
      <c r="J482" s="100">
        <v>2.403628372815068E-3</v>
      </c>
      <c r="L482" s="101">
        <v>2566.665</v>
      </c>
      <c r="M482" s="101">
        <v>5.8649999999997817</v>
      </c>
      <c r="N482" s="101">
        <v>2477.7788005462317</v>
      </c>
      <c r="O482" s="101">
        <v>6.5532728295881952</v>
      </c>
      <c r="P482" s="101">
        <v>2382.8505286389136</v>
      </c>
      <c r="Q482" s="101">
        <v>10.706646152645362</v>
      </c>
      <c r="R482" s="101">
        <v>92.838392569303494</v>
      </c>
      <c r="S482" s="114">
        <v>2566.665</v>
      </c>
      <c r="T482" s="114">
        <v>5.8649999999997817</v>
      </c>
      <c r="U482" s="97" t="s">
        <v>3604</v>
      </c>
      <c r="V482" s="97" t="s">
        <v>3633</v>
      </c>
    </row>
    <row r="483" spans="1:22">
      <c r="A483" s="98" t="s">
        <v>3367</v>
      </c>
      <c r="D483" s="99">
        <v>0.59991501834421013</v>
      </c>
      <c r="E483" s="100">
        <v>0.11700684876272929</v>
      </c>
      <c r="F483" s="100">
        <v>4.1316445961838062E-4</v>
      </c>
      <c r="G483" s="100">
        <v>5.1985224020006697</v>
      </c>
      <c r="H483" s="100">
        <v>2.8515068288478936E-2</v>
      </c>
      <c r="I483" s="100">
        <v>0.32223159605669116</v>
      </c>
      <c r="J483" s="100">
        <v>1.3136084608920346E-3</v>
      </c>
      <c r="L483" s="101">
        <v>1910.8</v>
      </c>
      <c r="M483" s="101">
        <v>6.0175000000000409</v>
      </c>
      <c r="N483" s="101">
        <v>1852.3744137582651</v>
      </c>
      <c r="O483" s="101">
        <v>4.6711005420853553</v>
      </c>
      <c r="P483" s="101">
        <v>1800.6182898357745</v>
      </c>
      <c r="Q483" s="101">
        <v>6.4043750151506629</v>
      </c>
      <c r="R483" s="101">
        <v>94.233739262914725</v>
      </c>
      <c r="S483" s="114">
        <v>1910.8</v>
      </c>
      <c r="T483" s="114">
        <v>6.0175000000000409</v>
      </c>
      <c r="U483" s="97" t="s">
        <v>3604</v>
      </c>
      <c r="V483" s="97" t="s">
        <v>3633</v>
      </c>
    </row>
    <row r="484" spans="1:22">
      <c r="A484" s="98" t="s">
        <v>3368</v>
      </c>
      <c r="D484" s="99">
        <v>0.31184551599971322</v>
      </c>
      <c r="E484" s="100">
        <v>0.13405679964564718</v>
      </c>
      <c r="F484" s="100">
        <v>9.1426599251699322E-4</v>
      </c>
      <c r="G484" s="100">
        <v>5.5635885384038382</v>
      </c>
      <c r="H484" s="100">
        <v>5.3039373631682263E-2</v>
      </c>
      <c r="I484" s="100">
        <v>0.3010225530126634</v>
      </c>
      <c r="J484" s="100">
        <v>2.2550053925824293E-3</v>
      </c>
      <c r="L484" s="101">
        <v>2151.54</v>
      </c>
      <c r="M484" s="101">
        <v>12.5</v>
      </c>
      <c r="N484" s="101">
        <v>1910.4812780434554</v>
      </c>
      <c r="O484" s="101">
        <v>8.205336627083625</v>
      </c>
      <c r="P484" s="101">
        <v>1696.37733773844</v>
      </c>
      <c r="Q484" s="101">
        <v>11.173298469564884</v>
      </c>
      <c r="R484" s="101">
        <v>78.844796645121178</v>
      </c>
      <c r="U484" s="97" t="s">
        <v>3604</v>
      </c>
      <c r="V484" s="97" t="s">
        <v>3633</v>
      </c>
    </row>
    <row r="485" spans="1:22">
      <c r="A485" s="98" t="s">
        <v>3369</v>
      </c>
      <c r="D485" s="99">
        <v>0.89905826795879284</v>
      </c>
      <c r="E485" s="100">
        <v>0.17067819573783016</v>
      </c>
      <c r="F485" s="100">
        <v>3.9090618599930087E-4</v>
      </c>
      <c r="G485" s="100">
        <v>10.462054326965019</v>
      </c>
      <c r="H485" s="100">
        <v>4.6700377927897115E-2</v>
      </c>
      <c r="I485" s="100">
        <v>0.44457648259593929</v>
      </c>
      <c r="J485" s="100">
        <v>1.6499171109062105E-3</v>
      </c>
      <c r="L485" s="101">
        <v>2564.5</v>
      </c>
      <c r="M485" s="101">
        <v>4.0125000000000455</v>
      </c>
      <c r="N485" s="101">
        <v>2476.561868166722</v>
      </c>
      <c r="O485" s="101">
        <v>4.1370450154215632</v>
      </c>
      <c r="P485" s="101">
        <v>2371.0954841291982</v>
      </c>
      <c r="Q485" s="101">
        <v>7.3627487475378075</v>
      </c>
      <c r="R485" s="101">
        <v>92.458392830150061</v>
      </c>
      <c r="S485" s="114">
        <v>2564.5</v>
      </c>
      <c r="T485" s="114">
        <v>4.0125000000000455</v>
      </c>
      <c r="U485" s="97" t="s">
        <v>3604</v>
      </c>
      <c r="V485" s="97" t="s">
        <v>3633</v>
      </c>
    </row>
    <row r="486" spans="1:22">
      <c r="A486" s="98" t="s">
        <v>3370</v>
      </c>
      <c r="D486" s="99">
        <v>0.62423807392382336</v>
      </c>
      <c r="E486" s="100">
        <v>0.11496300550582107</v>
      </c>
      <c r="F486" s="100">
        <v>4.6611859369104675E-4</v>
      </c>
      <c r="G486" s="100">
        <v>4.8995359597187749</v>
      </c>
      <c r="H486" s="100">
        <v>2.9311338727925421E-2</v>
      </c>
      <c r="I486" s="100">
        <v>0.30913745049908181</v>
      </c>
      <c r="J486" s="100">
        <v>1.4446452543912462E-3</v>
      </c>
      <c r="L486" s="101">
        <v>1879.63</v>
      </c>
      <c r="M486" s="101">
        <v>7.5625</v>
      </c>
      <c r="N486" s="101">
        <v>1802.1766735273463</v>
      </c>
      <c r="O486" s="101">
        <v>5.0448851764690517</v>
      </c>
      <c r="P486" s="101">
        <v>1736.4608258900041</v>
      </c>
      <c r="Q486" s="101">
        <v>7.1136804104406792</v>
      </c>
      <c r="R486" s="101">
        <v>92.383119331464385</v>
      </c>
      <c r="S486" s="114">
        <v>1879.63</v>
      </c>
      <c r="T486" s="114">
        <v>7.5625</v>
      </c>
      <c r="U486" s="97" t="s">
        <v>3604</v>
      </c>
      <c r="V486" s="97" t="s">
        <v>3633</v>
      </c>
    </row>
    <row r="487" spans="1:22">
      <c r="A487" s="98" t="s">
        <v>3371</v>
      </c>
      <c r="D487" s="99">
        <v>0.35464944183836622</v>
      </c>
      <c r="E487" s="100">
        <v>0.11763268273871365</v>
      </c>
      <c r="F487" s="100">
        <v>3.4288376995441288E-4</v>
      </c>
      <c r="G487" s="100">
        <v>5.2606525036169396</v>
      </c>
      <c r="H487" s="100">
        <v>3.0076907113629477E-2</v>
      </c>
      <c r="I487" s="100">
        <v>0.32439647971215951</v>
      </c>
      <c r="J487" s="100">
        <v>1.6751577777966327E-3</v>
      </c>
      <c r="L487" s="101">
        <v>1920.68</v>
      </c>
      <c r="M487" s="101">
        <v>4.4774999999999636</v>
      </c>
      <c r="N487" s="101">
        <v>1862.5013083054928</v>
      </c>
      <c r="O487" s="101">
        <v>4.8780565140250474</v>
      </c>
      <c r="P487" s="101">
        <v>1811.1643427092736</v>
      </c>
      <c r="Q487" s="101">
        <v>8.1537264559649429</v>
      </c>
      <c r="R487" s="101">
        <v>94.298078946481112</v>
      </c>
      <c r="S487" s="114">
        <v>1920.68</v>
      </c>
      <c r="T487" s="114">
        <v>4.4774999999999636</v>
      </c>
      <c r="U487" s="97" t="s">
        <v>3604</v>
      </c>
      <c r="V487" s="97" t="s">
        <v>3633</v>
      </c>
    </row>
    <row r="488" spans="1:22">
      <c r="A488" s="98" t="s">
        <v>3372</v>
      </c>
      <c r="D488" s="99">
        <v>0.74303492039622632</v>
      </c>
      <c r="E488" s="100">
        <v>0.11542548314177899</v>
      </c>
      <c r="F488" s="100">
        <v>3.3803344526878078E-4</v>
      </c>
      <c r="G488" s="100">
        <v>5.0200960810382229</v>
      </c>
      <c r="H488" s="100">
        <v>2.7678358810775912E-2</v>
      </c>
      <c r="I488" s="100">
        <v>0.31546116991405709</v>
      </c>
      <c r="J488" s="100">
        <v>1.4610117871826521E-3</v>
      </c>
      <c r="L488" s="101">
        <v>1887.04</v>
      </c>
      <c r="M488" s="101">
        <v>5.2474999999999454</v>
      </c>
      <c r="N488" s="101">
        <v>1822.7173879257939</v>
      </c>
      <c r="O488" s="101">
        <v>4.668419594785405</v>
      </c>
      <c r="P488" s="101">
        <v>1767.5249231486148</v>
      </c>
      <c r="Q488" s="101">
        <v>7.159687562909312</v>
      </c>
      <c r="R488" s="101">
        <v>93.666531877894215</v>
      </c>
      <c r="S488" s="114">
        <v>1887.04</v>
      </c>
      <c r="T488" s="114">
        <v>5.2474999999999454</v>
      </c>
      <c r="U488" s="97" t="s">
        <v>3604</v>
      </c>
      <c r="V488" s="97" t="s">
        <v>3633</v>
      </c>
    </row>
    <row r="489" spans="1:22">
      <c r="A489" s="98" t="s">
        <v>3373</v>
      </c>
      <c r="D489" s="99">
        <v>0.42498501869400268</v>
      </c>
      <c r="E489" s="100">
        <v>0.1167616387795913</v>
      </c>
      <c r="F489" s="100">
        <v>4.9555738498533505E-4</v>
      </c>
      <c r="G489" s="100">
        <v>5.0377307108532712</v>
      </c>
      <c r="H489" s="100">
        <v>3.4698156284387383E-2</v>
      </c>
      <c r="I489" s="100">
        <v>0.31297490910484799</v>
      </c>
      <c r="J489" s="100">
        <v>1.7289473739388003E-3</v>
      </c>
      <c r="L489" s="101">
        <v>1907.1</v>
      </c>
      <c r="M489" s="101">
        <v>8.4874999999999545</v>
      </c>
      <c r="N489" s="101">
        <v>1825.6873952646206</v>
      </c>
      <c r="O489" s="101">
        <v>5.8353559358956772</v>
      </c>
      <c r="P489" s="101">
        <v>1755.3294797448289</v>
      </c>
      <c r="Q489" s="101">
        <v>8.488751183537488</v>
      </c>
      <c r="R489" s="101">
        <v>92.041816357025269</v>
      </c>
      <c r="S489" s="114">
        <v>1907.1</v>
      </c>
      <c r="T489" s="114">
        <v>8.4874999999999545</v>
      </c>
      <c r="U489" s="97" t="s">
        <v>3604</v>
      </c>
      <c r="V489" s="97" t="s">
        <v>3633</v>
      </c>
    </row>
    <row r="490" spans="1:22">
      <c r="A490" s="98" t="s">
        <v>3374</v>
      </c>
      <c r="D490" s="99">
        <v>0.40525617113974644</v>
      </c>
      <c r="E490" s="100">
        <v>0.12019788328975892</v>
      </c>
      <c r="F490" s="100">
        <v>1.2997080635032991E-3</v>
      </c>
      <c r="G490" s="100">
        <v>5.4130408223937323</v>
      </c>
      <c r="H490" s="100">
        <v>6.6365858671804112E-2</v>
      </c>
      <c r="I490" s="100">
        <v>0.32661561696170799</v>
      </c>
      <c r="J490" s="100">
        <v>1.7343356528647335E-3</v>
      </c>
      <c r="L490" s="101">
        <v>1958.95</v>
      </c>
      <c r="M490" s="101">
        <v>24.534999999999854</v>
      </c>
      <c r="N490" s="101">
        <v>1886.9203896181393</v>
      </c>
      <c r="O490" s="101">
        <v>10.508146725300662</v>
      </c>
      <c r="P490" s="101">
        <v>1821.956810383693</v>
      </c>
      <c r="Q490" s="101">
        <v>8.4276501616142241</v>
      </c>
      <c r="R490" s="101">
        <v>93.006805195829031</v>
      </c>
      <c r="S490" s="114">
        <v>1958.95</v>
      </c>
      <c r="T490" s="114">
        <v>24.534999999999854</v>
      </c>
      <c r="U490" s="97" t="s">
        <v>3604</v>
      </c>
      <c r="V490" s="97" t="s">
        <v>3633</v>
      </c>
    </row>
    <row r="491" spans="1:22">
      <c r="A491" s="98" t="s">
        <v>3375</v>
      </c>
      <c r="D491" s="99">
        <v>0.14840918022046351</v>
      </c>
      <c r="E491" s="100">
        <v>0.12092266898650894</v>
      </c>
      <c r="F491" s="100">
        <v>4.4253970397379857E-4</v>
      </c>
      <c r="G491" s="100">
        <v>5.1966885853140878</v>
      </c>
      <c r="H491" s="100">
        <v>3.4365102073531044E-2</v>
      </c>
      <c r="I491" s="100">
        <v>0.31168289045308573</v>
      </c>
      <c r="J491" s="100">
        <v>1.5597822630276544E-3</v>
      </c>
      <c r="L491" s="101">
        <v>1970.06</v>
      </c>
      <c r="M491" s="101">
        <v>5.7099999999999227</v>
      </c>
      <c r="N491" s="101">
        <v>1852.0739708853159</v>
      </c>
      <c r="O491" s="101">
        <v>5.6310882036875682</v>
      </c>
      <c r="P491" s="101">
        <v>1748.982832929056</v>
      </c>
      <c r="Q491" s="101">
        <v>7.6657302722020404</v>
      </c>
      <c r="R491" s="101">
        <v>88.778150560341103</v>
      </c>
      <c r="U491" s="97" t="s">
        <v>3604</v>
      </c>
      <c r="V491" s="97" t="s">
        <v>3633</v>
      </c>
    </row>
    <row r="492" spans="1:22">
      <c r="A492" s="98" t="s">
        <v>3376</v>
      </c>
      <c r="D492" s="99">
        <v>0.46627437343087674</v>
      </c>
      <c r="E492" s="100">
        <v>0.16741958189696876</v>
      </c>
      <c r="F492" s="100">
        <v>1.2583320729305839E-3</v>
      </c>
      <c r="G492" s="100">
        <v>10.182143009512718</v>
      </c>
      <c r="H492" s="100">
        <v>9.1267539654826216E-2</v>
      </c>
      <c r="I492" s="100">
        <v>0.44118145238220213</v>
      </c>
      <c r="J492" s="100">
        <v>2.4119266644443186E-3</v>
      </c>
      <c r="L492" s="101">
        <v>2531.79</v>
      </c>
      <c r="M492" s="101">
        <v>12.96</v>
      </c>
      <c r="N492" s="101">
        <v>2451.4577161835136</v>
      </c>
      <c r="O492" s="101">
        <v>8.2876395787823185</v>
      </c>
      <c r="P492" s="101">
        <v>2355.9273504817925</v>
      </c>
      <c r="Q492" s="101">
        <v>10.788574017778956</v>
      </c>
      <c r="R492" s="101">
        <v>93.053821623507176</v>
      </c>
      <c r="S492" s="114">
        <v>2531.79</v>
      </c>
      <c r="T492" s="114">
        <v>12.96</v>
      </c>
      <c r="U492" s="97" t="s">
        <v>3604</v>
      </c>
      <c r="V492" s="97" t="s">
        <v>3633</v>
      </c>
    </row>
    <row r="493" spans="1:22">
      <c r="A493" s="98" t="s">
        <v>3377</v>
      </c>
      <c r="D493" s="99">
        <v>0.5312709766411412</v>
      </c>
      <c r="E493" s="100">
        <v>0.16600995149710512</v>
      </c>
      <c r="F493" s="100">
        <v>6.5633240015476493E-4</v>
      </c>
      <c r="G493" s="100">
        <v>10.061340033188866</v>
      </c>
      <c r="H493" s="100">
        <v>6.9292909203172118E-2</v>
      </c>
      <c r="I493" s="100">
        <v>0.43967550617555817</v>
      </c>
      <c r="J493" s="100">
        <v>2.8315218091638536E-3</v>
      </c>
      <c r="L493" s="101">
        <v>2517.59</v>
      </c>
      <c r="M493" s="101">
        <v>1.0799999999999272</v>
      </c>
      <c r="N493" s="101">
        <v>2440.4286430211305</v>
      </c>
      <c r="O493" s="101">
        <v>6.3608718193440836</v>
      </c>
      <c r="P493" s="101">
        <v>2349.187721261791</v>
      </c>
      <c r="Q493" s="101">
        <v>12.67868058116278</v>
      </c>
      <c r="R493" s="101">
        <v>93.310972845530486</v>
      </c>
      <c r="S493" s="114">
        <v>2517.59</v>
      </c>
      <c r="T493" s="114">
        <v>1.0799999999999272</v>
      </c>
      <c r="U493" s="97" t="s">
        <v>3604</v>
      </c>
      <c r="V493" s="97" t="s">
        <v>3633</v>
      </c>
    </row>
    <row r="494" spans="1:22">
      <c r="A494" s="98" t="s">
        <v>3378</v>
      </c>
      <c r="D494" s="99">
        <v>0.92562802878680817</v>
      </c>
      <c r="E494" s="100">
        <v>0.1565893676911328</v>
      </c>
      <c r="F494" s="100">
        <v>1.0419785561864656E-3</v>
      </c>
      <c r="G494" s="100">
        <v>7.5980364020429958</v>
      </c>
      <c r="H494" s="100">
        <v>0.10082268704115807</v>
      </c>
      <c r="I494" s="100">
        <v>0.35185985364198441</v>
      </c>
      <c r="J494" s="100">
        <v>3.6832843764398496E-3</v>
      </c>
      <c r="L494" s="101">
        <v>2420.37</v>
      </c>
      <c r="M494" s="101">
        <v>11.1099999999999</v>
      </c>
      <c r="N494" s="101">
        <v>2184.6310116722593</v>
      </c>
      <c r="O494" s="101">
        <v>11.907176905978531</v>
      </c>
      <c r="P494" s="101">
        <v>1943.473416270914</v>
      </c>
      <c r="Q494" s="101">
        <v>17.563977014025681</v>
      </c>
      <c r="R494" s="101">
        <v>80.296542110128371</v>
      </c>
      <c r="U494" s="97" t="s">
        <v>3604</v>
      </c>
      <c r="V494" s="97" t="s">
        <v>3633</v>
      </c>
    </row>
    <row r="495" spans="1:22">
      <c r="A495" s="98" t="s">
        <v>3379</v>
      </c>
      <c r="D495" s="99">
        <v>1.3698730676355051</v>
      </c>
      <c r="E495" s="100">
        <v>0.11485048871680187</v>
      </c>
      <c r="F495" s="100">
        <v>6.9815551805223804E-4</v>
      </c>
      <c r="G495" s="100">
        <v>4.878828842549412</v>
      </c>
      <c r="H495" s="100">
        <v>3.7961087331095038E-2</v>
      </c>
      <c r="I495" s="100">
        <v>0.30815140152672643</v>
      </c>
      <c r="J495" s="100">
        <v>1.7220589951126581E-3</v>
      </c>
      <c r="L495" s="101">
        <v>1877.47</v>
      </c>
      <c r="M495" s="101">
        <v>11.1099999999999</v>
      </c>
      <c r="N495" s="101">
        <v>1798.6064534041732</v>
      </c>
      <c r="O495" s="101">
        <v>6.5566767686619869</v>
      </c>
      <c r="P495" s="101">
        <v>1731.603524506959</v>
      </c>
      <c r="Q495" s="101">
        <v>8.4861063696766905</v>
      </c>
      <c r="R495" s="101">
        <v>92.230689412185498</v>
      </c>
      <c r="S495" s="114">
        <v>1877.47</v>
      </c>
      <c r="T495" s="114">
        <v>11.1099999999999</v>
      </c>
      <c r="U495" s="97" t="s">
        <v>3604</v>
      </c>
      <c r="V495" s="97" t="s">
        <v>3633</v>
      </c>
    </row>
    <row r="496" spans="1:22">
      <c r="A496" s="98" t="s">
        <v>3380</v>
      </c>
      <c r="D496" s="99">
        <v>0.74788222512780045</v>
      </c>
      <c r="E496" s="100">
        <v>0.13643673470169923</v>
      </c>
      <c r="F496" s="100">
        <v>6.0938923255481612E-4</v>
      </c>
      <c r="G496" s="100">
        <v>7.0317448412696972</v>
      </c>
      <c r="H496" s="100">
        <v>4.4933832544992142E-2</v>
      </c>
      <c r="I496" s="100">
        <v>0.3738029860225604</v>
      </c>
      <c r="J496" s="100">
        <v>1.7072488119048838E-3</v>
      </c>
      <c r="L496" s="101">
        <v>2183.335</v>
      </c>
      <c r="M496" s="101">
        <v>7.2499999999997726</v>
      </c>
      <c r="N496" s="101">
        <v>2115.4508754374374</v>
      </c>
      <c r="O496" s="101">
        <v>5.6806495969681237</v>
      </c>
      <c r="P496" s="101">
        <v>2047.2702423527433</v>
      </c>
      <c r="Q496" s="101">
        <v>8.0110749000692749</v>
      </c>
      <c r="R496" s="101">
        <v>93.768031124529358</v>
      </c>
      <c r="S496" s="114">
        <v>2183.335</v>
      </c>
      <c r="T496" s="114">
        <v>7.2499999999997726</v>
      </c>
      <c r="U496" s="97" t="s">
        <v>3604</v>
      </c>
      <c r="V496" s="97" t="s">
        <v>3633</v>
      </c>
    </row>
    <row r="497" spans="1:22">
      <c r="A497" s="98" t="s">
        <v>3381</v>
      </c>
      <c r="D497" s="99">
        <v>0.48664926961037663</v>
      </c>
      <c r="E497" s="100">
        <v>0.16177324396870094</v>
      </c>
      <c r="F497" s="100">
        <v>8.1521321717478615E-4</v>
      </c>
      <c r="G497" s="100">
        <v>9.7505793358528177</v>
      </c>
      <c r="H497" s="100">
        <v>8.4661329540423033E-2</v>
      </c>
      <c r="I497" s="100">
        <v>0.43715066560927368</v>
      </c>
      <c r="J497" s="100">
        <v>3.075492534955464E-3</v>
      </c>
      <c r="L497" s="101">
        <v>2475.92</v>
      </c>
      <c r="M497" s="101">
        <v>8.6425000000001546</v>
      </c>
      <c r="N497" s="101">
        <v>2411.4937755280548</v>
      </c>
      <c r="O497" s="101">
        <v>7.9963557045823563</v>
      </c>
      <c r="P497" s="101">
        <v>2337.8723540889714</v>
      </c>
      <c r="Q497" s="101">
        <v>13.795303048962296</v>
      </c>
      <c r="R497" s="101">
        <v>94.424389886949953</v>
      </c>
      <c r="S497" s="114">
        <v>2475.92</v>
      </c>
      <c r="T497" s="114">
        <v>8.6425000000001546</v>
      </c>
      <c r="U497" s="97" t="s">
        <v>3604</v>
      </c>
      <c r="V497" s="97" t="s">
        <v>3633</v>
      </c>
    </row>
    <row r="498" spans="1:22">
      <c r="A498" s="98" t="s">
        <v>3382</v>
      </c>
      <c r="D498" s="99">
        <v>0.14434123892356066</v>
      </c>
      <c r="E498" s="100">
        <v>0.12956529445777248</v>
      </c>
      <c r="F498" s="100">
        <v>1.2864134195611863E-3</v>
      </c>
      <c r="G498" s="100">
        <v>2.5666223911397332</v>
      </c>
      <c r="H498" s="100">
        <v>2.4348491929589357E-2</v>
      </c>
      <c r="I498" s="100">
        <v>0.14428666834776452</v>
      </c>
      <c r="J498" s="100">
        <v>2.119215440482991E-3</v>
      </c>
      <c r="L498" s="101">
        <v>2092.2800000000002</v>
      </c>
      <c r="M498" s="101">
        <v>16.824999999999999</v>
      </c>
      <c r="N498" s="101">
        <v>1291.1804224232726</v>
      </c>
      <c r="O498" s="101">
        <v>6.9318888985866352</v>
      </c>
      <c r="P498" s="101">
        <v>868.85702360482435</v>
      </c>
      <c r="Q498" s="101">
        <v>11.938753170317057</v>
      </c>
      <c r="R498" s="101">
        <v>41.526804424112655</v>
      </c>
      <c r="U498" s="97" t="s">
        <v>3604</v>
      </c>
      <c r="V498" s="97" t="s">
        <v>3633</v>
      </c>
    </row>
    <row r="499" spans="1:22">
      <c r="A499" s="98" t="s">
        <v>3383</v>
      </c>
      <c r="D499" s="99">
        <v>0.89938543952121464</v>
      </c>
      <c r="E499" s="100">
        <v>0.1207489620935123</v>
      </c>
      <c r="F499" s="100">
        <v>8.6013696731901661E-4</v>
      </c>
      <c r="G499" s="100">
        <v>5.2672306525486992</v>
      </c>
      <c r="H499" s="100">
        <v>5.4887534220493334E-2</v>
      </c>
      <c r="I499" s="100">
        <v>0.31635720176542859</v>
      </c>
      <c r="J499" s="100">
        <v>2.3258196271584313E-3</v>
      </c>
      <c r="L499" s="101">
        <v>1968.52</v>
      </c>
      <c r="M499" s="101">
        <v>12.6525</v>
      </c>
      <c r="N499" s="101">
        <v>1863.5676243746484</v>
      </c>
      <c r="O499" s="101">
        <v>8.8928108950350406</v>
      </c>
      <c r="P499" s="101">
        <v>1771.9144302055163</v>
      </c>
      <c r="Q499" s="101">
        <v>11.389926846124808</v>
      </c>
      <c r="R499" s="101">
        <v>90.012518552288839</v>
      </c>
      <c r="S499" s="114">
        <v>1968.52</v>
      </c>
      <c r="T499" s="114">
        <v>12.6525</v>
      </c>
      <c r="U499" s="97" t="s">
        <v>3604</v>
      </c>
      <c r="V499" s="97" t="s">
        <v>3633</v>
      </c>
    </row>
    <row r="500" spans="1:22">
      <c r="A500" s="98" t="s">
        <v>3384</v>
      </c>
      <c r="D500" s="99">
        <v>0.63326739972997037</v>
      </c>
      <c r="E500" s="100">
        <v>0.16675271026474253</v>
      </c>
      <c r="F500" s="100">
        <v>9.336752798669983E-4</v>
      </c>
      <c r="G500" s="100">
        <v>9.7419681980527013</v>
      </c>
      <c r="H500" s="100">
        <v>7.9660562844028379E-2</v>
      </c>
      <c r="I500" s="100">
        <v>0.42387166488388506</v>
      </c>
      <c r="J500" s="100">
        <v>2.8579153699898425E-3</v>
      </c>
      <c r="L500" s="101">
        <v>2525.61</v>
      </c>
      <c r="M500" s="101">
        <v>9.5650000000000546</v>
      </c>
      <c r="N500" s="101">
        <v>2410.6801350002797</v>
      </c>
      <c r="O500" s="101">
        <v>7.5300416872337337</v>
      </c>
      <c r="P500" s="101">
        <v>2278.0318192017071</v>
      </c>
      <c r="Q500" s="101">
        <v>12.938898474496227</v>
      </c>
      <c r="R500" s="101">
        <v>90.197291711772877</v>
      </c>
      <c r="S500" s="114">
        <v>2525.61</v>
      </c>
      <c r="T500" s="114">
        <v>9.5650000000000546</v>
      </c>
      <c r="U500" s="97" t="s">
        <v>3604</v>
      </c>
      <c r="V500" s="97" t="s">
        <v>3633</v>
      </c>
    </row>
    <row r="501" spans="1:22">
      <c r="A501" s="98" t="s">
        <v>3385</v>
      </c>
      <c r="D501" s="99">
        <v>1.7700165448098728</v>
      </c>
      <c r="E501" s="100">
        <v>0.1639398948601111</v>
      </c>
      <c r="F501" s="100">
        <v>8.8388177019910761E-4</v>
      </c>
      <c r="G501" s="100">
        <v>9.5790599282132973</v>
      </c>
      <c r="H501" s="100">
        <v>8.4383488568686882E-2</v>
      </c>
      <c r="I501" s="100">
        <v>0.42373107360864887</v>
      </c>
      <c r="J501" s="100">
        <v>2.8610269069038554E-3</v>
      </c>
      <c r="L501" s="101">
        <v>2498.15</v>
      </c>
      <c r="M501" s="101">
        <v>9.2574999999999363</v>
      </c>
      <c r="N501" s="101">
        <v>2395.16329270081</v>
      </c>
      <c r="O501" s="101">
        <v>8.0993379423152874</v>
      </c>
      <c r="P501" s="101">
        <v>2277.3952770471092</v>
      </c>
      <c r="Q501" s="101">
        <v>12.954264745648061</v>
      </c>
      <c r="R501" s="101">
        <v>91.163271903092664</v>
      </c>
      <c r="S501" s="114">
        <v>2498.15</v>
      </c>
      <c r="T501" s="114">
        <v>9.2574999999999363</v>
      </c>
      <c r="U501" s="97" t="s">
        <v>3604</v>
      </c>
      <c r="V501" s="97" t="s">
        <v>3633</v>
      </c>
    </row>
    <row r="502" spans="1:22">
      <c r="A502" s="98" t="s">
        <v>3386</v>
      </c>
      <c r="D502" s="99">
        <v>1.0092080165782051</v>
      </c>
      <c r="E502" s="100">
        <v>0.1668976022811289</v>
      </c>
      <c r="F502" s="100">
        <v>7.8961440331679154E-4</v>
      </c>
      <c r="G502" s="100">
        <v>9.9893729803121634</v>
      </c>
      <c r="H502" s="100">
        <v>7.0816266493539393E-2</v>
      </c>
      <c r="I502" s="100">
        <v>0.43408793723048522</v>
      </c>
      <c r="J502" s="100">
        <v>2.3098314633800752E-3</v>
      </c>
      <c r="L502" s="101">
        <v>2527.7750000000001</v>
      </c>
      <c r="M502" s="101">
        <v>7.25</v>
      </c>
      <c r="N502" s="101">
        <v>2433.8007951780924</v>
      </c>
      <c r="O502" s="101">
        <v>6.5432879896056875</v>
      </c>
      <c r="P502" s="101">
        <v>2324.1196669206079</v>
      </c>
      <c r="Q502" s="101">
        <v>10.383005667527414</v>
      </c>
      <c r="R502" s="101">
        <v>91.943296651031346</v>
      </c>
      <c r="S502" s="114">
        <v>2527.7750000000001</v>
      </c>
      <c r="T502" s="114">
        <v>7.25</v>
      </c>
      <c r="U502" s="97" t="s">
        <v>3604</v>
      </c>
      <c r="V502" s="97" t="s">
        <v>3633</v>
      </c>
    </row>
    <row r="503" spans="1:22">
      <c r="A503" s="98" t="s">
        <v>3387</v>
      </c>
      <c r="D503" s="99">
        <v>0.64766036157550955</v>
      </c>
      <c r="E503" s="100">
        <v>0.11683200663492732</v>
      </c>
      <c r="F503" s="100">
        <v>6.1686028672721987E-4</v>
      </c>
      <c r="G503" s="100">
        <v>4.77785341122829</v>
      </c>
      <c r="H503" s="100">
        <v>4.268632555548927E-2</v>
      </c>
      <c r="I503" s="100">
        <v>0.2965734414207547</v>
      </c>
      <c r="J503" s="100">
        <v>2.0914800585156209E-3</v>
      </c>
      <c r="L503" s="101">
        <v>1909.26</v>
      </c>
      <c r="M503" s="101">
        <v>9.25750000000005</v>
      </c>
      <c r="N503" s="101">
        <v>1781.0146027967971</v>
      </c>
      <c r="O503" s="101">
        <v>7.5017064450786393</v>
      </c>
      <c r="P503" s="101">
        <v>1674.2947319971606</v>
      </c>
      <c r="Q503" s="101">
        <v>10.398607571418324</v>
      </c>
      <c r="R503" s="101">
        <v>87.693385499992701</v>
      </c>
      <c r="U503" s="97" t="s">
        <v>3604</v>
      </c>
      <c r="V503" s="97" t="s">
        <v>3633</v>
      </c>
    </row>
    <row r="504" spans="1:22">
      <c r="A504" s="98" t="s">
        <v>3388</v>
      </c>
      <c r="D504" s="99">
        <v>1.4569906793674221</v>
      </c>
      <c r="E504" s="100">
        <v>0.16619673963884843</v>
      </c>
      <c r="F504" s="100">
        <v>8.6888043855142948E-4</v>
      </c>
      <c r="G504" s="100">
        <v>9.9345215579508128</v>
      </c>
      <c r="H504" s="100">
        <v>0.11295573864895919</v>
      </c>
      <c r="I504" s="100">
        <v>0.43344582866141468</v>
      </c>
      <c r="J504" s="100">
        <v>4.2403773949384821E-3</v>
      </c>
      <c r="L504" s="101">
        <v>2519.4450000000002</v>
      </c>
      <c r="M504" s="101">
        <v>8.9499999999998181</v>
      </c>
      <c r="N504" s="101">
        <v>2428.7200080192029</v>
      </c>
      <c r="O504" s="101">
        <v>10.489477952894504</v>
      </c>
      <c r="P504" s="101">
        <v>2321.2326579482778</v>
      </c>
      <c r="Q504" s="101">
        <v>19.069648929098548</v>
      </c>
      <c r="R504" s="101">
        <v>92.132698191398404</v>
      </c>
      <c r="S504" s="114">
        <v>2519.4450000000002</v>
      </c>
      <c r="T504" s="114">
        <v>8.9499999999998181</v>
      </c>
      <c r="U504" s="97" t="s">
        <v>3604</v>
      </c>
      <c r="V504" s="97" t="s">
        <v>3633</v>
      </c>
    </row>
    <row r="505" spans="1:22">
      <c r="A505" s="98" t="s">
        <v>3389</v>
      </c>
      <c r="D505" s="99">
        <v>0.74511463360649033</v>
      </c>
      <c r="E505" s="100">
        <v>0.11529655177370307</v>
      </c>
      <c r="F505" s="100">
        <v>4.6836368807174825E-4</v>
      </c>
      <c r="G505" s="100">
        <v>4.9528548978132658</v>
      </c>
      <c r="H505" s="100">
        <v>3.1350215116836673E-2</v>
      </c>
      <c r="I505" s="100">
        <v>0.31159259313268595</v>
      </c>
      <c r="J505" s="100">
        <v>1.7095464670396699E-3</v>
      </c>
      <c r="L505" s="101">
        <v>1884.26</v>
      </c>
      <c r="M505" s="101">
        <v>7.0974999999999682</v>
      </c>
      <c r="N505" s="101">
        <v>1811.3123005958037</v>
      </c>
      <c r="O505" s="101">
        <v>5.3474798209821301</v>
      </c>
      <c r="P505" s="101">
        <v>1748.539041241371</v>
      </c>
      <c r="Q505" s="101">
        <v>8.4023429902176758</v>
      </c>
      <c r="R505" s="101">
        <v>92.797121482246141</v>
      </c>
      <c r="S505" s="114">
        <v>1884.26</v>
      </c>
      <c r="T505" s="114">
        <v>7.0974999999999682</v>
      </c>
      <c r="U505" s="97" t="s">
        <v>3604</v>
      </c>
      <c r="V505" s="97" t="s">
        <v>3633</v>
      </c>
    </row>
    <row r="506" spans="1:22">
      <c r="A506" s="98" t="s">
        <v>3390</v>
      </c>
      <c r="D506" s="99">
        <v>1.9729652236479722</v>
      </c>
      <c r="E506" s="100">
        <v>0.16373647233704383</v>
      </c>
      <c r="F506" s="100">
        <v>8.7369576234807515E-4</v>
      </c>
      <c r="G506" s="100">
        <v>9.435641971651755</v>
      </c>
      <c r="H506" s="100">
        <v>8.828962420881338E-2</v>
      </c>
      <c r="I506" s="100">
        <v>0.41790611184957194</v>
      </c>
      <c r="J506" s="100">
        <v>3.2656209177816362E-3</v>
      </c>
      <c r="L506" s="101">
        <v>2494.7550000000001</v>
      </c>
      <c r="M506" s="101">
        <v>8.1775000000000091</v>
      </c>
      <c r="N506" s="101">
        <v>2381.3038123962333</v>
      </c>
      <c r="O506" s="101">
        <v>8.5907438640549572</v>
      </c>
      <c r="P506" s="101">
        <v>2250.9667316433602</v>
      </c>
      <c r="Q506" s="101">
        <v>14.84695075643026</v>
      </c>
      <c r="R506" s="101">
        <v>90.227967541636758</v>
      </c>
      <c r="S506" s="114">
        <v>2494.7550000000001</v>
      </c>
      <c r="T506" s="114">
        <v>8.1775000000000091</v>
      </c>
      <c r="U506" s="97" t="s">
        <v>3604</v>
      </c>
      <c r="V506" s="97" t="s">
        <v>3633</v>
      </c>
    </row>
    <row r="507" spans="1:22">
      <c r="A507" s="98" t="s">
        <v>3391</v>
      </c>
      <c r="D507" s="99">
        <v>0.16248520751247292</v>
      </c>
      <c r="E507" s="100">
        <v>0.1237727262374347</v>
      </c>
      <c r="F507" s="100">
        <v>7.279864215882834E-4</v>
      </c>
      <c r="G507" s="100">
        <v>4.8529686544572135</v>
      </c>
      <c r="H507" s="100">
        <v>5.5668798629430215E-2</v>
      </c>
      <c r="I507" s="100">
        <v>0.28433237183936094</v>
      </c>
      <c r="J507" s="100">
        <v>2.7828705030753598E-3</v>
      </c>
      <c r="L507" s="101">
        <v>2012.96</v>
      </c>
      <c r="M507" s="101">
        <v>22</v>
      </c>
      <c r="N507" s="101">
        <v>1794.1300653182659</v>
      </c>
      <c r="O507" s="101">
        <v>9.657810016214853</v>
      </c>
      <c r="P507" s="101">
        <v>1613.1444212273866</v>
      </c>
      <c r="Q507" s="101">
        <v>13.968007305987953</v>
      </c>
      <c r="R507" s="101">
        <v>80.137927292513851</v>
      </c>
      <c r="U507" s="97" t="s">
        <v>3604</v>
      </c>
      <c r="V507" s="97" t="s">
        <v>3633</v>
      </c>
    </row>
    <row r="508" spans="1:22">
      <c r="A508" s="98" t="s">
        <v>3392</v>
      </c>
      <c r="D508" s="99">
        <v>0.95776184912756968</v>
      </c>
      <c r="E508" s="100">
        <v>0.16714637140364585</v>
      </c>
      <c r="F508" s="100">
        <v>7.9695380231005995E-4</v>
      </c>
      <c r="G508" s="100">
        <v>10.282184806810788</v>
      </c>
      <c r="H508" s="100">
        <v>9.3486914423078743E-2</v>
      </c>
      <c r="I508" s="100">
        <v>0.44605511116038388</v>
      </c>
      <c r="J508" s="100">
        <v>3.3308997217289236E-3</v>
      </c>
      <c r="L508" s="101">
        <v>2529.3200000000002</v>
      </c>
      <c r="M508" s="101">
        <v>8.7950000000000728</v>
      </c>
      <c r="N508" s="101">
        <v>2460.5015137957694</v>
      </c>
      <c r="O508" s="101">
        <v>8.4139023510194875</v>
      </c>
      <c r="P508" s="101">
        <v>2377.6904808765239</v>
      </c>
      <c r="Q508" s="101">
        <v>14.848948021401611</v>
      </c>
      <c r="R508" s="101">
        <v>94.005127104380776</v>
      </c>
      <c r="S508" s="114">
        <v>2529.3200000000002</v>
      </c>
      <c r="T508" s="114">
        <v>8.7950000000000728</v>
      </c>
      <c r="U508" s="97" t="s">
        <v>3604</v>
      </c>
      <c r="V508" s="97" t="s">
        <v>3633</v>
      </c>
    </row>
    <row r="509" spans="1:22">
      <c r="A509" s="98" t="s">
        <v>3393</v>
      </c>
      <c r="D509" s="99">
        <v>0.64520601887033169</v>
      </c>
      <c r="E509" s="100">
        <v>0.11563900951588717</v>
      </c>
      <c r="F509" s="100">
        <v>5.6368769509004997E-4</v>
      </c>
      <c r="G509" s="100">
        <v>4.8549001033935122</v>
      </c>
      <c r="H509" s="100">
        <v>3.8175754986524112E-2</v>
      </c>
      <c r="I509" s="100">
        <v>0.30447047122132254</v>
      </c>
      <c r="J509" s="100">
        <v>2.0303545516254943E-3</v>
      </c>
      <c r="L509" s="101">
        <v>1900</v>
      </c>
      <c r="M509" s="101">
        <v>8.6449999999999818</v>
      </c>
      <c r="N509" s="101">
        <v>1794.4650811228503</v>
      </c>
      <c r="O509" s="101">
        <v>6.6207045922468524</v>
      </c>
      <c r="P509" s="101">
        <v>1713.4387703400726</v>
      </c>
      <c r="Q509" s="101">
        <v>10.033586220868983</v>
      </c>
      <c r="R509" s="101">
        <v>90.180987912635402</v>
      </c>
      <c r="S509" s="114">
        <v>1900</v>
      </c>
      <c r="T509" s="114">
        <v>8.6449999999999818</v>
      </c>
      <c r="U509" s="97" t="s">
        <v>3604</v>
      </c>
      <c r="V509" s="97" t="s">
        <v>3633</v>
      </c>
    </row>
    <row r="510" spans="1:22">
      <c r="A510" s="98" t="s">
        <v>3394</v>
      </c>
      <c r="D510" s="99">
        <v>0.48867929324141096</v>
      </c>
      <c r="E510" s="100">
        <v>0.13080251197532677</v>
      </c>
      <c r="F510" s="100">
        <v>4.5973671102511702E-4</v>
      </c>
      <c r="G510" s="100">
        <v>6.19462699291695</v>
      </c>
      <c r="H510" s="100">
        <v>4.0358933702394441E-2</v>
      </c>
      <c r="I510" s="100">
        <v>0.34340255141639187</v>
      </c>
      <c r="J510" s="100">
        <v>1.8798258588854152E-3</v>
      </c>
      <c r="L510" s="101">
        <v>2108.9499999999998</v>
      </c>
      <c r="M510" s="101">
        <v>6.9450000000001637</v>
      </c>
      <c r="N510" s="101">
        <v>2003.6904061069029</v>
      </c>
      <c r="O510" s="101">
        <v>5.6959460471902048</v>
      </c>
      <c r="P510" s="101">
        <v>1903.0176507460603</v>
      </c>
      <c r="Q510" s="101">
        <v>9.0204860584348125</v>
      </c>
      <c r="R510" s="101">
        <v>90.235313817115653</v>
      </c>
      <c r="S510" s="114">
        <v>2108.9499999999998</v>
      </c>
      <c r="T510" s="114">
        <v>6.9450000000001637</v>
      </c>
      <c r="U510" s="97" t="s">
        <v>3604</v>
      </c>
      <c r="V510" s="97" t="s">
        <v>3633</v>
      </c>
    </row>
    <row r="511" spans="1:22">
      <c r="A511" s="98" t="s">
        <v>3395</v>
      </c>
      <c r="D511" s="99">
        <v>0.78757325786430232</v>
      </c>
      <c r="E511" s="100">
        <v>0.17394571720782948</v>
      </c>
      <c r="F511" s="100">
        <v>8.8454581244308463E-4</v>
      </c>
      <c r="G511" s="100">
        <v>10.243065432323419</v>
      </c>
      <c r="H511" s="100">
        <v>0.12664334273076086</v>
      </c>
      <c r="I511" s="100">
        <v>0.42701662548109764</v>
      </c>
      <c r="J511" s="100">
        <v>4.7935926158721607E-3</v>
      </c>
      <c r="L511" s="101">
        <v>2595.9899999999998</v>
      </c>
      <c r="M511" s="101">
        <v>9.1024999999999636</v>
      </c>
      <c r="N511" s="101">
        <v>2456.9746992724172</v>
      </c>
      <c r="O511" s="101">
        <v>11.437889763623161</v>
      </c>
      <c r="P511" s="101">
        <v>2292.2545629609485</v>
      </c>
      <c r="Q511" s="101">
        <v>21.654687900826275</v>
      </c>
      <c r="R511" s="101">
        <v>88.299822532480817</v>
      </c>
      <c r="U511" s="97" t="s">
        <v>3604</v>
      </c>
      <c r="V511" s="97" t="s">
        <v>3633</v>
      </c>
    </row>
    <row r="512" spans="1:22">
      <c r="A512" s="98" t="s">
        <v>3396</v>
      </c>
      <c r="D512" s="99">
        <v>0.91867352276930003</v>
      </c>
      <c r="E512" s="100">
        <v>0.13894571865651356</v>
      </c>
      <c r="F512" s="100">
        <v>4.9053675139427912E-4</v>
      </c>
      <c r="G512" s="100">
        <v>7.0486614349447967</v>
      </c>
      <c r="H512" s="100">
        <v>4.5708607902663609E-2</v>
      </c>
      <c r="I512" s="100">
        <v>0.36783507442837921</v>
      </c>
      <c r="J512" s="100">
        <v>1.9188053255080122E-3</v>
      </c>
      <c r="L512" s="101">
        <v>2213.8850000000002</v>
      </c>
      <c r="M512" s="101">
        <v>5.3999999999998636</v>
      </c>
      <c r="N512" s="101">
        <v>2117.5872429617452</v>
      </c>
      <c r="O512" s="101">
        <v>5.7664551037660203</v>
      </c>
      <c r="P512" s="101">
        <v>2019.2054943051396</v>
      </c>
      <c r="Q512" s="101">
        <v>9.0430653578646343</v>
      </c>
      <c r="R512" s="101">
        <v>91.20643097112719</v>
      </c>
      <c r="S512" s="114">
        <v>2213.8850000000002</v>
      </c>
      <c r="T512" s="114">
        <v>5.3999999999998636</v>
      </c>
      <c r="U512" s="97" t="s">
        <v>3604</v>
      </c>
      <c r="V512" s="97" t="s">
        <v>3633</v>
      </c>
    </row>
    <row r="513" spans="1:22">
      <c r="A513" s="98" t="s">
        <v>3397</v>
      </c>
      <c r="D513" s="99">
        <v>0.72705491641967379</v>
      </c>
      <c r="E513" s="100">
        <v>0.16268101474952407</v>
      </c>
      <c r="F513" s="100">
        <v>7.1564290919847839E-4</v>
      </c>
      <c r="G513" s="100">
        <v>8.3064276175063512</v>
      </c>
      <c r="H513" s="100">
        <v>7.1074383349167478E-2</v>
      </c>
      <c r="I513" s="100">
        <v>0.37030521975285058</v>
      </c>
      <c r="J513" s="100">
        <v>3.0252208692615498E-3</v>
      </c>
      <c r="L513" s="101">
        <v>2483.64</v>
      </c>
      <c r="M513" s="101">
        <v>7.4100000000000819</v>
      </c>
      <c r="N513" s="101">
        <v>2265.0203615760252</v>
      </c>
      <c r="O513" s="101">
        <v>7.7547615978019167</v>
      </c>
      <c r="P513" s="101">
        <v>2030.8364426572637</v>
      </c>
      <c r="Q513" s="101">
        <v>14.231762470239119</v>
      </c>
      <c r="R513" s="101">
        <v>81.768551104719833</v>
      </c>
      <c r="U513" s="97" t="s">
        <v>3604</v>
      </c>
      <c r="V513" s="97" t="s">
        <v>3633</v>
      </c>
    </row>
    <row r="514" spans="1:22">
      <c r="A514" s="98" t="s">
        <v>3398</v>
      </c>
      <c r="D514" s="99">
        <v>1.2611528789353099</v>
      </c>
      <c r="E514" s="100">
        <v>0.17083114901950239</v>
      </c>
      <c r="F514" s="100">
        <v>1.0050262989691754E-3</v>
      </c>
      <c r="G514" s="100">
        <v>10.141773823164526</v>
      </c>
      <c r="H514" s="100">
        <v>0.12679494711898098</v>
      </c>
      <c r="I514" s="100">
        <v>0.43041504944216541</v>
      </c>
      <c r="J514" s="100">
        <v>3.9105686189952653E-3</v>
      </c>
      <c r="L514" s="101">
        <v>2565.7350000000001</v>
      </c>
      <c r="M514" s="101">
        <v>4.4774999999999636</v>
      </c>
      <c r="N514" s="101">
        <v>2447.7854007310311</v>
      </c>
      <c r="O514" s="101">
        <v>11.555700273203229</v>
      </c>
      <c r="P514" s="101">
        <v>2307.5883740481499</v>
      </c>
      <c r="Q514" s="101">
        <v>17.62370147075876</v>
      </c>
      <c r="R514" s="101">
        <v>89.938687122721163</v>
      </c>
      <c r="S514" s="114">
        <v>2565.7350000000001</v>
      </c>
      <c r="T514" s="114">
        <v>4.4774999999999636</v>
      </c>
      <c r="U514" s="97" t="s">
        <v>3604</v>
      </c>
      <c r="V514" s="97" t="s">
        <v>3633</v>
      </c>
    </row>
    <row r="515" spans="1:22">
      <c r="A515" s="98" t="s">
        <v>3399</v>
      </c>
      <c r="D515" s="99">
        <v>0.44803215193344942</v>
      </c>
      <c r="E515" s="100">
        <v>0.11547363945282305</v>
      </c>
      <c r="F515" s="100">
        <v>3.7396624235671216E-4</v>
      </c>
      <c r="G515" s="100">
        <v>4.7943091079321736</v>
      </c>
      <c r="H515" s="100">
        <v>2.4166136167936499E-2</v>
      </c>
      <c r="I515" s="100">
        <v>0.30108969091422932</v>
      </c>
      <c r="J515" s="100">
        <v>1.1965199983976829E-3</v>
      </c>
      <c r="L515" s="101">
        <v>1887.35</v>
      </c>
      <c r="M515" s="101">
        <v>6.6374999999999318</v>
      </c>
      <c r="N515" s="101">
        <v>1783.9023684667557</v>
      </c>
      <c r="O515" s="101">
        <v>4.2348495647199798</v>
      </c>
      <c r="P515" s="101">
        <v>1696.709989584584</v>
      </c>
      <c r="Q515" s="101">
        <v>5.9283120257806559</v>
      </c>
      <c r="R515" s="101">
        <v>89.899064274489845</v>
      </c>
      <c r="S515" s="114">
        <v>1887.35</v>
      </c>
      <c r="T515" s="114">
        <v>6.6374999999999318</v>
      </c>
      <c r="U515" s="97" t="s">
        <v>3604</v>
      </c>
      <c r="V515" s="97" t="s">
        <v>3633</v>
      </c>
    </row>
    <row r="516" spans="1:22">
      <c r="A516" s="98" t="s">
        <v>3400</v>
      </c>
      <c r="D516" s="99">
        <v>0.35265454026190901</v>
      </c>
      <c r="E516" s="100">
        <v>0.12012436384848556</v>
      </c>
      <c r="F516" s="100">
        <v>3.4663458867754032E-4</v>
      </c>
      <c r="G516" s="100">
        <v>5.1772710020410795</v>
      </c>
      <c r="H516" s="100">
        <v>2.6483419899928601E-2</v>
      </c>
      <c r="I516" s="100">
        <v>0.31253345825729223</v>
      </c>
      <c r="J516" s="100">
        <v>1.2408402191630731E-3</v>
      </c>
      <c r="L516" s="101">
        <v>1958.335</v>
      </c>
      <c r="M516" s="101">
        <v>5.5550000000000637</v>
      </c>
      <c r="N516" s="101">
        <v>1848.8872300470073</v>
      </c>
      <c r="O516" s="101">
        <v>4.3532136612111572</v>
      </c>
      <c r="P516" s="101">
        <v>1753.1616900195463</v>
      </c>
      <c r="Q516" s="101">
        <v>6.0942997827779664</v>
      </c>
      <c r="R516" s="101">
        <v>89.523073938807514</v>
      </c>
      <c r="S516" s="114">
        <v>1958.335</v>
      </c>
      <c r="T516" s="114">
        <v>5.5550000000000637</v>
      </c>
      <c r="U516" s="97" t="s">
        <v>3604</v>
      </c>
      <c r="V516" s="97" t="s">
        <v>3633</v>
      </c>
    </row>
    <row r="517" spans="1:22">
      <c r="A517" s="98" t="s">
        <v>3401</v>
      </c>
      <c r="D517" s="99">
        <v>0.76540823522572521</v>
      </c>
      <c r="E517" s="100">
        <v>0.17047573924044229</v>
      </c>
      <c r="F517" s="100">
        <v>6.8342851586804341E-4</v>
      </c>
      <c r="G517" s="100">
        <v>10.349608641730132</v>
      </c>
      <c r="H517" s="100">
        <v>0.1033112067860301</v>
      </c>
      <c r="I517" s="100">
        <v>0.44029960305554766</v>
      </c>
      <c r="J517" s="100">
        <v>4.1485998685018635E-3</v>
      </c>
      <c r="L517" s="101">
        <v>2562.0349999999999</v>
      </c>
      <c r="M517" s="101">
        <v>1.0799999999999272</v>
      </c>
      <c r="N517" s="101">
        <v>2466.5515179246563</v>
      </c>
      <c r="O517" s="101">
        <v>9.2429042541461968</v>
      </c>
      <c r="P517" s="101">
        <v>2351.9816252981532</v>
      </c>
      <c r="Q517" s="101">
        <v>18.568127722648342</v>
      </c>
      <c r="R517" s="101">
        <v>91.80130737082645</v>
      </c>
      <c r="S517" s="114">
        <v>2562.0349999999999</v>
      </c>
      <c r="T517" s="114">
        <v>1.0799999999999272</v>
      </c>
      <c r="U517" s="97" t="s">
        <v>3604</v>
      </c>
      <c r="V517" s="97" t="s">
        <v>3633</v>
      </c>
    </row>
    <row r="518" spans="1:22">
      <c r="A518" s="98" t="s">
        <v>3402</v>
      </c>
      <c r="D518" s="99">
        <v>0.18875895263578008</v>
      </c>
      <c r="E518" s="100">
        <v>0.12635322848638983</v>
      </c>
      <c r="F518" s="100">
        <v>5.5739199028472344E-4</v>
      </c>
      <c r="G518" s="100">
        <v>5.3646938237134174</v>
      </c>
      <c r="H518" s="100">
        <v>4.9795457919368902E-2</v>
      </c>
      <c r="I518" s="100">
        <v>0.30786374676421274</v>
      </c>
      <c r="J518" s="100">
        <v>2.2656692136392466E-3</v>
      </c>
      <c r="L518" s="101">
        <v>2047.83</v>
      </c>
      <c r="M518" s="101">
        <v>8.7950000000000728</v>
      </c>
      <c r="N518" s="101">
        <v>1879.2365616527636</v>
      </c>
      <c r="O518" s="101">
        <v>7.9442149404370639</v>
      </c>
      <c r="P518" s="101">
        <v>1730.1858402482842</v>
      </c>
      <c r="Q518" s="101">
        <v>11.167414646454858</v>
      </c>
      <c r="R518" s="101">
        <v>84.488743706669226</v>
      </c>
      <c r="U518" s="97" t="s">
        <v>3604</v>
      </c>
      <c r="V518" s="97" t="s">
        <v>3633</v>
      </c>
    </row>
    <row r="519" spans="1:22">
      <c r="A519" s="98" t="s">
        <v>3403</v>
      </c>
      <c r="D519" s="99">
        <v>0.46554643561364739</v>
      </c>
      <c r="E519" s="100">
        <v>0.17848992136171909</v>
      </c>
      <c r="F519" s="100">
        <v>8.7129312600711239E-4</v>
      </c>
      <c r="G519" s="100">
        <v>10.237260430586721</v>
      </c>
      <c r="H519" s="100">
        <v>0.12090643183595186</v>
      </c>
      <c r="I519" s="100">
        <v>0.41586550798974919</v>
      </c>
      <c r="J519" s="100">
        <v>3.861276315108104E-3</v>
      </c>
      <c r="L519" s="101">
        <v>2638.58</v>
      </c>
      <c r="M519" s="101">
        <v>8.3325000000002092</v>
      </c>
      <c r="N519" s="101">
        <v>2456.4503029131715</v>
      </c>
      <c r="O519" s="101">
        <v>10.925356794828986</v>
      </c>
      <c r="P519" s="101">
        <v>2241.68258196546</v>
      </c>
      <c r="Q519" s="101">
        <v>17.580376078914469</v>
      </c>
      <c r="R519" s="101">
        <v>84.957916074762181</v>
      </c>
      <c r="U519" s="97" t="s">
        <v>3604</v>
      </c>
      <c r="V519" s="97" t="s">
        <v>3633</v>
      </c>
    </row>
    <row r="520" spans="1:22">
      <c r="A520" s="98" t="s">
        <v>3404</v>
      </c>
      <c r="D520" s="99">
        <v>0.17451618725182655</v>
      </c>
      <c r="E520" s="100">
        <v>0.12495026987389769</v>
      </c>
      <c r="F520" s="100">
        <v>4.4143547872845982E-4</v>
      </c>
      <c r="G520" s="100">
        <v>5.6020724795640913</v>
      </c>
      <c r="H520" s="100">
        <v>3.7609934758395566E-2</v>
      </c>
      <c r="I520" s="100">
        <v>0.32509281705665999</v>
      </c>
      <c r="J520" s="100">
        <v>1.6410023049140863E-3</v>
      </c>
      <c r="L520" s="101">
        <v>2028.085</v>
      </c>
      <c r="M520" s="101">
        <v>6.6349999999999909</v>
      </c>
      <c r="N520" s="101">
        <v>1916.4173344124267</v>
      </c>
      <c r="O520" s="101">
        <v>5.7843811340482034</v>
      </c>
      <c r="P520" s="101">
        <v>1814.5528289673246</v>
      </c>
      <c r="Q520" s="101">
        <v>7.9832792111259323</v>
      </c>
      <c r="R520" s="101">
        <v>89.471241539054063</v>
      </c>
      <c r="U520" s="97" t="s">
        <v>3604</v>
      </c>
      <c r="V520" s="97" t="s">
        <v>3633</v>
      </c>
    </row>
    <row r="521" spans="1:22">
      <c r="A521" s="98" t="s">
        <v>3405</v>
      </c>
      <c r="D521" s="99">
        <v>0.60098949027661164</v>
      </c>
      <c r="E521" s="100">
        <v>0.11664564336705738</v>
      </c>
      <c r="F521" s="100">
        <v>3.9408343902453302E-4</v>
      </c>
      <c r="G521" s="100">
        <v>5.1838942254785012</v>
      </c>
      <c r="H521" s="100">
        <v>3.3233040974147733E-2</v>
      </c>
      <c r="I521" s="100">
        <v>0.32236035617303671</v>
      </c>
      <c r="J521" s="100">
        <v>1.9043556644197501E-3</v>
      </c>
      <c r="L521" s="101">
        <v>1905.25</v>
      </c>
      <c r="M521" s="101">
        <v>11.574999999999932</v>
      </c>
      <c r="N521" s="101">
        <v>1849.975332884577</v>
      </c>
      <c r="O521" s="101">
        <v>5.4568513379255137</v>
      </c>
      <c r="P521" s="101">
        <v>1801.2460169526603</v>
      </c>
      <c r="Q521" s="101">
        <v>9.2836069928699771</v>
      </c>
      <c r="R521" s="101">
        <v>94.541189710151443</v>
      </c>
      <c r="S521" s="114">
        <v>1905.25</v>
      </c>
      <c r="T521" s="114">
        <v>11.574999999999932</v>
      </c>
      <c r="U521" s="97" t="s">
        <v>3604</v>
      </c>
      <c r="V521" s="97" t="s">
        <v>3633</v>
      </c>
    </row>
    <row r="522" spans="1:22">
      <c r="A522" s="98" t="s">
        <v>3406</v>
      </c>
      <c r="D522" s="99">
        <v>0.67653354362614582</v>
      </c>
      <c r="E522" s="100">
        <v>0.11476683235938444</v>
      </c>
      <c r="F522" s="100">
        <v>3.695077839285257E-4</v>
      </c>
      <c r="G522" s="100">
        <v>4.9418919891787372</v>
      </c>
      <c r="H522" s="100">
        <v>2.6949890939452797E-2</v>
      </c>
      <c r="I522" s="100">
        <v>0.3123131699843909</v>
      </c>
      <c r="J522" s="100">
        <v>1.4248143321370906E-3</v>
      </c>
      <c r="L522" s="101">
        <v>1876.24</v>
      </c>
      <c r="M522" s="101">
        <v>5.5550000000000637</v>
      </c>
      <c r="N522" s="101">
        <v>1809.4406248216851</v>
      </c>
      <c r="O522" s="101">
        <v>4.6053765772333008</v>
      </c>
      <c r="P522" s="101">
        <v>1752.079669123819</v>
      </c>
      <c r="Q522" s="101">
        <v>6.9990510929326319</v>
      </c>
      <c r="R522" s="101">
        <v>93.382492065184579</v>
      </c>
      <c r="S522" s="114">
        <v>1876.24</v>
      </c>
      <c r="T522" s="114">
        <v>5.5550000000000637</v>
      </c>
      <c r="U522" s="97" t="s">
        <v>3604</v>
      </c>
      <c r="V522" s="97" t="s">
        <v>3633</v>
      </c>
    </row>
    <row r="523" spans="1:22">
      <c r="A523" s="98" t="s">
        <v>3407</v>
      </c>
      <c r="D523" s="99">
        <v>6.0173545623628186E-2</v>
      </c>
      <c r="E523" s="100">
        <v>0.22574002987757807</v>
      </c>
      <c r="F523" s="100">
        <v>1.6978463704605869E-3</v>
      </c>
      <c r="G523" s="100">
        <v>8.5754334712075284</v>
      </c>
      <c r="H523" s="100">
        <v>4.6972060076374902E-2</v>
      </c>
      <c r="I523" s="100">
        <v>0.27602788674117157</v>
      </c>
      <c r="J523" s="100">
        <v>2.2648290937790938E-3</v>
      </c>
      <c r="L523" s="101">
        <v>3021.91</v>
      </c>
      <c r="M523" s="101">
        <v>12.040000000000191</v>
      </c>
      <c r="N523" s="101">
        <v>2293.9542114904725</v>
      </c>
      <c r="O523" s="101">
        <v>4.9809772577680178</v>
      </c>
      <c r="P523" s="101">
        <v>1571.3266043295123</v>
      </c>
      <c r="Q523" s="101">
        <v>11.441788908665671</v>
      </c>
      <c r="R523" s="101">
        <v>51.997796239117392</v>
      </c>
      <c r="U523" s="97" t="s">
        <v>3604</v>
      </c>
      <c r="V523" s="97" t="s">
        <v>3633</v>
      </c>
    </row>
    <row r="524" spans="1:22">
      <c r="A524" s="98" t="s">
        <v>3408</v>
      </c>
      <c r="D524" s="99">
        <v>2.8833803154625741E-2</v>
      </c>
      <c r="E524" s="100">
        <v>0.16629112807195776</v>
      </c>
      <c r="F524" s="100">
        <v>6.4377735943428052E-4</v>
      </c>
      <c r="G524" s="100">
        <v>9.0151237329052822</v>
      </c>
      <c r="H524" s="100">
        <v>6.9957259251804849E-2</v>
      </c>
      <c r="I524" s="100">
        <v>0.39317538015125769</v>
      </c>
      <c r="J524" s="100">
        <v>2.5462091086208261E-3</v>
      </c>
      <c r="L524" s="101">
        <v>2520.6799999999998</v>
      </c>
      <c r="M524" s="101">
        <v>6.4824999999998454</v>
      </c>
      <c r="N524" s="101">
        <v>2339.5403602577576</v>
      </c>
      <c r="O524" s="101">
        <v>7.0927302271820736</v>
      </c>
      <c r="P524" s="101">
        <v>2137.5380365164824</v>
      </c>
      <c r="Q524" s="101">
        <v>11.781673016728973</v>
      </c>
      <c r="R524" s="101">
        <v>84.800055402370887</v>
      </c>
      <c r="U524" s="97" t="s">
        <v>3604</v>
      </c>
      <c r="V524" s="97" t="s">
        <v>3633</v>
      </c>
    </row>
    <row r="525" spans="1:22">
      <c r="A525" s="98" t="s">
        <v>3409</v>
      </c>
      <c r="D525" s="99">
        <v>0.27811717842626504</v>
      </c>
      <c r="E525" s="100">
        <v>0.1415301700581115</v>
      </c>
      <c r="F525" s="100">
        <v>9.2506768049265605E-4</v>
      </c>
      <c r="G525" s="100">
        <v>6.3055262769701059</v>
      </c>
      <c r="H525" s="100">
        <v>8.5665585728458962E-2</v>
      </c>
      <c r="I525" s="100">
        <v>0.32313114617119637</v>
      </c>
      <c r="J525" s="100">
        <v>3.7423195716948126E-3</v>
      </c>
      <c r="L525" s="101">
        <v>2245.9899999999998</v>
      </c>
      <c r="M525" s="101">
        <v>11.1099999999999</v>
      </c>
      <c r="N525" s="101">
        <v>2019.2223039026301</v>
      </c>
      <c r="O525" s="101">
        <v>11.90706430041223</v>
      </c>
      <c r="P525" s="101">
        <v>1805.0024695526897</v>
      </c>
      <c r="Q525" s="101">
        <v>18.23296682352202</v>
      </c>
      <c r="R525" s="101">
        <v>80.365561269315094</v>
      </c>
      <c r="U525" s="97" t="s">
        <v>3604</v>
      </c>
      <c r="V525" s="97" t="s">
        <v>3633</v>
      </c>
    </row>
    <row r="526" spans="1:22">
      <c r="A526" s="98" t="s">
        <v>3410</v>
      </c>
      <c r="D526" s="99">
        <v>0.20321980056538938</v>
      </c>
      <c r="E526" s="100">
        <v>0.12773932743232255</v>
      </c>
      <c r="F526" s="100">
        <v>9.163771233488535E-4</v>
      </c>
      <c r="G526" s="100">
        <v>5.3219728749988526</v>
      </c>
      <c r="H526" s="100">
        <v>5.1546332288404391E-2</v>
      </c>
      <c r="I526" s="100">
        <v>0.30217953772412082</v>
      </c>
      <c r="J526" s="100">
        <v>1.8986019143207198E-3</v>
      </c>
      <c r="L526" s="101">
        <v>2077.7750000000001</v>
      </c>
      <c r="M526" s="101">
        <v>12.652499999999918</v>
      </c>
      <c r="N526" s="101">
        <v>1872.3981552636812</v>
      </c>
      <c r="O526" s="101">
        <v>8.2791295028757759</v>
      </c>
      <c r="P526" s="101">
        <v>1702.1075137935827</v>
      </c>
      <c r="Q526" s="101">
        <v>9.3989980834869584</v>
      </c>
      <c r="R526" s="101">
        <v>81.919722481673077</v>
      </c>
      <c r="U526" s="97" t="s">
        <v>3604</v>
      </c>
      <c r="V526" s="97" t="s">
        <v>3633</v>
      </c>
    </row>
    <row r="527" spans="1:22">
      <c r="A527" s="98" t="s">
        <v>3411</v>
      </c>
      <c r="D527" s="99">
        <v>0.92121149975799144</v>
      </c>
      <c r="E527" s="100">
        <v>0.11690827118505948</v>
      </c>
      <c r="F527" s="100">
        <v>4.3577844560977337E-4</v>
      </c>
      <c r="G527" s="100">
        <v>4.9976599238089765</v>
      </c>
      <c r="H527" s="100">
        <v>3.9180994986026202E-2</v>
      </c>
      <c r="I527" s="100">
        <v>0.31005314026715564</v>
      </c>
      <c r="J527" s="100">
        <v>2.1082988258338754E-3</v>
      </c>
      <c r="L527" s="101">
        <v>1909.57</v>
      </c>
      <c r="M527" s="101">
        <v>6.9449999999999363</v>
      </c>
      <c r="N527" s="101">
        <v>1818.9261110370289</v>
      </c>
      <c r="O527" s="101">
        <v>6.633301117387532</v>
      </c>
      <c r="P527" s="101">
        <v>1740.9682609492402</v>
      </c>
      <c r="Q527" s="101">
        <v>10.374372433020085</v>
      </c>
      <c r="R527" s="101">
        <v>91.170696070279718</v>
      </c>
      <c r="S527" s="114">
        <v>1909.57</v>
      </c>
      <c r="T527" s="114">
        <v>6.9449999999999363</v>
      </c>
      <c r="U527" s="97" t="s">
        <v>3604</v>
      </c>
      <c r="V527" s="97" t="s">
        <v>3633</v>
      </c>
    </row>
    <row r="528" spans="1:22">
      <c r="A528" s="98" t="s">
        <v>3412</v>
      </c>
      <c r="D528" s="99">
        <v>0.63037138680586846</v>
      </c>
      <c r="E528" s="100">
        <v>0.11584826269697175</v>
      </c>
      <c r="F528" s="100">
        <v>6.8960607520221647E-4</v>
      </c>
      <c r="G528" s="100">
        <v>4.9893864284080767</v>
      </c>
      <c r="H528" s="100">
        <v>4.7999475948303498E-2</v>
      </c>
      <c r="I528" s="100">
        <v>0.31234341781813674</v>
      </c>
      <c r="J528" s="100">
        <v>2.1887897094763679E-3</v>
      </c>
      <c r="L528" s="101">
        <v>1894.4449999999999</v>
      </c>
      <c r="M528" s="101">
        <v>11.11</v>
      </c>
      <c r="N528" s="101">
        <v>1817.5244699474031</v>
      </c>
      <c r="O528" s="101">
        <v>8.1375443832617975</v>
      </c>
      <c r="P528" s="101">
        <v>1752.228252420661</v>
      </c>
      <c r="Q528" s="101">
        <v>10.75165076189478</v>
      </c>
      <c r="R528" s="101">
        <v>92.49295980726076</v>
      </c>
      <c r="S528" s="114">
        <v>1894.4449999999999</v>
      </c>
      <c r="T528" s="114">
        <v>11.11</v>
      </c>
      <c r="U528" s="97" t="s">
        <v>3604</v>
      </c>
      <c r="V528" s="97" t="s">
        <v>3633</v>
      </c>
    </row>
    <row r="529" spans="1:22">
      <c r="A529" s="98" t="s">
        <v>3413</v>
      </c>
      <c r="D529" s="99">
        <v>0.55150816502780475</v>
      </c>
      <c r="E529" s="100">
        <v>0.11732073954504983</v>
      </c>
      <c r="F529" s="100">
        <v>3.456692052139397E-4</v>
      </c>
      <c r="G529" s="100">
        <v>5.0449263685106871</v>
      </c>
      <c r="H529" s="100">
        <v>3.0510773571627833E-2</v>
      </c>
      <c r="I529" s="100">
        <v>0.31188106887047629</v>
      </c>
      <c r="J529" s="100">
        <v>1.5356790360755905E-3</v>
      </c>
      <c r="L529" s="101">
        <v>1916.665</v>
      </c>
      <c r="M529" s="101">
        <v>5.2475000000000591</v>
      </c>
      <c r="N529" s="101">
        <v>1826.8967897973216</v>
      </c>
      <c r="O529" s="101">
        <v>5.1250228076975191</v>
      </c>
      <c r="P529" s="101">
        <v>1749.9567296456537</v>
      </c>
      <c r="Q529" s="101">
        <v>7.5461319429175546</v>
      </c>
      <c r="R529" s="101">
        <v>91.302169635572909</v>
      </c>
      <c r="S529" s="114">
        <v>1916.665</v>
      </c>
      <c r="T529" s="114">
        <v>5.2475000000000591</v>
      </c>
      <c r="U529" s="97" t="s">
        <v>3604</v>
      </c>
      <c r="V529" s="97" t="s">
        <v>3633</v>
      </c>
    </row>
    <row r="530" spans="1:22">
      <c r="A530" s="98" t="s">
        <v>3414</v>
      </c>
      <c r="D530" s="99">
        <v>0.66714812872539209</v>
      </c>
      <c r="E530" s="100">
        <v>0.16794498333740118</v>
      </c>
      <c r="F530" s="100">
        <v>8.6343752924988263E-4</v>
      </c>
      <c r="G530" s="100">
        <v>10.092940565960104</v>
      </c>
      <c r="H530" s="100">
        <v>0.12846406455246692</v>
      </c>
      <c r="I530" s="100">
        <v>0.43590448951820993</v>
      </c>
      <c r="J530" s="100">
        <v>5.1167602853551134E-3</v>
      </c>
      <c r="L530" s="101">
        <v>2538.8850000000002</v>
      </c>
      <c r="M530" s="101">
        <v>8.6400000000001</v>
      </c>
      <c r="N530" s="101">
        <v>2443.3252992286848</v>
      </c>
      <c r="O530" s="101">
        <v>11.759376607480817</v>
      </c>
      <c r="P530" s="101">
        <v>2332.2801414116116</v>
      </c>
      <c r="Q530" s="101">
        <v>22.971510937178209</v>
      </c>
      <c r="R530" s="101">
        <v>91.862378225544333</v>
      </c>
      <c r="S530" s="114">
        <v>2538.8850000000002</v>
      </c>
      <c r="T530" s="114">
        <v>8.6400000000001</v>
      </c>
      <c r="U530" s="97" t="s">
        <v>3604</v>
      </c>
      <c r="V530" s="97" t="s">
        <v>3633</v>
      </c>
    </row>
    <row r="531" spans="1:22">
      <c r="A531" s="98" t="s">
        <v>3415</v>
      </c>
      <c r="D531" s="99">
        <v>0.46097668032697275</v>
      </c>
      <c r="E531" s="100">
        <v>0.15200231546735204</v>
      </c>
      <c r="F531" s="100">
        <v>1.2241392591382265E-3</v>
      </c>
      <c r="G531" s="100">
        <v>5.4171574220603063</v>
      </c>
      <c r="H531" s="100">
        <v>3.9721440098946875E-2</v>
      </c>
      <c r="I531" s="100">
        <v>0.25878937221814469</v>
      </c>
      <c r="J531" s="100">
        <v>1.5243628258381806E-3</v>
      </c>
      <c r="L531" s="101">
        <v>2368.83</v>
      </c>
      <c r="M531" s="101">
        <v>14.349999999999909</v>
      </c>
      <c r="N531" s="101">
        <v>1887.5719657827906</v>
      </c>
      <c r="O531" s="101">
        <v>6.2851804302842993</v>
      </c>
      <c r="P531" s="101">
        <v>1483.645082251212</v>
      </c>
      <c r="Q531" s="101">
        <v>7.8064521035263397</v>
      </c>
      <c r="R531" s="101">
        <v>62.63197790686592</v>
      </c>
      <c r="U531" s="97" t="s">
        <v>3604</v>
      </c>
      <c r="V531" s="97" t="s">
        <v>3633</v>
      </c>
    </row>
    <row r="532" spans="1:22">
      <c r="A532" s="98" t="s">
        <v>3416</v>
      </c>
      <c r="D532" s="99">
        <v>0.92566566949328632</v>
      </c>
      <c r="E532" s="100">
        <v>0.1510514419762411</v>
      </c>
      <c r="F532" s="100">
        <v>6.4698475903516228E-4</v>
      </c>
      <c r="G532" s="100">
        <v>7.2019942894579678</v>
      </c>
      <c r="H532" s="100">
        <v>6.7174881338571191E-2</v>
      </c>
      <c r="I532" s="100">
        <v>0.34578903020758772</v>
      </c>
      <c r="J532" s="100">
        <v>2.6892727879652602E-3</v>
      </c>
      <c r="L532" s="101">
        <v>2357.7199999999998</v>
      </c>
      <c r="M532" s="101">
        <v>7.4100000000000819</v>
      </c>
      <c r="N532" s="101">
        <v>2136.7490792830122</v>
      </c>
      <c r="O532" s="101">
        <v>8.3162410070378883</v>
      </c>
      <c r="P532" s="101">
        <v>1914.4591819992115</v>
      </c>
      <c r="Q532" s="101">
        <v>12.881803110400597</v>
      </c>
      <c r="R532" s="101">
        <v>81.199598849702753</v>
      </c>
      <c r="U532" s="97" t="s">
        <v>3604</v>
      </c>
      <c r="V532" s="97" t="s">
        <v>3633</v>
      </c>
    </row>
    <row r="533" spans="1:22">
      <c r="A533" s="98" t="s">
        <v>3417</v>
      </c>
      <c r="D533" s="99">
        <v>0.1394776766720803</v>
      </c>
      <c r="E533" s="100">
        <v>0.12732349416142746</v>
      </c>
      <c r="F533" s="100">
        <v>7.4739614381593182E-4</v>
      </c>
      <c r="G533" s="100">
        <v>5.5275689461796729</v>
      </c>
      <c r="H533" s="100">
        <v>8.0318284572844872E-2</v>
      </c>
      <c r="I533" s="100">
        <v>0.31475786144254919</v>
      </c>
      <c r="J533" s="100">
        <v>3.5985660042013329E-3</v>
      </c>
      <c r="L533" s="101">
        <v>2061.41</v>
      </c>
      <c r="M533" s="101">
        <v>10.647500000000001</v>
      </c>
      <c r="N533" s="101">
        <v>1904.8937238694009</v>
      </c>
      <c r="O533" s="101">
        <v>12.494382183988705</v>
      </c>
      <c r="P533" s="101">
        <v>1764.0774400613643</v>
      </c>
      <c r="Q533" s="101">
        <v>17.644241220401341</v>
      </c>
      <c r="R533" s="101">
        <v>85.576253150094573</v>
      </c>
      <c r="U533" s="97" t="s">
        <v>3604</v>
      </c>
      <c r="V533" s="97" t="s">
        <v>3633</v>
      </c>
    </row>
    <row r="534" spans="1:22">
      <c r="A534" s="98" t="s">
        <v>3418</v>
      </c>
      <c r="D534" s="99">
        <v>0.89612521655171218</v>
      </c>
      <c r="E534" s="100">
        <v>0.17515432933699604</v>
      </c>
      <c r="F534" s="100">
        <v>8.0725371680776014E-4</v>
      </c>
      <c r="G534" s="100">
        <v>6.154746757194137</v>
      </c>
      <c r="H534" s="100">
        <v>5.5912300547906239E-2</v>
      </c>
      <c r="I534" s="100">
        <v>0.25475972273848013</v>
      </c>
      <c r="J534" s="100">
        <v>1.7512694543024426E-3</v>
      </c>
      <c r="L534" s="101">
        <v>2609.2600000000002</v>
      </c>
      <c r="M534" s="101">
        <v>8.4874999999999545</v>
      </c>
      <c r="N534" s="101">
        <v>1998.0464218497407</v>
      </c>
      <c r="O534" s="101">
        <v>7.9350898230577513</v>
      </c>
      <c r="P534" s="101">
        <v>1462.9756536240811</v>
      </c>
      <c r="Q534" s="101">
        <v>8.9972728426462254</v>
      </c>
      <c r="R534" s="101">
        <v>56.068603880950199</v>
      </c>
      <c r="U534" s="97" t="s">
        <v>3604</v>
      </c>
      <c r="V534" s="97" t="s">
        <v>3633</v>
      </c>
    </row>
    <row r="535" spans="1:22">
      <c r="A535" s="98" t="s">
        <v>3419</v>
      </c>
      <c r="D535" s="99">
        <v>0.11272083851795831</v>
      </c>
      <c r="E535" s="100">
        <v>0.11601567332660369</v>
      </c>
      <c r="F535" s="100">
        <v>4.1036027881553747E-4</v>
      </c>
      <c r="G535" s="100">
        <v>5.1273729139964113</v>
      </c>
      <c r="H535" s="100">
        <v>3.0403223764726511E-2</v>
      </c>
      <c r="I535" s="100">
        <v>0.32051867448110088</v>
      </c>
      <c r="J535" s="100">
        <v>1.574784500337518E-3</v>
      </c>
      <c r="L535" s="101">
        <v>1895.99</v>
      </c>
      <c r="M535" s="101">
        <v>1.0799999999999272</v>
      </c>
      <c r="N535" s="101">
        <v>1840.6519733311518</v>
      </c>
      <c r="O535" s="101">
        <v>5.0382393826813541</v>
      </c>
      <c r="P535" s="101">
        <v>1792.2616898140902</v>
      </c>
      <c r="Q535" s="101">
        <v>7.6876746580230702</v>
      </c>
      <c r="R535" s="101">
        <v>94.529068708911453</v>
      </c>
      <c r="S535" s="114">
        <v>1895.99</v>
      </c>
      <c r="T535" s="114">
        <v>1.0799999999999272</v>
      </c>
      <c r="U535" s="97" t="s">
        <v>3604</v>
      </c>
      <c r="V535" s="97" t="s">
        <v>3633</v>
      </c>
    </row>
    <row r="536" spans="1:22">
      <c r="A536" s="98" t="s">
        <v>3420</v>
      </c>
      <c r="D536" s="99">
        <v>0.47158152159951044</v>
      </c>
      <c r="E536" s="100">
        <v>0.11603360466591785</v>
      </c>
      <c r="F536" s="100">
        <v>5.781096348835568E-4</v>
      </c>
      <c r="G536" s="100">
        <v>5.2362148986872024</v>
      </c>
      <c r="H536" s="100">
        <v>4.341376382681067E-2</v>
      </c>
      <c r="I536" s="100">
        <v>0.32718882895920792</v>
      </c>
      <c r="J536" s="100">
        <v>1.9582848641606777E-3</v>
      </c>
      <c r="L536" s="101">
        <v>1895.99</v>
      </c>
      <c r="M536" s="101">
        <v>9.4125000000000227</v>
      </c>
      <c r="N536" s="101">
        <v>1858.530143254625</v>
      </c>
      <c r="O536" s="101">
        <v>7.0687609259081228</v>
      </c>
      <c r="P536" s="101">
        <v>1824.7416139235204</v>
      </c>
      <c r="Q536" s="101">
        <v>9.5117772293132248</v>
      </c>
      <c r="R536" s="101">
        <v>96.242153910280138</v>
      </c>
      <c r="S536" s="114">
        <v>1895.99</v>
      </c>
      <c r="T536" s="114">
        <v>9.4125000000000227</v>
      </c>
      <c r="U536" s="97" t="s">
        <v>3604</v>
      </c>
      <c r="V536" s="97" t="s">
        <v>3633</v>
      </c>
    </row>
    <row r="537" spans="1:22">
      <c r="A537" s="98" t="s">
        <v>3421</v>
      </c>
      <c r="D537" s="99">
        <v>0.45721222118923549</v>
      </c>
      <c r="E537" s="100">
        <v>0.12251150228998804</v>
      </c>
      <c r="F537" s="100">
        <v>5.2419202459668595E-4</v>
      </c>
      <c r="G537" s="100">
        <v>3.3963719389345735</v>
      </c>
      <c r="H537" s="100">
        <v>3.0361425178836551E-2</v>
      </c>
      <c r="I537" s="100">
        <v>0.20101263131432096</v>
      </c>
      <c r="J537" s="100">
        <v>1.5181726676135902E-3</v>
      </c>
      <c r="L537" s="101">
        <v>1994.4449999999999</v>
      </c>
      <c r="M537" s="101">
        <v>39.8125</v>
      </c>
      <c r="N537" s="101">
        <v>1503.5585535412799</v>
      </c>
      <c r="O537" s="101">
        <v>7.0123654557245345</v>
      </c>
      <c r="P537" s="101">
        <v>1180.7578428581139</v>
      </c>
      <c r="Q537" s="101">
        <v>8.1487694408542666</v>
      </c>
      <c r="R537" s="101">
        <v>59.202326605051226</v>
      </c>
      <c r="U537" s="97" t="s">
        <v>3604</v>
      </c>
      <c r="V537" s="97" t="s">
        <v>3633</v>
      </c>
    </row>
    <row r="538" spans="1:22">
      <c r="A538" s="98" t="s">
        <v>3422</v>
      </c>
      <c r="D538" s="99">
        <v>0.3156404694065279</v>
      </c>
      <c r="E538" s="100">
        <v>0.16430477052467832</v>
      </c>
      <c r="F538" s="100">
        <v>6.9906884128656576E-4</v>
      </c>
      <c r="G538" s="100">
        <v>10.005792546833607</v>
      </c>
      <c r="H538" s="100">
        <v>7.4562190714879975E-2</v>
      </c>
      <c r="I538" s="100">
        <v>0.44161467602268067</v>
      </c>
      <c r="J538" s="100">
        <v>2.8027307723666561E-3</v>
      </c>
      <c r="L538" s="101">
        <v>2501.85</v>
      </c>
      <c r="M538" s="101">
        <v>7.4075000000000273</v>
      </c>
      <c r="N538" s="101">
        <v>2435.316778557632</v>
      </c>
      <c r="O538" s="101">
        <v>6.8791359529818692</v>
      </c>
      <c r="P538" s="101">
        <v>2357.8648714972487</v>
      </c>
      <c r="Q538" s="101">
        <v>12.532881680432411</v>
      </c>
      <c r="R538" s="101">
        <v>94.244853668175494</v>
      </c>
      <c r="S538" s="114">
        <v>2501.85</v>
      </c>
      <c r="T538" s="114">
        <v>7.4075000000000273</v>
      </c>
      <c r="U538" s="97" t="s">
        <v>3604</v>
      </c>
      <c r="V538" s="97" t="s">
        <v>3633</v>
      </c>
    </row>
    <row r="539" spans="1:22">
      <c r="A539" s="98" t="s">
        <v>3423</v>
      </c>
      <c r="D539" s="99">
        <v>0.32966187778139522</v>
      </c>
      <c r="E539" s="100">
        <v>0.11617582857722379</v>
      </c>
      <c r="F539" s="100">
        <v>4.9581488817709786E-4</v>
      </c>
      <c r="G539" s="100">
        <v>5.3599435364246082</v>
      </c>
      <c r="H539" s="100">
        <v>4.0236299957724084E-2</v>
      </c>
      <c r="I539" s="100">
        <v>0.33457168830107548</v>
      </c>
      <c r="J539" s="100">
        <v>2.1884428466712974E-3</v>
      </c>
      <c r="L539" s="101">
        <v>1898.46</v>
      </c>
      <c r="M539" s="101">
        <v>7.7175000000000864</v>
      </c>
      <c r="N539" s="101">
        <v>1878.478447877304</v>
      </c>
      <c r="O539" s="101">
        <v>6.4239253001087491</v>
      </c>
      <c r="P539" s="101">
        <v>1860.5022249225067</v>
      </c>
      <c r="Q539" s="101">
        <v>10.570898343046906</v>
      </c>
      <c r="R539" s="101">
        <v>98.000601799485196</v>
      </c>
      <c r="S539" s="114">
        <v>1898.46</v>
      </c>
      <c r="T539" s="114">
        <v>7.7175000000000864</v>
      </c>
      <c r="U539" s="97" t="s">
        <v>3604</v>
      </c>
      <c r="V539" s="97" t="s">
        <v>3633</v>
      </c>
    </row>
    <row r="540" spans="1:22">
      <c r="A540" s="98" t="s">
        <v>3424</v>
      </c>
      <c r="D540" s="99">
        <v>0.72410748920354606</v>
      </c>
      <c r="E540" s="100">
        <v>0.11728995409494239</v>
      </c>
      <c r="F540" s="100">
        <v>8.3976270503035699E-4</v>
      </c>
      <c r="G540" s="100">
        <v>5.4002924790118811</v>
      </c>
      <c r="H540" s="100">
        <v>6.5516339521385761E-2</v>
      </c>
      <c r="I540" s="100">
        <v>0.33397673600672889</v>
      </c>
      <c r="J540" s="100">
        <v>3.7082758739578159E-3</v>
      </c>
      <c r="L540" s="101">
        <v>1916.665</v>
      </c>
      <c r="M540" s="101">
        <v>12.965000000000146</v>
      </c>
      <c r="N540" s="101">
        <v>1884.8999230004838</v>
      </c>
      <c r="O540" s="101">
        <v>10.394291324510277</v>
      </c>
      <c r="P540" s="101">
        <v>1857.627771578085</v>
      </c>
      <c r="Q540" s="101">
        <v>17.92021038809628</v>
      </c>
      <c r="R540" s="101">
        <v>96.919794099547133</v>
      </c>
      <c r="S540" s="114">
        <v>1916.665</v>
      </c>
      <c r="T540" s="114">
        <v>12.965000000000146</v>
      </c>
      <c r="U540" s="97" t="s">
        <v>3604</v>
      </c>
      <c r="V540" s="97" t="s">
        <v>3633</v>
      </c>
    </row>
    <row r="541" spans="1:22">
      <c r="A541" s="98" t="s">
        <v>3425</v>
      </c>
      <c r="D541" s="99">
        <v>0.98399462269493787</v>
      </c>
      <c r="E541" s="100">
        <v>0.17005569851543981</v>
      </c>
      <c r="F541" s="100">
        <v>6.9754355157280795E-4</v>
      </c>
      <c r="G541" s="100">
        <v>11.113776379697246</v>
      </c>
      <c r="H541" s="100">
        <v>8.5739668356128354E-2</v>
      </c>
      <c r="I541" s="100">
        <v>0.47403807830763867</v>
      </c>
      <c r="J541" s="100">
        <v>3.5256808627762595E-3</v>
      </c>
      <c r="L541" s="101">
        <v>2558.33</v>
      </c>
      <c r="M541" s="101">
        <v>6.7899999999999636</v>
      </c>
      <c r="N541" s="101">
        <v>2532.7139653042595</v>
      </c>
      <c r="O541" s="101">
        <v>7.1868637263075925</v>
      </c>
      <c r="P541" s="101">
        <v>2501.2449750160963</v>
      </c>
      <c r="Q541" s="101">
        <v>15.418897782885324</v>
      </c>
      <c r="R541" s="101">
        <v>97.768660611261893</v>
      </c>
      <c r="S541" s="114">
        <v>2558.33</v>
      </c>
      <c r="T541" s="114">
        <v>6.7899999999999636</v>
      </c>
      <c r="U541" s="97" t="s">
        <v>3604</v>
      </c>
      <c r="V541" s="97" t="s">
        <v>3633</v>
      </c>
    </row>
    <row r="542" spans="1:22">
      <c r="A542" s="98" t="s">
        <v>3426</v>
      </c>
      <c r="D542" s="99">
        <v>1.0337344445951941</v>
      </c>
      <c r="E542" s="100">
        <v>0.16761227107385848</v>
      </c>
      <c r="F542" s="100">
        <v>5.7872861737426578E-4</v>
      </c>
      <c r="G542" s="100">
        <v>10.251471635388361</v>
      </c>
      <c r="H542" s="100">
        <v>5.8104598396298439E-2</v>
      </c>
      <c r="I542" s="100">
        <v>0.44367675099170606</v>
      </c>
      <c r="J542" s="100">
        <v>2.3473672126795389E-3</v>
      </c>
      <c r="L542" s="101">
        <v>2600</v>
      </c>
      <c r="M542" s="101">
        <v>5.8624999999999545</v>
      </c>
      <c r="N542" s="101">
        <v>2457.733596110882</v>
      </c>
      <c r="O542" s="101">
        <v>5.2436650883744278</v>
      </c>
      <c r="P542" s="101">
        <v>2367.079186185661</v>
      </c>
      <c r="Q542" s="101">
        <v>10.481650144524565</v>
      </c>
      <c r="R542" s="101">
        <v>91.041507160986953</v>
      </c>
      <c r="S542" s="114">
        <v>2600</v>
      </c>
      <c r="T542" s="114">
        <v>5.8624999999999545</v>
      </c>
      <c r="U542" s="97" t="s">
        <v>3604</v>
      </c>
      <c r="V542" s="97" t="s">
        <v>3633</v>
      </c>
    </row>
    <row r="543" spans="1:22">
      <c r="A543" s="98" t="s">
        <v>3427</v>
      </c>
      <c r="D543" s="99">
        <v>1.7972615589100991</v>
      </c>
      <c r="E543" s="100">
        <v>0.17628305389676832</v>
      </c>
      <c r="F543" s="100">
        <v>8.0850844600936268E-4</v>
      </c>
      <c r="G543" s="100">
        <v>10.638255091975996</v>
      </c>
      <c r="H543" s="100">
        <v>9.2433662132454283E-2</v>
      </c>
      <c r="I543" s="100">
        <v>0.43768762334503747</v>
      </c>
      <c r="J543" s="100">
        <v>3.5493640629300134E-3</v>
      </c>
      <c r="L543" s="101">
        <v>2618.21</v>
      </c>
      <c r="M543" s="101">
        <v>7.4049999999999727</v>
      </c>
      <c r="N543" s="101">
        <v>2492.052114411948</v>
      </c>
      <c r="O543" s="101">
        <v>8.0645721244527522</v>
      </c>
      <c r="P543" s="101">
        <v>2340.280456149233</v>
      </c>
      <c r="Q543" s="101">
        <v>15.914943515614368</v>
      </c>
      <c r="R543" s="101">
        <v>89.384749739296439</v>
      </c>
      <c r="U543" s="97" t="s">
        <v>3604</v>
      </c>
      <c r="V543" s="97" t="s">
        <v>3633</v>
      </c>
    </row>
    <row r="544" spans="1:22">
      <c r="A544" s="98" t="s">
        <v>3428</v>
      </c>
      <c r="D544" s="99">
        <v>0.97349766779610691</v>
      </c>
      <c r="E544" s="100">
        <v>0.20473510470296205</v>
      </c>
      <c r="F544" s="100">
        <v>2.1316166698417743E-3</v>
      </c>
      <c r="G544" s="100">
        <v>12.249766003628613</v>
      </c>
      <c r="H544" s="100">
        <v>0.17490847587480329</v>
      </c>
      <c r="I544" s="100">
        <v>0.43401057679519861</v>
      </c>
      <c r="J544" s="100">
        <v>4.895032328612897E-3</v>
      </c>
      <c r="L544" s="101">
        <v>2864.5</v>
      </c>
      <c r="M544" s="101">
        <v>16.977499999999999</v>
      </c>
      <c r="N544" s="101">
        <v>2623.7293924686896</v>
      </c>
      <c r="O544" s="101">
        <v>13.404721232390784</v>
      </c>
      <c r="P544" s="101">
        <v>2323.7719121940199</v>
      </c>
      <c r="Q544" s="101">
        <v>22.005087618890457</v>
      </c>
      <c r="R544" s="101">
        <v>81.123124880224111</v>
      </c>
      <c r="U544" s="97" t="s">
        <v>3604</v>
      </c>
      <c r="V544" s="97" t="s">
        <v>3633</v>
      </c>
    </row>
    <row r="545" spans="1:22">
      <c r="A545" s="98" t="s">
        <v>3429</v>
      </c>
      <c r="D545" s="99">
        <v>0.32955634401024864</v>
      </c>
      <c r="E545" s="100">
        <v>0.11556662241477932</v>
      </c>
      <c r="F545" s="100">
        <v>3.9938348939447005E-4</v>
      </c>
      <c r="G545" s="100">
        <v>5.1162218191613578</v>
      </c>
      <c r="H545" s="100">
        <v>3.1122070572577355E-2</v>
      </c>
      <c r="I545" s="100">
        <v>0.32107701734463517</v>
      </c>
      <c r="J545" s="100">
        <v>1.6625019788315285E-3</v>
      </c>
      <c r="L545" s="101">
        <v>1888.58</v>
      </c>
      <c r="M545" s="101">
        <v>5.7074999999999818</v>
      </c>
      <c r="N545" s="101">
        <v>1838.8024126264309</v>
      </c>
      <c r="O545" s="101">
        <v>5.1667674455736687</v>
      </c>
      <c r="P545" s="101">
        <v>1794.9867922351048</v>
      </c>
      <c r="Q545" s="101">
        <v>8.1124581314784336</v>
      </c>
      <c r="R545" s="101">
        <v>95.044255061215566</v>
      </c>
      <c r="S545" s="114">
        <v>1888.58</v>
      </c>
      <c r="T545" s="114">
        <v>5.7074999999999818</v>
      </c>
      <c r="U545" s="97" t="s">
        <v>3604</v>
      </c>
      <c r="V545" s="97" t="s">
        <v>3633</v>
      </c>
    </row>
    <row r="546" spans="1:22">
      <c r="A546" s="98" t="s">
        <v>3430</v>
      </c>
      <c r="D546" s="99">
        <v>1.1879021127901981</v>
      </c>
      <c r="E546" s="100">
        <v>0.16628511559092946</v>
      </c>
      <c r="F546" s="100">
        <v>7.316932580705421E-4</v>
      </c>
      <c r="G546" s="100">
        <v>10.597504630200325</v>
      </c>
      <c r="H546" s="100">
        <v>0.11365221553258811</v>
      </c>
      <c r="I546" s="100">
        <v>0.46214653463958472</v>
      </c>
      <c r="J546" s="100">
        <v>4.1379785442751072E-3</v>
      </c>
      <c r="L546" s="101">
        <v>2520.6799999999998</v>
      </c>
      <c r="M546" s="101">
        <v>7.4075000000000273</v>
      </c>
      <c r="N546" s="101">
        <v>2488.4905893130181</v>
      </c>
      <c r="O546" s="101">
        <v>9.9507809351089236</v>
      </c>
      <c r="P546" s="101">
        <v>2449.0287522749513</v>
      </c>
      <c r="Q546" s="101">
        <v>18.243858708988682</v>
      </c>
      <c r="R546" s="101">
        <v>97.157463552491848</v>
      </c>
      <c r="S546" s="114">
        <v>2520.6799999999998</v>
      </c>
      <c r="T546" s="114">
        <v>7.4075000000000273</v>
      </c>
      <c r="U546" s="97" t="s">
        <v>3604</v>
      </c>
      <c r="V546" s="97" t="s">
        <v>3633</v>
      </c>
    </row>
    <row r="547" spans="1:22">
      <c r="A547" s="98" t="s">
        <v>3431</v>
      </c>
      <c r="D547" s="99">
        <v>1.16398852418156</v>
      </c>
      <c r="E547" s="100">
        <v>0.11476577153027999</v>
      </c>
      <c r="F547" s="100">
        <v>4.7069481958467206E-4</v>
      </c>
      <c r="G547" s="100">
        <v>4.9669275597916247</v>
      </c>
      <c r="H547" s="100">
        <v>2.8064764449705779E-2</v>
      </c>
      <c r="I547" s="100">
        <v>0.31393199820178541</v>
      </c>
      <c r="J547" s="100">
        <v>1.3386697146964691E-3</v>
      </c>
      <c r="L547" s="101">
        <v>1876.24</v>
      </c>
      <c r="M547" s="101">
        <v>7.4075000000000273</v>
      </c>
      <c r="N547" s="101">
        <v>1813.7098525942292</v>
      </c>
      <c r="O547" s="101">
        <v>4.7757738073231621</v>
      </c>
      <c r="P547" s="101">
        <v>1760.0268620417667</v>
      </c>
      <c r="Q547" s="101">
        <v>6.5677846583141672</v>
      </c>
      <c r="R547" s="101">
        <v>93.806062233070747</v>
      </c>
      <c r="S547" s="114">
        <v>1876.24</v>
      </c>
      <c r="T547" s="114">
        <v>7.4075000000000273</v>
      </c>
      <c r="U547" s="97" t="s">
        <v>3604</v>
      </c>
      <c r="V547" s="97" t="s">
        <v>3633</v>
      </c>
    </row>
    <row r="548" spans="1:22">
      <c r="A548" s="98" t="s">
        <v>3432</v>
      </c>
      <c r="D548" s="99">
        <v>0.99257395161709394</v>
      </c>
      <c r="E548" s="100">
        <v>0.16192629423935542</v>
      </c>
      <c r="F548" s="100">
        <v>4.9048953881350151E-4</v>
      </c>
      <c r="G548" s="100">
        <v>9.5774640247799496</v>
      </c>
      <c r="H548" s="100">
        <v>5.7437553642441429E-2</v>
      </c>
      <c r="I548" s="100">
        <v>0.42896375067840042</v>
      </c>
      <c r="J548" s="100">
        <v>2.1205229584881562E-3</v>
      </c>
      <c r="L548" s="101">
        <v>2475.61</v>
      </c>
      <c r="M548" s="101">
        <v>4.4774999999999636</v>
      </c>
      <c r="N548" s="101">
        <v>2395.0101055980958</v>
      </c>
      <c r="O548" s="101">
        <v>5.5137688673230514</v>
      </c>
      <c r="P548" s="101">
        <v>2301.044523519352</v>
      </c>
      <c r="Q548" s="101">
        <v>9.5662183878569067</v>
      </c>
      <c r="R548" s="101">
        <v>92.948587359048958</v>
      </c>
      <c r="S548" s="114">
        <v>2475.61</v>
      </c>
      <c r="T548" s="114">
        <v>4.4774999999999636</v>
      </c>
      <c r="U548" s="97" t="s">
        <v>3604</v>
      </c>
      <c r="V548" s="97" t="s">
        <v>3633</v>
      </c>
    </row>
    <row r="549" spans="1:22">
      <c r="A549" s="98" t="s">
        <v>3433</v>
      </c>
      <c r="D549" s="99">
        <v>1.3856187520968752</v>
      </c>
      <c r="E549" s="100">
        <v>0.16678635796496899</v>
      </c>
      <c r="F549" s="100">
        <v>6.1852441678556208E-4</v>
      </c>
      <c r="G549" s="100">
        <v>10.697160155562543</v>
      </c>
      <c r="H549" s="100">
        <v>8.4773263888263534E-2</v>
      </c>
      <c r="I549" s="100">
        <v>0.46513124643982445</v>
      </c>
      <c r="J549" s="100">
        <v>3.0242893322137586E-3</v>
      </c>
      <c r="L549" s="101">
        <v>2525.61</v>
      </c>
      <c r="M549" s="101">
        <v>5.7100000000000364</v>
      </c>
      <c r="N549" s="101">
        <v>2497.1783424838591</v>
      </c>
      <c r="O549" s="101">
        <v>7.3589522126010252</v>
      </c>
      <c r="P549" s="101">
        <v>2462.1745461388959</v>
      </c>
      <c r="Q549" s="101">
        <v>13.306554876129212</v>
      </c>
      <c r="R549" s="101">
        <v>97.488311581712779</v>
      </c>
      <c r="S549" s="114">
        <v>2525.61</v>
      </c>
      <c r="T549" s="114">
        <v>5.7100000000000364</v>
      </c>
      <c r="U549" s="97" t="s">
        <v>3604</v>
      </c>
      <c r="V549" s="97" t="s">
        <v>3633</v>
      </c>
    </row>
    <row r="550" spans="1:22">
      <c r="A550" s="98" t="s">
        <v>3434</v>
      </c>
      <c r="D550" s="99">
        <v>0.17385712826362215</v>
      </c>
      <c r="E550" s="100">
        <v>0.11808119049303178</v>
      </c>
      <c r="F550" s="100">
        <v>1.0364031556406017E-3</v>
      </c>
      <c r="G550" s="100">
        <v>5.7091194547890369</v>
      </c>
      <c r="H550" s="100">
        <v>6.8985932522479046E-2</v>
      </c>
      <c r="I550" s="100">
        <v>0.35060574678785533</v>
      </c>
      <c r="J550" s="100">
        <v>2.1224805948403969E-3</v>
      </c>
      <c r="L550" s="101">
        <v>1927.7850000000001</v>
      </c>
      <c r="M550" s="101">
        <v>10.342499999999999</v>
      </c>
      <c r="N550" s="101">
        <v>1932.7488587885041</v>
      </c>
      <c r="O550" s="101">
        <v>10.440955191426156</v>
      </c>
      <c r="P550" s="101">
        <v>1937.4903667257943</v>
      </c>
      <c r="Q550" s="101">
        <v>10.130565713813553</v>
      </c>
      <c r="R550" s="101">
        <v>100.5034465319418</v>
      </c>
      <c r="S550" s="114">
        <v>1927.7850000000001</v>
      </c>
      <c r="T550" s="114">
        <v>10.342499999999999</v>
      </c>
      <c r="U550" s="97" t="s">
        <v>3604</v>
      </c>
      <c r="V550" s="97" t="s">
        <v>3633</v>
      </c>
    </row>
    <row r="551" spans="1:22">
      <c r="A551" s="98" t="s">
        <v>3435</v>
      </c>
      <c r="D551" s="99">
        <v>1.1758482690000653</v>
      </c>
      <c r="E551" s="100">
        <v>0.11713817060159566</v>
      </c>
      <c r="F551" s="100">
        <v>5.0781880747772406E-4</v>
      </c>
      <c r="G551" s="100">
        <v>5.3111365015203598</v>
      </c>
      <c r="H551" s="100">
        <v>4.1481564785700337E-2</v>
      </c>
      <c r="I551" s="100">
        <v>0.32883177598789148</v>
      </c>
      <c r="J551" s="100">
        <v>2.0795486214597626E-3</v>
      </c>
      <c r="L551" s="101">
        <v>1913.27</v>
      </c>
      <c r="M551" s="101">
        <v>7.5624999999998863</v>
      </c>
      <c r="N551" s="101">
        <v>1870.6562131400919</v>
      </c>
      <c r="O551" s="101">
        <v>6.6739618848029068</v>
      </c>
      <c r="P551" s="101">
        <v>1832.7167917947145</v>
      </c>
      <c r="Q551" s="101">
        <v>10.088291770053502</v>
      </c>
      <c r="R551" s="101">
        <v>95.789762646919385</v>
      </c>
      <c r="S551" s="114">
        <v>1913.27</v>
      </c>
      <c r="T551" s="114">
        <v>7.5624999999998863</v>
      </c>
      <c r="U551" s="97" t="s">
        <v>3604</v>
      </c>
      <c r="V551" s="97" t="s">
        <v>3633</v>
      </c>
    </row>
    <row r="552" spans="1:22">
      <c r="A552" s="98" t="s">
        <v>3436</v>
      </c>
      <c r="D552" s="99">
        <v>0.75545246889367079</v>
      </c>
      <c r="E552" s="100">
        <v>0.13013192768429105</v>
      </c>
      <c r="F552" s="100">
        <v>1.049349733381348E-3</v>
      </c>
      <c r="G552" s="100">
        <v>5.779514063991801</v>
      </c>
      <c r="H552" s="100">
        <v>5.0492366222072121E-2</v>
      </c>
      <c r="I552" s="100">
        <v>0.32228904778616912</v>
      </c>
      <c r="J552" s="100">
        <v>2.5597817295777104E-3</v>
      </c>
      <c r="L552" s="101">
        <v>2099.69</v>
      </c>
      <c r="M552" s="101">
        <v>13.425000000000182</v>
      </c>
      <c r="N552" s="101">
        <v>1943.3471365244809</v>
      </c>
      <c r="O552" s="101">
        <v>7.5624949643098489</v>
      </c>
      <c r="P552" s="101">
        <v>1800.8983841845288</v>
      </c>
      <c r="Q552" s="101">
        <v>12.479445311817699</v>
      </c>
      <c r="R552" s="101">
        <v>85.76972715898674</v>
      </c>
      <c r="U552" s="97" t="s">
        <v>3604</v>
      </c>
      <c r="V552" s="97" t="s">
        <v>3633</v>
      </c>
    </row>
    <row r="553" spans="1:22">
      <c r="A553" s="98" t="s">
        <v>3437</v>
      </c>
      <c r="D553" s="99">
        <v>0.55885651621860344</v>
      </c>
      <c r="E553" s="100">
        <v>0.1151015270688677</v>
      </c>
      <c r="F553" s="100">
        <v>1.2002418311568661E-3</v>
      </c>
      <c r="G553" s="100">
        <v>5.3805860071469578</v>
      </c>
      <c r="H553" s="100">
        <v>4.9983442495116139E-2</v>
      </c>
      <c r="I553" s="100">
        <v>0.33919235655209229</v>
      </c>
      <c r="J553" s="100">
        <v>3.37248860046228E-3</v>
      </c>
      <c r="L553" s="101">
        <v>1881.17</v>
      </c>
      <c r="M553" s="101">
        <v>19.594999999999999</v>
      </c>
      <c r="N553" s="101">
        <v>1881.7687402027511</v>
      </c>
      <c r="O553" s="101">
        <v>7.9543444126404665</v>
      </c>
      <c r="P553" s="101">
        <v>1882.7830025059579</v>
      </c>
      <c r="Q553" s="101">
        <v>16.234041506421249</v>
      </c>
      <c r="R553" s="101">
        <v>100.08574464327826</v>
      </c>
      <c r="S553" s="114">
        <v>1881.17</v>
      </c>
      <c r="T553" s="114">
        <v>19.594999999999999</v>
      </c>
      <c r="U553" s="97" t="s">
        <v>3604</v>
      </c>
      <c r="V553" s="97" t="s">
        <v>3633</v>
      </c>
    </row>
    <row r="554" spans="1:22">
      <c r="A554" s="98" t="s">
        <v>3438</v>
      </c>
      <c r="D554" s="99">
        <v>0.86267171417904898</v>
      </c>
      <c r="E554" s="100">
        <v>0.11375349999520946</v>
      </c>
      <c r="F554" s="100">
        <v>6.2349139501699643E-4</v>
      </c>
      <c r="G554" s="100">
        <v>5.0207562899401434</v>
      </c>
      <c r="H554" s="100">
        <v>4.6170522809787305E-2</v>
      </c>
      <c r="I554" s="100">
        <v>0.32011130833263013</v>
      </c>
      <c r="J554" s="100">
        <v>2.444058909839745E-3</v>
      </c>
      <c r="L554" s="101">
        <v>1861.115</v>
      </c>
      <c r="M554" s="101">
        <v>9.875</v>
      </c>
      <c r="N554" s="101">
        <v>1822.8287363437689</v>
      </c>
      <c r="O554" s="101">
        <v>7.7866771490130304</v>
      </c>
      <c r="P554" s="101">
        <v>1790.2727319103042</v>
      </c>
      <c r="Q554" s="101">
        <v>11.934928456777698</v>
      </c>
      <c r="R554" s="101">
        <v>96.193557728044979</v>
      </c>
      <c r="S554" s="114">
        <v>1861.115</v>
      </c>
      <c r="T554" s="114">
        <v>9.875</v>
      </c>
      <c r="U554" s="97" t="s">
        <v>3604</v>
      </c>
      <c r="V554" s="97" t="s">
        <v>3633</v>
      </c>
    </row>
    <row r="555" spans="1:22">
      <c r="A555" s="98" t="s">
        <v>3439</v>
      </c>
      <c r="D555" s="99">
        <v>0.26119519422070014</v>
      </c>
      <c r="E555" s="100">
        <v>0.11556223229967139</v>
      </c>
      <c r="F555" s="100">
        <v>3.0075454450752986E-4</v>
      </c>
      <c r="G555" s="100">
        <v>5.42283700406918</v>
      </c>
      <c r="H555" s="100">
        <v>2.4124412920261112E-2</v>
      </c>
      <c r="I555" s="100">
        <v>0.340353418012866</v>
      </c>
      <c r="J555" s="100">
        <v>1.3316011838191608E-3</v>
      </c>
      <c r="L555" s="101">
        <v>1888.58</v>
      </c>
      <c r="M555" s="101">
        <v>5.0924999999999727</v>
      </c>
      <c r="N555" s="101">
        <v>1888.470245253345</v>
      </c>
      <c r="O555" s="101">
        <v>3.8138341712862029</v>
      </c>
      <c r="P555" s="101">
        <v>1888.3695340789634</v>
      </c>
      <c r="Q555" s="101">
        <v>6.4043225204890177</v>
      </c>
      <c r="R555" s="101">
        <v>99.988855864139381</v>
      </c>
      <c r="S555" s="114">
        <v>1888.58</v>
      </c>
      <c r="T555" s="114">
        <v>5.0924999999999727</v>
      </c>
      <c r="U555" s="97" t="s">
        <v>3604</v>
      </c>
      <c r="V555" s="97" t="s">
        <v>3633</v>
      </c>
    </row>
    <row r="556" spans="1:22">
      <c r="A556" s="98" t="s">
        <v>3440</v>
      </c>
      <c r="D556" s="99">
        <v>9.3431934713701481E-2</v>
      </c>
      <c r="E556" s="100">
        <v>0.11705394234320249</v>
      </c>
      <c r="F556" s="100">
        <v>3.4410300063519384E-4</v>
      </c>
      <c r="G556" s="100">
        <v>5.5896111041009391</v>
      </c>
      <c r="H556" s="100">
        <v>3.5080073110734668E-2</v>
      </c>
      <c r="I556" s="100">
        <v>0.34626407652872115</v>
      </c>
      <c r="J556" s="100">
        <v>1.7984214387963969E-3</v>
      </c>
      <c r="L556" s="101">
        <v>1922.2249999999999</v>
      </c>
      <c r="M556" s="101">
        <v>5.2450000000000001</v>
      </c>
      <c r="N556" s="101">
        <v>1914.4989934896882</v>
      </c>
      <c r="O556" s="101">
        <v>5.4054856463321812</v>
      </c>
      <c r="P556" s="101">
        <v>1916.7342822681021</v>
      </c>
      <c r="Q556" s="101">
        <v>8.6115172846227779</v>
      </c>
      <c r="R556" s="101">
        <v>99.714356137710325</v>
      </c>
      <c r="S556" s="114">
        <v>1922.2249999999999</v>
      </c>
      <c r="T556" s="114">
        <v>5.2450000000000001</v>
      </c>
      <c r="U556" s="97" t="s">
        <v>3604</v>
      </c>
      <c r="V556" s="97" t="s">
        <v>3633</v>
      </c>
    </row>
    <row r="557" spans="1:22">
      <c r="A557" s="98" t="s">
        <v>3441</v>
      </c>
      <c r="D557" s="99">
        <v>1.7580174468961491</v>
      </c>
      <c r="E557" s="100">
        <v>0.16691613380503842</v>
      </c>
      <c r="F557" s="100">
        <v>4.459902821385166E-4</v>
      </c>
      <c r="G557" s="100">
        <v>10.598509114119096</v>
      </c>
      <c r="H557" s="100">
        <v>6.0929189448057641E-2</v>
      </c>
      <c r="I557" s="100">
        <v>0.46053120414440435</v>
      </c>
      <c r="J557" s="100">
        <v>2.5597436000965807E-3</v>
      </c>
      <c r="L557" s="101">
        <v>2526.85</v>
      </c>
      <c r="M557" s="101">
        <v>3.5500000000001819</v>
      </c>
      <c r="N557" s="101">
        <v>2488.5785299359432</v>
      </c>
      <c r="O557" s="101">
        <v>5.3340506874092171</v>
      </c>
      <c r="P557" s="101">
        <v>2441.9030330517726</v>
      </c>
      <c r="Q557" s="101">
        <v>11.298070383357981</v>
      </c>
      <c r="R557" s="101">
        <v>96.63822676659764</v>
      </c>
      <c r="S557" s="114">
        <v>2526.85</v>
      </c>
      <c r="T557" s="114">
        <v>3.5500000000001819</v>
      </c>
      <c r="U557" s="97" t="s">
        <v>3604</v>
      </c>
      <c r="V557" s="97" t="s">
        <v>3633</v>
      </c>
    </row>
    <row r="558" spans="1:22">
      <c r="A558" s="98" t="s">
        <v>3442</v>
      </c>
      <c r="D558" s="99">
        <v>0.52388939494303399</v>
      </c>
      <c r="E558" s="100">
        <v>0.11412604018423743</v>
      </c>
      <c r="F558" s="100">
        <v>4.1279632292999464E-4</v>
      </c>
      <c r="G558" s="100">
        <v>5.2793107239910162</v>
      </c>
      <c r="H558" s="100">
        <v>3.2175850882735009E-2</v>
      </c>
      <c r="I558" s="100">
        <v>0.33543625617066025</v>
      </c>
      <c r="J558" s="100">
        <v>1.6054322323516025E-3</v>
      </c>
      <c r="L558" s="101">
        <v>1866.36</v>
      </c>
      <c r="M558" s="101">
        <v>5.7074999999999818</v>
      </c>
      <c r="N558" s="101">
        <v>1865.5228888968472</v>
      </c>
      <c r="O558" s="101">
        <v>5.2029754683223928</v>
      </c>
      <c r="P558" s="101">
        <v>1864.677016074136</v>
      </c>
      <c r="Q558" s="101">
        <v>7.7497417409012996</v>
      </c>
      <c r="R558" s="101">
        <v>99.909825332419047</v>
      </c>
      <c r="S558" s="114">
        <v>1866.36</v>
      </c>
      <c r="T558" s="114">
        <v>5.7074999999999818</v>
      </c>
      <c r="U558" s="97" t="s">
        <v>3604</v>
      </c>
      <c r="V558" s="97" t="s">
        <v>3633</v>
      </c>
    </row>
    <row r="559" spans="1:22">
      <c r="A559" s="98" t="s">
        <v>3443</v>
      </c>
      <c r="D559" s="99">
        <v>1.0260801881920552</v>
      </c>
      <c r="E559" s="100">
        <v>0.11341805619653861</v>
      </c>
      <c r="F559" s="100">
        <v>4.0734793248756445E-4</v>
      </c>
      <c r="G559" s="100">
        <v>4.8716319872974765</v>
      </c>
      <c r="H559" s="100">
        <v>3.5567672693004981E-2</v>
      </c>
      <c r="I559" s="100">
        <v>0.31149969680715195</v>
      </c>
      <c r="J559" s="100">
        <v>2.0748132254409298E-3</v>
      </c>
      <c r="L559" s="101">
        <v>1854.635</v>
      </c>
      <c r="M559" s="101">
        <v>5.7099999999999227</v>
      </c>
      <c r="N559" s="101">
        <v>1797.3626612024673</v>
      </c>
      <c r="O559" s="101">
        <v>6.1508033736752168</v>
      </c>
      <c r="P559" s="101">
        <v>1748.0824441228208</v>
      </c>
      <c r="Q559" s="101">
        <v>10.198337515884305</v>
      </c>
      <c r="R559" s="101">
        <v>94.254796449049053</v>
      </c>
      <c r="S559" s="114">
        <v>1854.635</v>
      </c>
      <c r="T559" s="114">
        <v>5.7099999999999227</v>
      </c>
      <c r="U559" s="97" t="s">
        <v>3604</v>
      </c>
      <c r="V559" s="97" t="s">
        <v>3633</v>
      </c>
    </row>
    <row r="560" spans="1:22">
      <c r="A560" s="98" t="s">
        <v>3444</v>
      </c>
      <c r="D560" s="99">
        <v>0.7024171704562242</v>
      </c>
      <c r="E560" s="100">
        <v>0.11704952901223906</v>
      </c>
      <c r="F560" s="100">
        <v>6.0342621101217779E-4</v>
      </c>
      <c r="G560" s="100">
        <v>5.0859216498133071</v>
      </c>
      <c r="H560" s="100">
        <v>3.8916492560157022E-2</v>
      </c>
      <c r="I560" s="100">
        <v>0.31516632419156881</v>
      </c>
      <c r="J560" s="100">
        <v>2.0292432244524506E-3</v>
      </c>
      <c r="L560" s="101">
        <v>1922.2249999999999</v>
      </c>
      <c r="M560" s="101">
        <v>9.2599999999999909</v>
      </c>
      <c r="N560" s="101">
        <v>1833.7596360384766</v>
      </c>
      <c r="O560" s="101">
        <v>6.4929665403485615</v>
      </c>
      <c r="P560" s="101">
        <v>1766.0798704688257</v>
      </c>
      <c r="Q560" s="101">
        <v>9.9465386555485793</v>
      </c>
      <c r="R560" s="101">
        <v>91.876854711015923</v>
      </c>
      <c r="S560" s="114">
        <v>1922.2249999999999</v>
      </c>
      <c r="T560" s="114">
        <v>9.2599999999999909</v>
      </c>
      <c r="U560" s="97" t="s">
        <v>3604</v>
      </c>
      <c r="V560" s="97" t="s">
        <v>3633</v>
      </c>
    </row>
    <row r="561" spans="1:22">
      <c r="A561" s="98" t="s">
        <v>3445</v>
      </c>
      <c r="D561" s="99">
        <v>0.13949820010962738</v>
      </c>
      <c r="E561" s="100">
        <v>0.11665438706835848</v>
      </c>
      <c r="F561" s="100">
        <v>3.7974715231412198E-4</v>
      </c>
      <c r="G561" s="100">
        <v>4.9023541142240381</v>
      </c>
      <c r="H561" s="100">
        <v>2.9757044052314097E-2</v>
      </c>
      <c r="I561" s="100">
        <v>0.30478391529670784</v>
      </c>
      <c r="J561" s="100">
        <v>1.6457774807470903E-3</v>
      </c>
      <c r="L561" s="101">
        <v>1905.865</v>
      </c>
      <c r="M561" s="101">
        <v>11.267499999999927</v>
      </c>
      <c r="N561" s="101">
        <v>1802.6615969358111</v>
      </c>
      <c r="O561" s="101">
        <v>5.119153079866237</v>
      </c>
      <c r="P561" s="101">
        <v>1714.9875578810811</v>
      </c>
      <c r="Q561" s="101">
        <v>8.1311309823373676</v>
      </c>
      <c r="R561" s="101">
        <v>89.984734379459255</v>
      </c>
      <c r="S561" s="114">
        <v>1905.865</v>
      </c>
      <c r="T561" s="114">
        <v>11.267499999999927</v>
      </c>
      <c r="U561" s="97" t="s">
        <v>3604</v>
      </c>
      <c r="V561" s="97" t="s">
        <v>3633</v>
      </c>
    </row>
    <row r="562" spans="1:22">
      <c r="A562" s="98" t="s">
        <v>3446</v>
      </c>
      <c r="D562" s="99">
        <v>0.23118445384546266</v>
      </c>
      <c r="E562" s="100">
        <v>0.12171278294221594</v>
      </c>
      <c r="F562" s="100">
        <v>4.5471892069297488E-4</v>
      </c>
      <c r="G562" s="100">
        <v>5.4327389120761787</v>
      </c>
      <c r="H562" s="100">
        <v>3.2464215817677188E-2</v>
      </c>
      <c r="I562" s="100">
        <v>0.32374372914352501</v>
      </c>
      <c r="J562" s="100">
        <v>1.8073974462407189E-3</v>
      </c>
      <c r="L562" s="101">
        <v>1983.335</v>
      </c>
      <c r="M562" s="101">
        <v>6.0175000000001546</v>
      </c>
      <c r="N562" s="101">
        <v>1890.0344274633212</v>
      </c>
      <c r="O562" s="101">
        <v>5.124394894212287</v>
      </c>
      <c r="P562" s="101">
        <v>1807.9863383164718</v>
      </c>
      <c r="Q562" s="101">
        <v>8.8017336844320653</v>
      </c>
      <c r="R562" s="101">
        <v>91.158898437050311</v>
      </c>
      <c r="S562" s="114">
        <v>1983.335</v>
      </c>
      <c r="T562" s="114">
        <v>6.0175000000001546</v>
      </c>
      <c r="U562" s="97" t="s">
        <v>3604</v>
      </c>
      <c r="V562" s="97" t="s">
        <v>3633</v>
      </c>
    </row>
    <row r="563" spans="1:22">
      <c r="A563" s="98" t="s">
        <v>3447</v>
      </c>
      <c r="D563" s="99">
        <v>0.2495279920437605</v>
      </c>
      <c r="E563" s="100">
        <v>0.12120919769815774</v>
      </c>
      <c r="F563" s="100">
        <v>4.425978714523257E-4</v>
      </c>
      <c r="G563" s="100">
        <v>5.5259670870588975</v>
      </c>
      <c r="H563" s="100">
        <v>3.6408938353508009E-2</v>
      </c>
      <c r="I563" s="100">
        <v>0.33065552975280232</v>
      </c>
      <c r="J563" s="100">
        <v>1.9188863731770761E-3</v>
      </c>
      <c r="L563" s="101">
        <v>1975.93</v>
      </c>
      <c r="M563" s="101">
        <v>6.0174999999999272</v>
      </c>
      <c r="N563" s="101">
        <v>1904.6445192693657</v>
      </c>
      <c r="O563" s="101">
        <v>5.664969202834186</v>
      </c>
      <c r="P563" s="101">
        <v>1841.5581003825121</v>
      </c>
      <c r="Q563" s="101">
        <v>9.2961285831871692</v>
      </c>
      <c r="R563" s="101">
        <v>93.199561744723354</v>
      </c>
      <c r="S563" s="114">
        <v>1975.93</v>
      </c>
      <c r="T563" s="114">
        <v>6.0174999999999272</v>
      </c>
      <c r="U563" s="97" t="s">
        <v>3604</v>
      </c>
      <c r="V563" s="97" t="s">
        <v>3633</v>
      </c>
    </row>
    <row r="564" spans="1:22">
      <c r="A564" s="98" t="s">
        <v>3448</v>
      </c>
      <c r="D564" s="99">
        <v>7.6852858884932929E-2</v>
      </c>
      <c r="E564" s="100">
        <v>0.11736223911984008</v>
      </c>
      <c r="F564" s="100">
        <v>3.5794039833860316E-4</v>
      </c>
      <c r="G564" s="100">
        <v>5.0410423738743892</v>
      </c>
      <c r="H564" s="100">
        <v>3.4556633186070322E-2</v>
      </c>
      <c r="I564" s="100">
        <v>0.3115445500544729</v>
      </c>
      <c r="J564" s="100">
        <v>2.0719209103527976E-3</v>
      </c>
      <c r="L564" s="101">
        <v>1916.355</v>
      </c>
      <c r="M564" s="101">
        <v>5.55499999999995</v>
      </c>
      <c r="N564" s="101">
        <v>1826.24417476042</v>
      </c>
      <c r="O564" s="101">
        <v>5.8083688656530512</v>
      </c>
      <c r="P564" s="101">
        <v>1748.3029075099844</v>
      </c>
      <c r="Q564" s="101">
        <v>10.183772599338681</v>
      </c>
      <c r="R564" s="101">
        <v>91.230638765259272</v>
      </c>
      <c r="S564" s="114">
        <v>1916.355</v>
      </c>
      <c r="T564" s="114">
        <v>5.55499999999995</v>
      </c>
      <c r="U564" s="97" t="s">
        <v>3604</v>
      </c>
      <c r="V564" s="97" t="s">
        <v>3633</v>
      </c>
    </row>
    <row r="565" spans="1:22">
      <c r="A565" s="98" t="s">
        <v>3449</v>
      </c>
      <c r="D565" s="99">
        <v>0.26839894759143107</v>
      </c>
      <c r="E565" s="100">
        <v>0.11788139943346575</v>
      </c>
      <c r="F565" s="100">
        <v>3.0572670672207852E-4</v>
      </c>
      <c r="G565" s="100">
        <v>5.2166564706243799</v>
      </c>
      <c r="H565" s="100">
        <v>2.7577921815044353E-2</v>
      </c>
      <c r="I565" s="100">
        <v>0.32096091829783713</v>
      </c>
      <c r="J565" s="100">
        <v>1.5001866199632883E-3</v>
      </c>
      <c r="L565" s="101">
        <v>1924.385</v>
      </c>
      <c r="M565" s="101">
        <v>4.1700000000000728</v>
      </c>
      <c r="N565" s="101">
        <v>1855.3406278177683</v>
      </c>
      <c r="O565" s="101">
        <v>4.5044049445219798</v>
      </c>
      <c r="P565" s="101">
        <v>1794.4202428058234</v>
      </c>
      <c r="Q565" s="101">
        <v>7.321055700048305</v>
      </c>
      <c r="R565" s="101">
        <v>93.246426406661016</v>
      </c>
      <c r="S565" s="114">
        <v>1924.385</v>
      </c>
      <c r="T565" s="114">
        <v>4.1700000000000728</v>
      </c>
      <c r="U565" s="97" t="s">
        <v>3604</v>
      </c>
      <c r="V565" s="97" t="s">
        <v>3633</v>
      </c>
    </row>
    <row r="566" spans="1:22">
      <c r="A566" s="98" t="s">
        <v>3450</v>
      </c>
      <c r="D566" s="99">
        <v>8.9331125719495239E-2</v>
      </c>
      <c r="E566" s="100">
        <v>0.12124282203981915</v>
      </c>
      <c r="F566" s="100">
        <v>6.3119801596570556E-4</v>
      </c>
      <c r="G566" s="100">
        <v>5.3211082274888346</v>
      </c>
      <c r="H566" s="100">
        <v>9.0521305447177666E-2</v>
      </c>
      <c r="I566" s="100">
        <v>0.31819296762191324</v>
      </c>
      <c r="J566" s="100">
        <v>4.2448284270643656E-3</v>
      </c>
      <c r="L566" s="101">
        <v>1975.93</v>
      </c>
      <c r="M566" s="101">
        <v>9.2574999999999363</v>
      </c>
      <c r="N566" s="101">
        <v>1872.2592732264682</v>
      </c>
      <c r="O566" s="101">
        <v>14.541767057989091</v>
      </c>
      <c r="P566" s="101">
        <v>1780.8982097555006</v>
      </c>
      <c r="Q566" s="101">
        <v>20.758733683115679</v>
      </c>
      <c r="R566" s="101">
        <v>90.129620470133077</v>
      </c>
      <c r="S566" s="114">
        <v>1975.93</v>
      </c>
      <c r="T566" s="114">
        <v>9.2574999999999363</v>
      </c>
      <c r="U566" s="97" t="s">
        <v>3604</v>
      </c>
      <c r="V566" s="97" t="s">
        <v>3633</v>
      </c>
    </row>
    <row r="567" spans="1:22">
      <c r="A567" s="98" t="s">
        <v>3451</v>
      </c>
      <c r="D567" s="99">
        <v>0.64785837711503802</v>
      </c>
      <c r="E567" s="100">
        <v>0.12013759167509232</v>
      </c>
      <c r="F567" s="100">
        <v>4.3466629584266504E-4</v>
      </c>
      <c r="G567" s="100">
        <v>5.2956992440193718</v>
      </c>
      <c r="H567" s="100">
        <v>3.374162727229077E-2</v>
      </c>
      <c r="I567" s="100">
        <v>0.31975122651907401</v>
      </c>
      <c r="J567" s="100">
        <v>1.9155906932326141E-3</v>
      </c>
      <c r="L567" s="101">
        <v>1958.335</v>
      </c>
      <c r="M567" s="101">
        <v>6.4800000000000182</v>
      </c>
      <c r="N567" s="101">
        <v>1868.1695086559409</v>
      </c>
      <c r="O567" s="101">
        <v>5.4419697055467395</v>
      </c>
      <c r="P567" s="101">
        <v>1788.5141278213571</v>
      </c>
      <c r="Q567" s="101">
        <v>9.3568389525884186</v>
      </c>
      <c r="R567" s="101">
        <v>91.32830326891758</v>
      </c>
      <c r="S567" s="114">
        <v>1958.335</v>
      </c>
      <c r="T567" s="114">
        <v>6.4800000000000182</v>
      </c>
      <c r="U567" s="97" t="s">
        <v>3604</v>
      </c>
      <c r="V567" s="97" t="s">
        <v>3633</v>
      </c>
    </row>
    <row r="568" spans="1:22">
      <c r="A568" s="98" t="s">
        <v>3452</v>
      </c>
      <c r="D568" s="99">
        <v>0.54823047194674934</v>
      </c>
      <c r="E568" s="100">
        <v>0.11385861339483225</v>
      </c>
      <c r="F568" s="100">
        <v>5.9043911546159515E-4</v>
      </c>
      <c r="G568" s="100">
        <v>4.9745464523093075</v>
      </c>
      <c r="H568" s="100">
        <v>3.4146031754668876E-2</v>
      </c>
      <c r="I568" s="100">
        <v>0.3170729664780626</v>
      </c>
      <c r="J568" s="100">
        <v>2.0901368311789675E-3</v>
      </c>
      <c r="L568" s="101">
        <v>1862.04</v>
      </c>
      <c r="M568" s="101">
        <v>9.2574999999999363</v>
      </c>
      <c r="N568" s="101">
        <v>1815.0055210165547</v>
      </c>
      <c r="O568" s="101">
        <v>5.8032320555247452</v>
      </c>
      <c r="P568" s="101">
        <v>1775.4186931731408</v>
      </c>
      <c r="Q568" s="101">
        <v>10.230184177360798</v>
      </c>
      <c r="R568" s="101">
        <v>95.348042639961591</v>
      </c>
      <c r="S568" s="114">
        <v>1862.04</v>
      </c>
      <c r="T568" s="114">
        <v>9.2574999999999363</v>
      </c>
      <c r="U568" s="97" t="s">
        <v>3604</v>
      </c>
      <c r="V568" s="97" t="s">
        <v>3633</v>
      </c>
    </row>
    <row r="569" spans="1:22">
      <c r="A569" s="98" t="s">
        <v>3453</v>
      </c>
      <c r="D569" s="99">
        <v>1.1180305300089717</v>
      </c>
      <c r="E569" s="100">
        <v>0.12659664041709309</v>
      </c>
      <c r="F569" s="100">
        <v>6.3010429363753034E-4</v>
      </c>
      <c r="G569" s="100">
        <v>6.1899019073443142</v>
      </c>
      <c r="H569" s="100">
        <v>5.6581626232899453E-2</v>
      </c>
      <c r="I569" s="100">
        <v>0.35460981298697059</v>
      </c>
      <c r="J569" s="100">
        <v>2.6559094568817713E-3</v>
      </c>
      <c r="L569" s="101">
        <v>2051.54</v>
      </c>
      <c r="M569" s="101">
        <v>9.4125000000000227</v>
      </c>
      <c r="N569" s="101">
        <v>2003.0233321941632</v>
      </c>
      <c r="O569" s="101">
        <v>7.9908197912633341</v>
      </c>
      <c r="P569" s="101">
        <v>1956.5734212263649</v>
      </c>
      <c r="Q569" s="101">
        <v>12.639148309515235</v>
      </c>
      <c r="R569" s="101">
        <v>95.370961386390945</v>
      </c>
      <c r="S569" s="114">
        <v>2051.54</v>
      </c>
      <c r="T569" s="114">
        <v>9.4125000000000227</v>
      </c>
      <c r="U569" s="97" t="s">
        <v>3604</v>
      </c>
      <c r="V569" s="97" t="s">
        <v>3633</v>
      </c>
    </row>
    <row r="570" spans="1:22">
      <c r="A570" s="98" t="s">
        <v>3454</v>
      </c>
      <c r="D570" s="99">
        <v>0.42486131034732733</v>
      </c>
      <c r="E570" s="100">
        <v>0.1208576689773405</v>
      </c>
      <c r="F570" s="100">
        <v>7.4691200007253634E-4</v>
      </c>
      <c r="G570" s="100">
        <v>5.1270402590218405</v>
      </c>
      <c r="H570" s="100">
        <v>6.2591301840046382E-2</v>
      </c>
      <c r="I570" s="100">
        <v>0.30763398926481461</v>
      </c>
      <c r="J570" s="100">
        <v>2.6109792680850895E-3</v>
      </c>
      <c r="L570" s="101">
        <v>1968.83</v>
      </c>
      <c r="M570" s="101">
        <v>11.11</v>
      </c>
      <c r="N570" s="101">
        <v>1840.5968467054906</v>
      </c>
      <c r="O570" s="101">
        <v>10.373092948577096</v>
      </c>
      <c r="P570" s="101">
        <v>1729.053274170345</v>
      </c>
      <c r="Q570" s="101">
        <v>12.871702853864576</v>
      </c>
      <c r="R570" s="101">
        <v>87.821359597849749</v>
      </c>
      <c r="U570" s="97" t="s">
        <v>3604</v>
      </c>
      <c r="V570" s="97" t="s">
        <v>3633</v>
      </c>
    </row>
    <row r="571" spans="1:22">
      <c r="A571" s="98" t="s">
        <v>3455</v>
      </c>
      <c r="D571" s="99">
        <v>0.54911463596866905</v>
      </c>
      <c r="E571" s="100">
        <v>0.1191998619596633</v>
      </c>
      <c r="F571" s="100">
        <v>6.3037817436958519E-4</v>
      </c>
      <c r="G571" s="100">
        <v>5.2982669551407184</v>
      </c>
      <c r="H571" s="100">
        <v>4.2290926218116268E-2</v>
      </c>
      <c r="I571" s="100">
        <v>0.32253364444131888</v>
      </c>
      <c r="J571" s="100">
        <v>2.568065051581094E-3</v>
      </c>
      <c r="L571" s="101">
        <v>1944.14</v>
      </c>
      <c r="M571" s="101">
        <v>4.4750000000001364</v>
      </c>
      <c r="N571" s="101">
        <v>1868.5835498488696</v>
      </c>
      <c r="O571" s="101">
        <v>6.8180874962507687</v>
      </c>
      <c r="P571" s="101">
        <v>1802.0907297854524</v>
      </c>
      <c r="Q571" s="101">
        <v>12.517512764492494</v>
      </c>
      <c r="R571" s="101">
        <v>92.693464965766466</v>
      </c>
      <c r="S571" s="114">
        <v>1944.14</v>
      </c>
      <c r="T571" s="114">
        <v>4.4750000000001364</v>
      </c>
      <c r="U571" s="97" t="s">
        <v>3604</v>
      </c>
      <c r="V571" s="97" t="s">
        <v>3633</v>
      </c>
    </row>
    <row r="572" spans="1:22">
      <c r="A572" s="98" t="s">
        <v>3456</v>
      </c>
      <c r="D572" s="99">
        <v>0.11556982185447358</v>
      </c>
      <c r="E572" s="100">
        <v>0.12528157137136758</v>
      </c>
      <c r="F572" s="100">
        <v>4.2426368969974618E-4</v>
      </c>
      <c r="G572" s="100">
        <v>5.7392735982270562</v>
      </c>
      <c r="H572" s="100">
        <v>4.074778004903809E-2</v>
      </c>
      <c r="I572" s="100">
        <v>0.33223282450889713</v>
      </c>
      <c r="J572" s="100">
        <v>1.9278333342382834E-3</v>
      </c>
      <c r="L572" s="101">
        <v>2033.02</v>
      </c>
      <c r="M572" s="101">
        <v>5.3999999999999773</v>
      </c>
      <c r="N572" s="101">
        <v>1937.3022738207244</v>
      </c>
      <c r="O572" s="101">
        <v>6.1394019574610184</v>
      </c>
      <c r="P572" s="101">
        <v>1849.1948429878996</v>
      </c>
      <c r="Q572" s="101">
        <v>9.3284151181957213</v>
      </c>
      <c r="R572" s="101">
        <v>90.958025154100781</v>
      </c>
      <c r="S572" s="114">
        <v>2033.02</v>
      </c>
      <c r="T572" s="114">
        <v>5.3999999999999773</v>
      </c>
      <c r="U572" s="97" t="s">
        <v>3604</v>
      </c>
      <c r="V572" s="97" t="s">
        <v>3633</v>
      </c>
    </row>
    <row r="573" spans="1:22">
      <c r="A573" s="98" t="s">
        <v>3457</v>
      </c>
      <c r="D573" s="99">
        <v>0.75524195260911464</v>
      </c>
      <c r="E573" s="100">
        <v>0.1253506303844627</v>
      </c>
      <c r="F573" s="100">
        <v>4.9162054951661332E-4</v>
      </c>
      <c r="G573" s="100">
        <v>5.5558976750659177</v>
      </c>
      <c r="H573" s="100">
        <v>3.9465671927157955E-2</v>
      </c>
      <c r="I573" s="100">
        <v>0.3214454294039582</v>
      </c>
      <c r="J573" s="100">
        <v>1.8156855382585758E-3</v>
      </c>
      <c r="L573" s="101">
        <v>2035.18</v>
      </c>
      <c r="M573" s="101">
        <v>6.3274999999998727</v>
      </c>
      <c r="N573" s="101">
        <v>1909.2908086812085</v>
      </c>
      <c r="O573" s="101">
        <v>6.1125509458778424</v>
      </c>
      <c r="P573" s="101">
        <v>1796.7842692952452</v>
      </c>
      <c r="Q573" s="101">
        <v>8.8574738762989682</v>
      </c>
      <c r="R573" s="101">
        <v>88.286258183317699</v>
      </c>
      <c r="U573" s="97" t="s">
        <v>3604</v>
      </c>
      <c r="V573" s="97" t="s">
        <v>3633</v>
      </c>
    </row>
    <row r="574" spans="1:22">
      <c r="A574" s="98" t="s">
        <v>3458</v>
      </c>
      <c r="D574" s="99">
        <v>0.36245629592140349</v>
      </c>
      <c r="E574" s="100">
        <v>0.12227958248649667</v>
      </c>
      <c r="F574" s="100">
        <v>4.3518909762813783E-4</v>
      </c>
      <c r="G574" s="100">
        <v>5.2458082457265016</v>
      </c>
      <c r="H574" s="100">
        <v>3.0145342564141843E-2</v>
      </c>
      <c r="I574" s="100">
        <v>0.31116229222283059</v>
      </c>
      <c r="J574" s="100">
        <v>1.5461308659555149E-3</v>
      </c>
      <c r="L574" s="101">
        <v>1990.74</v>
      </c>
      <c r="M574" s="101">
        <v>6.1725000000000136</v>
      </c>
      <c r="N574" s="101">
        <v>1860.0909357340204</v>
      </c>
      <c r="O574" s="101">
        <v>4.900776081011827</v>
      </c>
      <c r="P574" s="101">
        <v>1746.4237860734222</v>
      </c>
      <c r="Q574" s="101">
        <v>7.6016558900560085</v>
      </c>
      <c r="R574" s="101">
        <v>87.727367012941031</v>
      </c>
      <c r="U574" s="97" t="s">
        <v>3604</v>
      </c>
      <c r="V574" s="97" t="s">
        <v>3633</v>
      </c>
    </row>
    <row r="575" spans="1:22">
      <c r="A575" s="98" t="s">
        <v>3459</v>
      </c>
      <c r="D575" s="99">
        <v>0.20700190029549889</v>
      </c>
      <c r="E575" s="100">
        <v>0.12155198490633105</v>
      </c>
      <c r="F575" s="100">
        <v>4.8032147167698254E-4</v>
      </c>
      <c r="G575" s="100">
        <v>5.0004849706963643</v>
      </c>
      <c r="H575" s="100">
        <v>3.6869235438556504E-2</v>
      </c>
      <c r="I575" s="100">
        <v>0.29835414737652077</v>
      </c>
      <c r="J575" s="100">
        <v>1.8004566944501354E-3</v>
      </c>
      <c r="L575" s="101">
        <v>1988.89</v>
      </c>
      <c r="M575" s="101">
        <v>7.5625</v>
      </c>
      <c r="N575" s="101">
        <v>1819.4042690876843</v>
      </c>
      <c r="O575" s="101">
        <v>6.2389737097714715</v>
      </c>
      <c r="P575" s="101">
        <v>1683.1421233300423</v>
      </c>
      <c r="Q575" s="101">
        <v>8.9393922548759974</v>
      </c>
      <c r="R575" s="101">
        <v>84.627210319828762</v>
      </c>
      <c r="U575" s="97" t="s">
        <v>3604</v>
      </c>
      <c r="V575" s="97" t="s">
        <v>3633</v>
      </c>
    </row>
    <row r="576" spans="1:22">
      <c r="A576" s="98" t="s">
        <v>3460</v>
      </c>
      <c r="D576" s="99">
        <v>0.8166072962391796</v>
      </c>
      <c r="E576" s="100">
        <v>0.11828182738707256</v>
      </c>
      <c r="F576" s="100">
        <v>7.5228932048520799E-4</v>
      </c>
      <c r="G576" s="100">
        <v>5.2639593176200643</v>
      </c>
      <c r="H576" s="100">
        <v>5.0575600404884076E-2</v>
      </c>
      <c r="I576" s="100">
        <v>0.3229345934501664</v>
      </c>
      <c r="J576" s="100">
        <v>2.9484721060766073E-3</v>
      </c>
      <c r="L576" s="101">
        <v>1931.49</v>
      </c>
      <c r="M576" s="101">
        <v>11.115</v>
      </c>
      <c r="N576" s="101">
        <v>1863.0374818851597</v>
      </c>
      <c r="O576" s="101">
        <v>8.1984446132754556</v>
      </c>
      <c r="P576" s="101">
        <v>1804.0447758478529</v>
      </c>
      <c r="Q576" s="101">
        <v>14.367379888183905</v>
      </c>
      <c r="R576" s="101">
        <v>93.401714523391405</v>
      </c>
      <c r="S576" s="114">
        <v>1931.49</v>
      </c>
      <c r="T576" s="114">
        <v>11.115</v>
      </c>
      <c r="U576" s="97" t="s">
        <v>3604</v>
      </c>
      <c r="V576" s="97" t="s">
        <v>3633</v>
      </c>
    </row>
    <row r="577" spans="1:22">
      <c r="A577" s="98" t="s">
        <v>3461</v>
      </c>
      <c r="D577" s="99">
        <v>1.0695803167340401</v>
      </c>
      <c r="E577" s="100">
        <v>0.13332935163347931</v>
      </c>
      <c r="F577" s="100">
        <v>8.9100672133365715E-4</v>
      </c>
      <c r="G577" s="100">
        <v>6.7833354231832672</v>
      </c>
      <c r="H577" s="100">
        <v>0.11020331994608241</v>
      </c>
      <c r="I577" s="100">
        <v>0.36868142958143885</v>
      </c>
      <c r="J577" s="100">
        <v>4.6339681812967055E-3</v>
      </c>
      <c r="L577" s="101">
        <v>2142.2800000000002</v>
      </c>
      <c r="M577" s="101">
        <v>11.2650000000001</v>
      </c>
      <c r="N577" s="101">
        <v>2083.5507579326436</v>
      </c>
      <c r="O577" s="101">
        <v>14.377648640755297</v>
      </c>
      <c r="P577" s="101">
        <v>2023.1930134944125</v>
      </c>
      <c r="Q577" s="101">
        <v>21.825818413292723</v>
      </c>
      <c r="R577" s="101">
        <v>94.441110102060065</v>
      </c>
      <c r="S577" s="114">
        <v>2142.2800000000002</v>
      </c>
      <c r="T577" s="114">
        <v>11.2650000000001</v>
      </c>
      <c r="U577" s="97" t="s">
        <v>3604</v>
      </c>
      <c r="V577" s="97" t="s">
        <v>3633</v>
      </c>
    </row>
    <row r="578" spans="1:22">
      <c r="A578" s="98" t="s">
        <v>3462</v>
      </c>
      <c r="D578" s="99">
        <v>0.39483074397610307</v>
      </c>
      <c r="E578" s="100">
        <v>0.14928738911948311</v>
      </c>
      <c r="F578" s="100">
        <v>4.6529800355446982E-4</v>
      </c>
      <c r="G578" s="100">
        <v>4.7644776959708128</v>
      </c>
      <c r="H578" s="100">
        <v>2.3885075626011349E-2</v>
      </c>
      <c r="I578" s="100">
        <v>0.23151546285921054</v>
      </c>
      <c r="J578" s="100">
        <v>1.0301486561810258E-3</v>
      </c>
      <c r="L578" s="101">
        <v>2338.895</v>
      </c>
      <c r="M578" s="101">
        <v>5.2474999999999454</v>
      </c>
      <c r="N578" s="101">
        <v>1778.6612686997132</v>
      </c>
      <c r="O578" s="101">
        <v>4.2072571168278046</v>
      </c>
      <c r="P578" s="101">
        <v>1342.436709863282</v>
      </c>
      <c r="Q578" s="101">
        <v>5.3923532883198959</v>
      </c>
      <c r="R578" s="101">
        <v>57.396193923339098</v>
      </c>
      <c r="U578" s="97" t="s">
        <v>3604</v>
      </c>
      <c r="V578" s="97" t="s">
        <v>3633</v>
      </c>
    </row>
    <row r="579" spans="1:22">
      <c r="A579" s="98" t="s">
        <v>3463</v>
      </c>
      <c r="D579" s="99">
        <v>0.7227328904449537</v>
      </c>
      <c r="E579" s="100">
        <v>0.12223575807317415</v>
      </c>
      <c r="F579" s="100">
        <v>6.5718020480556296E-4</v>
      </c>
      <c r="G579" s="100">
        <v>5.6104858607302983</v>
      </c>
      <c r="H579" s="100">
        <v>4.721426571543802E-2</v>
      </c>
      <c r="I579" s="100">
        <v>0.33293404082809813</v>
      </c>
      <c r="J579" s="100">
        <v>2.3545273588021064E-3</v>
      </c>
      <c r="L579" s="101">
        <v>1990.74</v>
      </c>
      <c r="M579" s="101">
        <v>9.5699999999999363</v>
      </c>
      <c r="N579" s="101">
        <v>1917.7104686550729</v>
      </c>
      <c r="O579" s="101">
        <v>7.2523232799528614</v>
      </c>
      <c r="P579" s="101">
        <v>1852.5869990197948</v>
      </c>
      <c r="Q579" s="101">
        <v>11.387115851008389</v>
      </c>
      <c r="R579" s="101">
        <v>93.060218763866445</v>
      </c>
      <c r="S579" s="114">
        <v>1990.74</v>
      </c>
      <c r="T579" s="114">
        <v>9.5699999999999363</v>
      </c>
      <c r="U579" s="97" t="s">
        <v>3604</v>
      </c>
      <c r="V579" s="97" t="s">
        <v>3633</v>
      </c>
    </row>
    <row r="580" spans="1:22">
      <c r="A580" s="98" t="s">
        <v>3464</v>
      </c>
      <c r="D580" s="99">
        <v>0.17936394001192615</v>
      </c>
      <c r="E580" s="100">
        <v>0.11923375967666548</v>
      </c>
      <c r="F580" s="100">
        <v>6.8712204369367267E-4</v>
      </c>
      <c r="G580" s="100">
        <v>5.0756161438819083</v>
      </c>
      <c r="H580" s="100">
        <v>6.6706740694304628E-2</v>
      </c>
      <c r="I580" s="100">
        <v>0.30876167873528587</v>
      </c>
      <c r="J580" s="100">
        <v>3.8064040359844023E-3</v>
      </c>
      <c r="L580" s="101">
        <v>1946.3</v>
      </c>
      <c r="M580" s="101">
        <v>5.4000000000000909</v>
      </c>
      <c r="N580" s="101">
        <v>1832.0387946843489</v>
      </c>
      <c r="O580" s="101">
        <v>11.148764884484308</v>
      </c>
      <c r="P580" s="101">
        <v>1734.6101965689909</v>
      </c>
      <c r="Q580" s="101">
        <v>18.748811602457522</v>
      </c>
      <c r="R580" s="101">
        <v>89.123475135847045</v>
      </c>
      <c r="U580" s="97" t="s">
        <v>3604</v>
      </c>
      <c r="V580" s="97" t="s">
        <v>3633</v>
      </c>
    </row>
    <row r="581" spans="1:22">
      <c r="A581" s="98" t="s">
        <v>3465</v>
      </c>
      <c r="D581" s="99">
        <v>0.71926848822521894</v>
      </c>
      <c r="E581" s="100">
        <v>0.14711040828390928</v>
      </c>
      <c r="F581" s="100">
        <v>7.0967381218511026E-4</v>
      </c>
      <c r="G581" s="100">
        <v>7.2413414002384204</v>
      </c>
      <c r="H581" s="100">
        <v>6.1374042280970223E-2</v>
      </c>
      <c r="I581" s="100">
        <v>0.35697711128568504</v>
      </c>
      <c r="J581" s="100">
        <v>2.2645187396205038E-3</v>
      </c>
      <c r="L581" s="101">
        <v>2312.6550000000002</v>
      </c>
      <c r="M581" s="101">
        <v>7.5650000000000546</v>
      </c>
      <c r="N581" s="101">
        <v>2141.6084905959146</v>
      </c>
      <c r="O581" s="101">
        <v>7.5617926126803923</v>
      </c>
      <c r="P581" s="101">
        <v>1967.8292574797663</v>
      </c>
      <c r="Q581" s="101">
        <v>10.757763818283252</v>
      </c>
      <c r="R581" s="101">
        <v>85.089615938381044</v>
      </c>
      <c r="U581" s="97" t="s">
        <v>3604</v>
      </c>
      <c r="V581" s="97" t="s">
        <v>3633</v>
      </c>
    </row>
    <row r="582" spans="1:22">
      <c r="A582" s="98" t="s">
        <v>3466</v>
      </c>
      <c r="D582" s="99">
        <v>0.95590245499912407</v>
      </c>
      <c r="E582" s="100">
        <v>0.2077976481876897</v>
      </c>
      <c r="F582" s="100">
        <v>1.0066293696564216E-3</v>
      </c>
      <c r="G582" s="100">
        <v>7.7377951099853046</v>
      </c>
      <c r="H582" s="100">
        <v>6.7269214795749641E-2</v>
      </c>
      <c r="I582" s="100">
        <v>0.27035336501223006</v>
      </c>
      <c r="J582" s="100">
        <v>2.7041927345882906E-3</v>
      </c>
      <c r="L582" s="101">
        <v>2888.58</v>
      </c>
      <c r="M582" s="101">
        <v>7.7199999999997999</v>
      </c>
      <c r="N582" s="101">
        <v>2201.0030787380588</v>
      </c>
      <c r="O582" s="101">
        <v>7.8172318461429313</v>
      </c>
      <c r="P582" s="101">
        <v>1542.5953388299347</v>
      </c>
      <c r="Q582" s="101">
        <v>13.722459597624038</v>
      </c>
      <c r="R582" s="101">
        <v>53.403240998342952</v>
      </c>
      <c r="U582" s="97" t="s">
        <v>3604</v>
      </c>
      <c r="V582" s="97" t="s">
        <v>3633</v>
      </c>
    </row>
    <row r="583" spans="1:22">
      <c r="A583" s="98" t="s">
        <v>3467</v>
      </c>
      <c r="D583" s="99">
        <v>0.51308246142599789</v>
      </c>
      <c r="E583" s="100">
        <v>0.12939754794093175</v>
      </c>
      <c r="F583" s="100">
        <v>6.1897423530663323E-4</v>
      </c>
      <c r="G583" s="100">
        <v>6.1259623116652921</v>
      </c>
      <c r="H583" s="100">
        <v>6.2751170925889846E-2</v>
      </c>
      <c r="I583" s="100">
        <v>0.3433096584231623</v>
      </c>
      <c r="J583" s="100">
        <v>2.8599593108848275E-3</v>
      </c>
      <c r="L583" s="101">
        <v>2100</v>
      </c>
      <c r="M583" s="101">
        <v>8.6449999999999818</v>
      </c>
      <c r="N583" s="101">
        <v>1993.9531688288741</v>
      </c>
      <c r="O583" s="101">
        <v>8.9416867217936442</v>
      </c>
      <c r="P583" s="101">
        <v>1902.5718815959299</v>
      </c>
      <c r="Q583" s="101">
        <v>13.724691103627151</v>
      </c>
      <c r="R583" s="101">
        <v>90.59866102837762</v>
      </c>
      <c r="S583" s="114">
        <v>2100</v>
      </c>
      <c r="T583" s="114">
        <v>8.6449999999999818</v>
      </c>
      <c r="U583" s="97" t="s">
        <v>3604</v>
      </c>
      <c r="V583" s="97" t="s">
        <v>3633</v>
      </c>
    </row>
    <row r="584" spans="1:22">
      <c r="A584" s="98" t="s">
        <v>3468</v>
      </c>
      <c r="D584" s="99">
        <v>2.1037943678436366E-2</v>
      </c>
      <c r="E584" s="100">
        <v>0.12942023398016156</v>
      </c>
      <c r="F584" s="100">
        <v>9.4848889462990861E-4</v>
      </c>
      <c r="G584" s="100">
        <v>5.060092495759263</v>
      </c>
      <c r="H584" s="100">
        <v>6.8784236087903794E-2</v>
      </c>
      <c r="I584" s="100">
        <v>0.28346647391870972</v>
      </c>
      <c r="J584" s="100">
        <v>2.3895112994060303E-3</v>
      </c>
      <c r="L584" s="101">
        <v>2100</v>
      </c>
      <c r="M584" s="101">
        <v>12.6574999999998</v>
      </c>
      <c r="N584" s="101">
        <v>1829.4410958941473</v>
      </c>
      <c r="O584" s="101">
        <v>11.525458929031174</v>
      </c>
      <c r="P584" s="101">
        <v>1608.7967778309837</v>
      </c>
      <c r="Q584" s="101">
        <v>12.001713826739092</v>
      </c>
      <c r="R584" s="101">
        <v>76.609370372903982</v>
      </c>
      <c r="U584" s="97" t="s">
        <v>3604</v>
      </c>
      <c r="V584" s="97" t="s">
        <v>3633</v>
      </c>
    </row>
    <row r="585" spans="1:22">
      <c r="A585" s="98" t="s">
        <v>3469</v>
      </c>
      <c r="D585" s="99">
        <v>0.46375156519738403</v>
      </c>
      <c r="E585" s="100">
        <v>0.16947703061389374</v>
      </c>
      <c r="F585" s="100">
        <v>7.6778290912230115E-4</v>
      </c>
      <c r="G585" s="100">
        <v>10.223265305283</v>
      </c>
      <c r="H585" s="100">
        <v>7.0217644156853193E-2</v>
      </c>
      <c r="I585" s="100">
        <v>0.4375397784049983</v>
      </c>
      <c r="J585" s="100">
        <v>2.5099623027749584E-3</v>
      </c>
      <c r="L585" s="101">
        <v>2553.6999999999998</v>
      </c>
      <c r="M585" s="101">
        <v>7.4100000000000819</v>
      </c>
      <c r="N585" s="101">
        <v>2455.1849349455833</v>
      </c>
      <c r="O585" s="101">
        <v>6.3527622549079297</v>
      </c>
      <c r="P585" s="101">
        <v>2339.6175035643478</v>
      </c>
      <c r="Q585" s="101">
        <v>11.255530643689553</v>
      </c>
      <c r="R585" s="101">
        <v>91.616771882537023</v>
      </c>
      <c r="S585" s="114">
        <v>2553.6999999999998</v>
      </c>
      <c r="T585" s="114">
        <v>7.4100000000000819</v>
      </c>
      <c r="U585" s="97" t="s">
        <v>3604</v>
      </c>
      <c r="V585" s="97" t="s">
        <v>3633</v>
      </c>
    </row>
    <row r="586" spans="1:22">
      <c r="A586" s="98" t="s">
        <v>3470</v>
      </c>
      <c r="D586" s="99">
        <v>0.53852507151677842</v>
      </c>
      <c r="E586" s="100">
        <v>0.1317822795468355</v>
      </c>
      <c r="F586" s="100">
        <v>4.0512543956412506E-4</v>
      </c>
      <c r="G586" s="100">
        <v>6.3026953546012932</v>
      </c>
      <c r="H586" s="100">
        <v>3.9982833249041234E-2</v>
      </c>
      <c r="I586" s="100">
        <v>0.3468342535857003</v>
      </c>
      <c r="J586" s="100">
        <v>1.8605440279681358E-3</v>
      </c>
      <c r="L586" s="101">
        <v>2121.91</v>
      </c>
      <c r="M586" s="101">
        <v>5.7100000000000364</v>
      </c>
      <c r="N586" s="101">
        <v>2018.8287624152599</v>
      </c>
      <c r="O586" s="101">
        <v>5.5593578807493031</v>
      </c>
      <c r="P586" s="101">
        <v>1919.4639245394162</v>
      </c>
      <c r="Q586" s="101">
        <v>8.905212356888569</v>
      </c>
      <c r="R586" s="101">
        <v>90.459252491359962</v>
      </c>
      <c r="S586" s="114">
        <v>2121.91</v>
      </c>
      <c r="T586" s="114">
        <v>5.7100000000000364</v>
      </c>
      <c r="U586" s="97" t="s">
        <v>3604</v>
      </c>
      <c r="V586" s="97" t="s">
        <v>3633</v>
      </c>
    </row>
    <row r="587" spans="1:22">
      <c r="A587" s="98" t="s">
        <v>3471</v>
      </c>
      <c r="D587" s="99">
        <v>0.3158042741130504</v>
      </c>
      <c r="E587" s="100">
        <v>0.1218066014330883</v>
      </c>
      <c r="F587" s="100">
        <v>5.8703223925906517E-4</v>
      </c>
      <c r="G587" s="100">
        <v>5.3311410515104143</v>
      </c>
      <c r="H587" s="100">
        <v>3.8409191939644691E-2</v>
      </c>
      <c r="I587" s="100">
        <v>0.31753304963677487</v>
      </c>
      <c r="J587" s="100">
        <v>2.5125761281790475E-3</v>
      </c>
      <c r="L587" s="101">
        <v>1983.335</v>
      </c>
      <c r="M587" s="101">
        <v>7.8675000000000637</v>
      </c>
      <c r="N587" s="101">
        <v>1873.8696053339695</v>
      </c>
      <c r="O587" s="101">
        <v>6.1601093299101422</v>
      </c>
      <c r="P587" s="101">
        <v>1777.6701771607131</v>
      </c>
      <c r="Q587" s="101">
        <v>12.293525407857601</v>
      </c>
      <c r="R587" s="101">
        <v>89.630353780915129</v>
      </c>
      <c r="S587" s="114">
        <v>1983.335</v>
      </c>
      <c r="T587" s="114">
        <v>7.8675000000000637</v>
      </c>
      <c r="U587" s="97" t="s">
        <v>3604</v>
      </c>
      <c r="V587" s="97" t="s">
        <v>3633</v>
      </c>
    </row>
    <row r="588" spans="1:22">
      <c r="A588" s="98" t="s">
        <v>3472</v>
      </c>
      <c r="D588" s="99">
        <v>0.10454317780857478</v>
      </c>
      <c r="E588" s="100">
        <v>0.11748364000592874</v>
      </c>
      <c r="F588" s="100">
        <v>3.113984054452852E-4</v>
      </c>
      <c r="G588" s="100">
        <v>4.9733682336837646</v>
      </c>
      <c r="H588" s="100">
        <v>2.6182619344076973E-2</v>
      </c>
      <c r="I588" s="100">
        <v>0.30701818844021228</v>
      </c>
      <c r="J588" s="100">
        <v>1.4115165902334789E-3</v>
      </c>
      <c r="L588" s="101">
        <v>1918.21</v>
      </c>
      <c r="M588" s="101">
        <v>5.4025000000000318</v>
      </c>
      <c r="N588" s="101">
        <v>1814.8052612623253</v>
      </c>
      <c r="O588" s="101">
        <v>4.4506812894295535</v>
      </c>
      <c r="P588" s="101">
        <v>1726.0167653174121</v>
      </c>
      <c r="Q588" s="101">
        <v>6.9618190347366635</v>
      </c>
      <c r="R588" s="101">
        <v>89.980594685535593</v>
      </c>
      <c r="S588" s="114">
        <v>1918.21</v>
      </c>
      <c r="T588" s="114">
        <v>5.4025000000000318</v>
      </c>
      <c r="U588" s="97" t="s">
        <v>3604</v>
      </c>
      <c r="V588" s="97" t="s">
        <v>3633</v>
      </c>
    </row>
    <row r="589" spans="1:22">
      <c r="A589" s="98" t="s">
        <v>3473</v>
      </c>
      <c r="D589" s="99">
        <v>0.61637273908167567</v>
      </c>
      <c r="E589" s="100">
        <v>0.11538881377021823</v>
      </c>
      <c r="F589" s="100">
        <v>7.1111276649034479E-4</v>
      </c>
      <c r="G589" s="100">
        <v>4.8108493676742796</v>
      </c>
      <c r="H589" s="100">
        <v>4.5109938639051751E-2</v>
      </c>
      <c r="I589" s="100">
        <v>0.3023824504405741</v>
      </c>
      <c r="J589" s="100">
        <v>2.1697502842945153E-3</v>
      </c>
      <c r="L589" s="101">
        <v>1887.04</v>
      </c>
      <c r="M589" s="101">
        <v>11.110000000000127</v>
      </c>
      <c r="N589" s="101">
        <v>1786.7967211541109</v>
      </c>
      <c r="O589" s="101">
        <v>7.8826320364022422</v>
      </c>
      <c r="P589" s="101">
        <v>1703.1119509478265</v>
      </c>
      <c r="Q589" s="101">
        <v>10.739642522094186</v>
      </c>
      <c r="R589" s="101">
        <v>90.25309219453888</v>
      </c>
      <c r="S589" s="114">
        <v>1887.04</v>
      </c>
      <c r="T589" s="114">
        <v>11.110000000000127</v>
      </c>
      <c r="U589" s="97" t="s">
        <v>3604</v>
      </c>
      <c r="V589" s="97" t="s">
        <v>3633</v>
      </c>
    </row>
    <row r="590" spans="1:22">
      <c r="A590" s="98" t="s">
        <v>3474</v>
      </c>
      <c r="D590" s="99">
        <v>1.0993062220598495</v>
      </c>
      <c r="E590" s="100">
        <v>0.16698199971728445</v>
      </c>
      <c r="F590" s="100">
        <v>5.4244162283711918E-4</v>
      </c>
      <c r="G590" s="100">
        <v>9.7571454413028107</v>
      </c>
      <c r="H590" s="100">
        <v>6.7618292294120017E-2</v>
      </c>
      <c r="I590" s="100">
        <v>0.42377821287544798</v>
      </c>
      <c r="J590" s="100">
        <v>2.6936434145603499E-3</v>
      </c>
      <c r="L590" s="101">
        <v>2527.4699999999998</v>
      </c>
      <c r="M590" s="101">
        <v>5.5550000000000637</v>
      </c>
      <c r="N590" s="101">
        <v>2412.1137492794423</v>
      </c>
      <c r="O590" s="101">
        <v>6.3826758474669987</v>
      </c>
      <c r="P590" s="101">
        <v>2277.6087121635442</v>
      </c>
      <c r="Q590" s="101">
        <v>12.195973831780975</v>
      </c>
      <c r="R590" s="101">
        <v>90.114173943253306</v>
      </c>
      <c r="S590" s="114">
        <v>2527.4699999999998</v>
      </c>
      <c r="T590" s="114">
        <v>5.5550000000000637</v>
      </c>
      <c r="U590" s="97" t="s">
        <v>3604</v>
      </c>
      <c r="V590" s="97" t="s">
        <v>3633</v>
      </c>
    </row>
    <row r="591" spans="1:22">
      <c r="A591" s="98" t="s">
        <v>3475</v>
      </c>
      <c r="D591" s="99">
        <v>0.67914021540074077</v>
      </c>
      <c r="E591" s="100">
        <v>0.14978251079327531</v>
      </c>
      <c r="F591" s="100">
        <v>8.3769431230075139E-4</v>
      </c>
      <c r="G591" s="100">
        <v>7.5150516275737944</v>
      </c>
      <c r="H591" s="100">
        <v>6.1923239991774424E-2</v>
      </c>
      <c r="I591" s="100">
        <v>0.36390383552397582</v>
      </c>
      <c r="J591" s="100">
        <v>2.5593936036061873E-3</v>
      </c>
      <c r="L591" s="101">
        <v>2343.5250000000001</v>
      </c>
      <c r="M591" s="101">
        <v>4.6300000000001091</v>
      </c>
      <c r="N591" s="101">
        <v>2174.7833449041336</v>
      </c>
      <c r="O591" s="101">
        <v>7.3842085370743007</v>
      </c>
      <c r="P591" s="101">
        <v>2000.6514431628275</v>
      </c>
      <c r="Q591" s="101">
        <v>12.09684301798859</v>
      </c>
      <c r="R591" s="101">
        <v>85.369323696688852</v>
      </c>
      <c r="U591" s="97" t="s">
        <v>3604</v>
      </c>
      <c r="V591" s="97" t="s">
        <v>3633</v>
      </c>
    </row>
    <row r="592" spans="1:22">
      <c r="A592" s="98" t="s">
        <v>3476</v>
      </c>
      <c r="D592" s="99">
        <v>0.41401986452592904</v>
      </c>
      <c r="E592" s="100">
        <v>0.17046331985663093</v>
      </c>
      <c r="F592" s="100">
        <v>8.3427510262882513E-4</v>
      </c>
      <c r="G592" s="100">
        <v>9.8834987000520353</v>
      </c>
      <c r="H592" s="100">
        <v>0.1594668050181379</v>
      </c>
      <c r="I592" s="100">
        <v>0.42098968994833452</v>
      </c>
      <c r="J592" s="100">
        <v>6.8917479462401159E-3</v>
      </c>
      <c r="L592" s="101">
        <v>2562.0349999999999</v>
      </c>
      <c r="M592" s="101">
        <v>8.0249999999998636</v>
      </c>
      <c r="N592" s="101">
        <v>2423.9709208820227</v>
      </c>
      <c r="O592" s="101">
        <v>14.878623559761763</v>
      </c>
      <c r="P592" s="101">
        <v>2264.97078870832</v>
      </c>
      <c r="Q592" s="101">
        <v>31.265117797324592</v>
      </c>
      <c r="R592" s="101">
        <v>88.405146249302618</v>
      </c>
      <c r="U592" s="97" t="s">
        <v>3604</v>
      </c>
      <c r="V592" s="97" t="s">
        <v>3633</v>
      </c>
    </row>
    <row r="593" spans="1:22">
      <c r="A593" s="98" t="s">
        <v>3477</v>
      </c>
      <c r="D593" s="99">
        <v>0.46728123119767456</v>
      </c>
      <c r="E593" s="100">
        <v>0.11890174886277341</v>
      </c>
      <c r="F593" s="100">
        <v>4.9394752200306589E-4</v>
      </c>
      <c r="G593" s="100">
        <v>5.0919233570596747</v>
      </c>
      <c r="H593" s="100">
        <v>2.8567854102726598E-2</v>
      </c>
      <c r="I593" s="100">
        <v>0.3106229060766722</v>
      </c>
      <c r="J593" s="100">
        <v>1.511212126459425E-3</v>
      </c>
      <c r="L593" s="101">
        <v>1939.82</v>
      </c>
      <c r="M593" s="101">
        <v>7.4049999999999727</v>
      </c>
      <c r="N593" s="101">
        <v>1834.7604752376162</v>
      </c>
      <c r="O593" s="101">
        <v>4.7616369839887511</v>
      </c>
      <c r="P593" s="101">
        <v>1743.7713135874674</v>
      </c>
      <c r="Q593" s="101">
        <v>7.4330332213605743</v>
      </c>
      <c r="R593" s="101">
        <v>89.893459887384779</v>
      </c>
      <c r="S593" s="114">
        <v>1939.82</v>
      </c>
      <c r="T593" s="114">
        <v>7.4049999999999727</v>
      </c>
      <c r="U593" s="97" t="s">
        <v>3604</v>
      </c>
      <c r="V593" s="97" t="s">
        <v>3633</v>
      </c>
    </row>
    <row r="594" spans="1:22">
      <c r="A594" s="98" t="s">
        <v>3478</v>
      </c>
      <c r="D594" s="99">
        <v>1.2370445693432384</v>
      </c>
      <c r="E594" s="100">
        <v>0.16947090230652018</v>
      </c>
      <c r="F594" s="100">
        <v>9.1747226509941715E-4</v>
      </c>
      <c r="G594" s="100">
        <v>10.125950034689099</v>
      </c>
      <c r="H594" s="100">
        <v>0.17971897469985229</v>
      </c>
      <c r="I594" s="100">
        <v>0.4332604081882595</v>
      </c>
      <c r="J594" s="100">
        <v>7.3353486575572875E-3</v>
      </c>
      <c r="L594" s="101">
        <v>2553.6999999999998</v>
      </c>
      <c r="M594" s="101">
        <v>8.9524999999998727</v>
      </c>
      <c r="N594" s="101">
        <v>2446.3423067297449</v>
      </c>
      <c r="O594" s="101">
        <v>16.403046446538156</v>
      </c>
      <c r="P594" s="101">
        <v>2320.3987412015226</v>
      </c>
      <c r="Q594" s="101">
        <v>32.99268452477645</v>
      </c>
      <c r="R594" s="101">
        <v>90.864186913166094</v>
      </c>
      <c r="S594" s="114">
        <v>2553.6999999999998</v>
      </c>
      <c r="T594" s="114">
        <v>8.9524999999998727</v>
      </c>
      <c r="U594" s="97" t="s">
        <v>3604</v>
      </c>
      <c r="V594" s="97" t="s">
        <v>3633</v>
      </c>
    </row>
    <row r="595" spans="1:22">
      <c r="A595" s="98" t="s">
        <v>3479</v>
      </c>
      <c r="D595" s="99">
        <v>3.5008587473713708E-2</v>
      </c>
      <c r="E595" s="100">
        <v>0.17265429747343319</v>
      </c>
      <c r="F595" s="100">
        <v>5.1097908756979555E-4</v>
      </c>
      <c r="G595" s="100">
        <v>9.0463080162128815</v>
      </c>
      <c r="H595" s="100">
        <v>4.1586675691193113E-2</v>
      </c>
      <c r="I595" s="100">
        <v>0.37995470147279775</v>
      </c>
      <c r="J595" s="100">
        <v>1.512878023753916E-3</v>
      </c>
      <c r="L595" s="101">
        <v>2583.645</v>
      </c>
      <c r="M595" s="101">
        <v>-0.15500000000020009</v>
      </c>
      <c r="N595" s="101">
        <v>2342.6970659901863</v>
      </c>
      <c r="O595" s="101">
        <v>4.2032005052903969</v>
      </c>
      <c r="P595" s="101">
        <v>2076.0720297221519</v>
      </c>
      <c r="Q595" s="101">
        <v>7.0673640555344264</v>
      </c>
      <c r="R595" s="101">
        <v>80.354384202247289</v>
      </c>
      <c r="U595" s="97" t="s">
        <v>3604</v>
      </c>
      <c r="V595" s="97" t="s">
        <v>3633</v>
      </c>
    </row>
    <row r="596" spans="1:22">
      <c r="A596" s="98" t="s">
        <v>3480</v>
      </c>
      <c r="D596" s="99">
        <v>0.28621836561236591</v>
      </c>
      <c r="E596" s="100">
        <v>0.11906668918192186</v>
      </c>
      <c r="F596" s="100">
        <v>3.9469076861797456E-4</v>
      </c>
      <c r="G596" s="100">
        <v>5.0977659949858039</v>
      </c>
      <c r="H596" s="100">
        <v>2.5883588278975776E-2</v>
      </c>
      <c r="I596" s="100">
        <v>0.310483105261597</v>
      </c>
      <c r="J596" s="100">
        <v>1.3854441249822004E-3</v>
      </c>
      <c r="L596" s="101">
        <v>1942.29</v>
      </c>
      <c r="M596" s="101">
        <v>6.94500000000005</v>
      </c>
      <c r="N596" s="101">
        <v>1835.7338414686137</v>
      </c>
      <c r="O596" s="101">
        <v>4.3100890994862766</v>
      </c>
      <c r="P596" s="101">
        <v>1743.0836542910272</v>
      </c>
      <c r="Q596" s="101">
        <v>6.815158430750671</v>
      </c>
      <c r="R596" s="101">
        <v>89.743738282698629</v>
      </c>
      <c r="S596" s="114">
        <v>1942.29</v>
      </c>
      <c r="T596" s="114">
        <v>6.94500000000005</v>
      </c>
      <c r="U596" s="97" t="s">
        <v>3604</v>
      </c>
      <c r="V596" s="97" t="s">
        <v>3633</v>
      </c>
    </row>
    <row r="597" spans="1:22">
      <c r="A597" s="98" t="s">
        <v>3481</v>
      </c>
      <c r="D597" s="99">
        <v>1.5845637620583417</v>
      </c>
      <c r="E597" s="100">
        <v>0.12180819444796026</v>
      </c>
      <c r="F597" s="100">
        <v>4.7004045481043017E-4</v>
      </c>
      <c r="G597" s="100">
        <v>5.3740047352741245</v>
      </c>
      <c r="H597" s="100">
        <v>3.3689716137395166E-2</v>
      </c>
      <c r="I597" s="100">
        <v>0.31985308221829639</v>
      </c>
      <c r="J597" s="100">
        <v>1.5344099941667418E-3</v>
      </c>
      <c r="L597" s="101">
        <v>1983.335</v>
      </c>
      <c r="M597" s="101">
        <v>7.25</v>
      </c>
      <c r="N597" s="101">
        <v>1880.7208802350619</v>
      </c>
      <c r="O597" s="101">
        <v>5.3668434225903638</v>
      </c>
      <c r="P597" s="101">
        <v>1789.0116296796075</v>
      </c>
      <c r="Q597" s="101">
        <v>7.494354437695165</v>
      </c>
      <c r="R597" s="101">
        <v>90.202191242508576</v>
      </c>
      <c r="S597" s="114">
        <v>1983.335</v>
      </c>
      <c r="T597" s="114">
        <v>7.25</v>
      </c>
      <c r="U597" s="97" t="s">
        <v>3604</v>
      </c>
      <c r="V597" s="97" t="s">
        <v>3633</v>
      </c>
    </row>
    <row r="598" spans="1:22">
      <c r="A598" s="98" t="s">
        <v>3482</v>
      </c>
      <c r="D598" s="99">
        <v>0.62537462682466471</v>
      </c>
      <c r="E598" s="100">
        <v>0.11430160382581281</v>
      </c>
      <c r="F598" s="100">
        <v>5.85707999506872E-4</v>
      </c>
      <c r="G598" s="100">
        <v>4.7048981140637443</v>
      </c>
      <c r="H598" s="100">
        <v>3.6332596767640828E-2</v>
      </c>
      <c r="I598" s="100">
        <v>0.29851840026380172</v>
      </c>
      <c r="J598" s="100">
        <v>1.931992971383141E-3</v>
      </c>
      <c r="L598" s="101">
        <v>1868.83</v>
      </c>
      <c r="M598" s="101">
        <v>9.25750000000005</v>
      </c>
      <c r="N598" s="101">
        <v>1768.1120212161723</v>
      </c>
      <c r="O598" s="101">
        <v>6.4667240475355356</v>
      </c>
      <c r="P598" s="101">
        <v>1683.9575981937546</v>
      </c>
      <c r="Q598" s="101">
        <v>9.5912665372976562</v>
      </c>
      <c r="R598" s="101">
        <v>90.107585933110812</v>
      </c>
      <c r="S598" s="114">
        <v>1868.83</v>
      </c>
      <c r="T598" s="114">
        <v>9.25750000000005</v>
      </c>
      <c r="U598" s="97" t="s">
        <v>3604</v>
      </c>
      <c r="V598" s="97" t="s">
        <v>3633</v>
      </c>
    </row>
    <row r="599" spans="1:22">
      <c r="A599" s="98" t="s">
        <v>3483</v>
      </c>
      <c r="D599" s="99">
        <v>0.15091751868884107</v>
      </c>
      <c r="E599" s="100">
        <v>0.1196245733792385</v>
      </c>
      <c r="F599" s="100">
        <v>5.7610718881415872E-4</v>
      </c>
      <c r="G599" s="100">
        <v>5.184018417972708</v>
      </c>
      <c r="H599" s="100">
        <v>4.0523917875760603E-2</v>
      </c>
      <c r="I599" s="100">
        <v>0.31427195240169686</v>
      </c>
      <c r="J599" s="100">
        <v>2.3080606781231078E-3</v>
      </c>
      <c r="L599" s="101">
        <v>1950.93</v>
      </c>
      <c r="M599" s="101">
        <v>8.1750000000000682</v>
      </c>
      <c r="N599" s="101">
        <v>1849.9957248387568</v>
      </c>
      <c r="O599" s="101">
        <v>6.653907811681961</v>
      </c>
      <c r="P599" s="101">
        <v>1761.6945298704341</v>
      </c>
      <c r="Q599" s="101">
        <v>11.320891659540052</v>
      </c>
      <c r="R599" s="101">
        <v>90.300242954408105</v>
      </c>
      <c r="S599" s="114">
        <v>1950.93</v>
      </c>
      <c r="T599" s="114">
        <v>8.1750000000000682</v>
      </c>
      <c r="U599" s="97" t="s">
        <v>3604</v>
      </c>
      <c r="V599" s="97" t="s">
        <v>3633</v>
      </c>
    </row>
    <row r="600" spans="1:22">
      <c r="A600" s="98" t="s">
        <v>3484</v>
      </c>
      <c r="D600" s="99">
        <v>0.18370340326710285</v>
      </c>
      <c r="E600" s="100">
        <v>0.12169491512470408</v>
      </c>
      <c r="F600" s="100">
        <v>4.145698610235161E-4</v>
      </c>
      <c r="G600" s="100">
        <v>5.0146192957453088</v>
      </c>
      <c r="H600" s="100">
        <v>2.5928075138797399E-2</v>
      </c>
      <c r="I600" s="100">
        <v>0.29878320623788873</v>
      </c>
      <c r="J600" s="100">
        <v>1.3002980719825684E-3</v>
      </c>
      <c r="L600" s="101">
        <v>1981.17</v>
      </c>
      <c r="M600" s="101">
        <v>5.7100000000000364</v>
      </c>
      <c r="N600" s="101">
        <v>1821.793222262952</v>
      </c>
      <c r="O600" s="101">
        <v>4.3771833074930555</v>
      </c>
      <c r="P600" s="101">
        <v>1685.2720770270976</v>
      </c>
      <c r="Q600" s="101">
        <v>6.4539352622908837</v>
      </c>
      <c r="R600" s="101">
        <v>85.064485986921738</v>
      </c>
      <c r="U600" s="97" t="s">
        <v>3604</v>
      </c>
      <c r="V600" s="97" t="s">
        <v>3633</v>
      </c>
    </row>
    <row r="601" spans="1:22">
      <c r="A601" s="98" t="s">
        <v>3485</v>
      </c>
      <c r="D601" s="99">
        <v>0.52671703239397227</v>
      </c>
      <c r="E601" s="100">
        <v>0.16127168238953155</v>
      </c>
      <c r="F601" s="100">
        <v>5.576706568710863E-4</v>
      </c>
      <c r="G601" s="100">
        <v>8.5026197080245112</v>
      </c>
      <c r="H601" s="100">
        <v>5.503692654630947E-2</v>
      </c>
      <c r="I601" s="100">
        <v>0.38234341414140205</v>
      </c>
      <c r="J601" s="100">
        <v>2.4145812877060602E-3</v>
      </c>
      <c r="L601" s="101">
        <v>2468.8200000000002</v>
      </c>
      <c r="M601" s="101">
        <v>5.5550000000000637</v>
      </c>
      <c r="N601" s="101">
        <v>2286.2035023927142</v>
      </c>
      <c r="O601" s="101">
        <v>5.8809243251491807</v>
      </c>
      <c r="P601" s="101">
        <v>2087.2211775822007</v>
      </c>
      <c r="Q601" s="101">
        <v>11.260159181918652</v>
      </c>
      <c r="R601" s="101">
        <v>84.543270776411433</v>
      </c>
      <c r="U601" s="97" t="s">
        <v>3604</v>
      </c>
      <c r="V601" s="97" t="s">
        <v>3633</v>
      </c>
    </row>
    <row r="602" spans="1:22">
      <c r="A602" s="98" t="s">
        <v>3486</v>
      </c>
      <c r="D602" s="99">
        <v>0.36857831658588336</v>
      </c>
      <c r="E602" s="100">
        <v>0.12070739747197533</v>
      </c>
      <c r="F602" s="100">
        <v>1.3374017770532585E-3</v>
      </c>
      <c r="G602" s="100">
        <v>5.505052977390605</v>
      </c>
      <c r="H602" s="100">
        <v>0.10649241019773532</v>
      </c>
      <c r="I602" s="100">
        <v>0.33053968006554241</v>
      </c>
      <c r="J602" s="100">
        <v>4.4022261145118787E-3</v>
      </c>
      <c r="L602" s="101">
        <v>1968.52</v>
      </c>
      <c r="M602" s="101">
        <v>20.214999999999918</v>
      </c>
      <c r="N602" s="101">
        <v>1901.3852424576294</v>
      </c>
      <c r="O602" s="101">
        <v>16.624038302126223</v>
      </c>
      <c r="P602" s="101">
        <v>1840.9968374848029</v>
      </c>
      <c r="Q602" s="101">
        <v>21.32869604361747</v>
      </c>
      <c r="R602" s="101">
        <v>93.521876205718144</v>
      </c>
      <c r="S602" s="114">
        <v>1968.52</v>
      </c>
      <c r="T602" s="114">
        <v>20.214999999999918</v>
      </c>
      <c r="U602" s="97" t="s">
        <v>3604</v>
      </c>
      <c r="V602" s="97" t="s">
        <v>3633</v>
      </c>
    </row>
    <row r="603" spans="1:22">
      <c r="A603" s="98" t="s">
        <v>3487</v>
      </c>
      <c r="D603" s="99">
        <v>0.29110814808240637</v>
      </c>
      <c r="E603" s="100">
        <v>0.11985565928220855</v>
      </c>
      <c r="F603" s="100">
        <v>4.2483950884944987E-4</v>
      </c>
      <c r="G603" s="100">
        <v>5.2536417365496009</v>
      </c>
      <c r="H603" s="100">
        <v>2.7480488392120087E-2</v>
      </c>
      <c r="I603" s="100">
        <v>0.31788859169659345</v>
      </c>
      <c r="J603" s="100">
        <v>1.4098630645721041E-3</v>
      </c>
      <c r="L603" s="101">
        <v>1954.02</v>
      </c>
      <c r="M603" s="101">
        <v>6.6374999999999318</v>
      </c>
      <c r="N603" s="101">
        <v>1861.363630913766</v>
      </c>
      <c r="O603" s="101">
        <v>4.4619444141767417</v>
      </c>
      <c r="P603" s="101">
        <v>1779.4095355652362</v>
      </c>
      <c r="Q603" s="101">
        <v>6.8963073044935754</v>
      </c>
      <c r="R603" s="101">
        <v>91.064039035692375</v>
      </c>
      <c r="S603" s="114">
        <v>1954.02</v>
      </c>
      <c r="T603" s="114">
        <v>6.6374999999999318</v>
      </c>
      <c r="U603" s="97" t="s">
        <v>3604</v>
      </c>
      <c r="V603" s="97" t="s">
        <v>3633</v>
      </c>
    </row>
    <row r="604" spans="1:22">
      <c r="A604" s="98" t="s">
        <v>3488</v>
      </c>
      <c r="D604" s="99">
        <v>0.23654380855927915</v>
      </c>
      <c r="E604" s="100">
        <v>0.12167672541270612</v>
      </c>
      <c r="F604" s="100">
        <v>3.8011542635531503E-4</v>
      </c>
      <c r="G604" s="100">
        <v>5.358053769301673</v>
      </c>
      <c r="H604" s="100">
        <v>2.9920588623376633E-2</v>
      </c>
      <c r="I604" s="100">
        <v>0.31928703499145961</v>
      </c>
      <c r="J604" s="100">
        <v>1.3758373983215485E-3</v>
      </c>
      <c r="L604" s="101">
        <v>1981.17</v>
      </c>
      <c r="M604" s="101">
        <v>5.5550000000000637</v>
      </c>
      <c r="N604" s="101">
        <v>1878.1766963547605</v>
      </c>
      <c r="O604" s="101">
        <v>4.7783620596361516</v>
      </c>
      <c r="P604" s="101">
        <v>1786.2463540483636</v>
      </c>
      <c r="Q604" s="101">
        <v>6.7227378855919824</v>
      </c>
      <c r="R604" s="101">
        <v>90.161185261656669</v>
      </c>
      <c r="S604" s="114">
        <v>1981.17</v>
      </c>
      <c r="T604" s="114">
        <v>5.5550000000000637</v>
      </c>
      <c r="U604" s="97" t="s">
        <v>3604</v>
      </c>
      <c r="V604" s="97" t="s">
        <v>3633</v>
      </c>
    </row>
    <row r="605" spans="1:22">
      <c r="A605" s="98" t="s">
        <v>3489</v>
      </c>
      <c r="D605" s="99">
        <v>0.47448237996198833</v>
      </c>
      <c r="E605" s="100">
        <v>0.16710496397170396</v>
      </c>
      <c r="F605" s="100">
        <v>4.534826827755445E-4</v>
      </c>
      <c r="G605" s="100">
        <v>9.4834272492305285</v>
      </c>
      <c r="H605" s="100">
        <v>5.313939816169122E-2</v>
      </c>
      <c r="I605" s="100">
        <v>0.41156452546856992</v>
      </c>
      <c r="J605" s="100">
        <v>2.0940329495109868E-3</v>
      </c>
      <c r="L605" s="101">
        <v>2528.6999999999998</v>
      </c>
      <c r="M605" s="101">
        <v>37.809999999999945</v>
      </c>
      <c r="N605" s="101">
        <v>2385.9426847026039</v>
      </c>
      <c r="O605" s="101">
        <v>5.146914763182167</v>
      </c>
      <c r="P605" s="101">
        <v>2222.0704707699065</v>
      </c>
      <c r="Q605" s="101">
        <v>9.5631573070274953</v>
      </c>
      <c r="R605" s="101">
        <v>87.874025023526187</v>
      </c>
      <c r="U605" s="97" t="s">
        <v>3604</v>
      </c>
      <c r="V605" s="97" t="s">
        <v>3633</v>
      </c>
    </row>
    <row r="606" spans="1:22">
      <c r="A606" s="98" t="s">
        <v>3490</v>
      </c>
      <c r="D606" s="99">
        <v>0.74436780880480613</v>
      </c>
      <c r="E606" s="100">
        <v>0.17290338311773054</v>
      </c>
      <c r="F606" s="100">
        <v>7.5173675669127932E-4</v>
      </c>
      <c r="G606" s="100">
        <v>10.391168639308789</v>
      </c>
      <c r="H606" s="100">
        <v>8.3336561210746077E-2</v>
      </c>
      <c r="I606" s="100">
        <v>0.43590826309782466</v>
      </c>
      <c r="J606" s="100">
        <v>3.1233846522957819E-3</v>
      </c>
      <c r="L606" s="101">
        <v>2587.04</v>
      </c>
      <c r="M606" s="101">
        <v>2.7774999999999181</v>
      </c>
      <c r="N606" s="101">
        <v>2470.2628566968178</v>
      </c>
      <c r="O606" s="101">
        <v>7.4285654401980992</v>
      </c>
      <c r="P606" s="101">
        <v>2332.2970826673563</v>
      </c>
      <c r="Q606" s="101">
        <v>14.022248768855434</v>
      </c>
      <c r="R606" s="101">
        <v>90.153112540484742</v>
      </c>
      <c r="S606" s="114">
        <v>2587.04</v>
      </c>
      <c r="T606" s="114">
        <v>2.7774999999999181</v>
      </c>
      <c r="U606" s="97" t="s">
        <v>3604</v>
      </c>
      <c r="V606" s="97" t="s">
        <v>3633</v>
      </c>
    </row>
    <row r="607" spans="1:22">
      <c r="A607" s="98" t="s">
        <v>3491</v>
      </c>
      <c r="D607" s="99">
        <v>1.2942187489104982</v>
      </c>
      <c r="E607" s="100">
        <v>0.16950048769903359</v>
      </c>
      <c r="F607" s="100">
        <v>1.2951704906603004E-3</v>
      </c>
      <c r="G607" s="100">
        <v>10.006171670290158</v>
      </c>
      <c r="H607" s="100">
        <v>0.18140048808157591</v>
      </c>
      <c r="I607" s="100">
        <v>0.4282189183296034</v>
      </c>
      <c r="J607" s="100">
        <v>7.1869978314683504E-3</v>
      </c>
      <c r="L607" s="101">
        <v>2553.6999999999998</v>
      </c>
      <c r="M607" s="101">
        <v>12.962499999999864</v>
      </c>
      <c r="N607" s="101">
        <v>2435.3517554937303</v>
      </c>
      <c r="O607" s="101">
        <v>16.736760789744721</v>
      </c>
      <c r="P607" s="101">
        <v>2297.6835218043211</v>
      </c>
      <c r="Q607" s="101">
        <v>32.439533761106532</v>
      </c>
      <c r="R607" s="101">
        <v>89.974684645977248</v>
      </c>
      <c r="S607" s="114">
        <v>2553.6999999999998</v>
      </c>
      <c r="T607" s="114">
        <v>12.962499999999864</v>
      </c>
      <c r="U607" s="97" t="s">
        <v>3604</v>
      </c>
      <c r="V607" s="97" t="s">
        <v>3633</v>
      </c>
    </row>
    <row r="608" spans="1:22">
      <c r="A608" s="98" t="s">
        <v>3492</v>
      </c>
      <c r="D608" s="99">
        <v>0.60949763981035698</v>
      </c>
      <c r="E608" s="100">
        <v>0.11922754524425275</v>
      </c>
      <c r="F608" s="100">
        <v>5.8588092909278057E-4</v>
      </c>
      <c r="G608" s="100">
        <v>5.0919329679999539</v>
      </c>
      <c r="H608" s="100">
        <v>3.9093515015521114E-2</v>
      </c>
      <c r="I608" s="100">
        <v>0.30973671338333969</v>
      </c>
      <c r="J608" s="100">
        <v>1.8313289826168014E-3</v>
      </c>
      <c r="L608" s="101">
        <v>1946.3</v>
      </c>
      <c r="M608" s="101">
        <v>8.6425000000000409</v>
      </c>
      <c r="N608" s="101">
        <v>1834.7620771583258</v>
      </c>
      <c r="O608" s="101">
        <v>6.516066042697048</v>
      </c>
      <c r="P608" s="101">
        <v>1739.411022487149</v>
      </c>
      <c r="Q608" s="101">
        <v>9.0136534301905158</v>
      </c>
      <c r="R608" s="101">
        <v>89.370139366343778</v>
      </c>
      <c r="U608" s="97" t="s">
        <v>3604</v>
      </c>
      <c r="V608" s="97" t="s">
        <v>3633</v>
      </c>
    </row>
    <row r="609" spans="1:22">
      <c r="A609" s="98" t="s">
        <v>3493</v>
      </c>
      <c r="D609" s="99">
        <v>0.19613785133653644</v>
      </c>
      <c r="E609" s="100">
        <v>0.11949508577821019</v>
      </c>
      <c r="F609" s="100">
        <v>5.6151916522178538E-4</v>
      </c>
      <c r="G609" s="100">
        <v>5.2411070372859916</v>
      </c>
      <c r="H609" s="100">
        <v>3.4365277279093463E-2</v>
      </c>
      <c r="I609" s="100">
        <v>0.31810504657879829</v>
      </c>
      <c r="J609" s="100">
        <v>1.4660809425452717E-3</v>
      </c>
      <c r="L609" s="101">
        <v>1950.0050000000001</v>
      </c>
      <c r="M609" s="101">
        <v>8.3299999999999272</v>
      </c>
      <c r="N609" s="101">
        <v>1859.3263709880168</v>
      </c>
      <c r="O609" s="101">
        <v>5.5910389965233662</v>
      </c>
      <c r="P609" s="101">
        <v>1780.4682314629104</v>
      </c>
      <c r="Q609" s="101">
        <v>7.1701181192214563</v>
      </c>
      <c r="R609" s="101">
        <v>91.305829034433771</v>
      </c>
      <c r="S609" s="114">
        <v>1950.0050000000001</v>
      </c>
      <c r="T609" s="114">
        <v>8.3299999999999272</v>
      </c>
      <c r="U609" s="97" t="s">
        <v>3604</v>
      </c>
      <c r="V609" s="97" t="s">
        <v>3633</v>
      </c>
    </row>
    <row r="610" spans="1:22">
      <c r="A610" s="98" t="s">
        <v>3494</v>
      </c>
      <c r="D610" s="99">
        <v>0.92812557333869949</v>
      </c>
      <c r="E610" s="100">
        <v>0.17979366784309145</v>
      </c>
      <c r="F610" s="100">
        <v>5.596585669046635E-4</v>
      </c>
      <c r="G610" s="100">
        <v>10.097144626480739</v>
      </c>
      <c r="H610" s="100">
        <v>6.1563606376899394E-2</v>
      </c>
      <c r="I610" s="100">
        <v>0.40728606202949197</v>
      </c>
      <c r="J610" s="100">
        <v>1.980068225773447E-3</v>
      </c>
      <c r="L610" s="101">
        <v>2650.93</v>
      </c>
      <c r="M610" s="101">
        <v>5.7100000000000364</v>
      </c>
      <c r="N610" s="101">
        <v>2443.7100414972765</v>
      </c>
      <c r="O610" s="101">
        <v>5.6330962625143002</v>
      </c>
      <c r="P610" s="101">
        <v>2202.5016658866689</v>
      </c>
      <c r="Q610" s="101">
        <v>9.0701874051737832</v>
      </c>
      <c r="R610" s="101">
        <v>83.084112590172836</v>
      </c>
      <c r="U610" s="97" t="s">
        <v>3604</v>
      </c>
      <c r="V610" s="97" t="s">
        <v>3633</v>
      </c>
    </row>
    <row r="611" spans="1:22">
      <c r="A611" s="98" t="s">
        <v>3495</v>
      </c>
      <c r="D611" s="99">
        <v>0.62361628743698283</v>
      </c>
      <c r="E611" s="100">
        <v>0.1168905117277792</v>
      </c>
      <c r="F611" s="100">
        <v>5.3246726513959573E-4</v>
      </c>
      <c r="G611" s="100">
        <v>4.9167354262323375</v>
      </c>
      <c r="H611" s="100">
        <v>3.6869056725263347E-2</v>
      </c>
      <c r="I611" s="100">
        <v>0.30516079910011429</v>
      </c>
      <c r="J611" s="100">
        <v>2.0438450297511077E-3</v>
      </c>
      <c r="L611" s="101">
        <v>1908.95</v>
      </c>
      <c r="M611" s="101">
        <v>7.8700000000001182</v>
      </c>
      <c r="N611" s="101">
        <v>1805.1326075248323</v>
      </c>
      <c r="O611" s="101">
        <v>6.3272560362598824</v>
      </c>
      <c r="P611" s="101">
        <v>1716.8493207749646</v>
      </c>
      <c r="Q611" s="101">
        <v>10.094911190140579</v>
      </c>
      <c r="R611" s="101">
        <v>89.936840712169754</v>
      </c>
      <c r="S611" s="114">
        <v>1908.95</v>
      </c>
      <c r="T611" s="114">
        <v>7.8700000000001182</v>
      </c>
      <c r="U611" s="97" t="s">
        <v>3604</v>
      </c>
      <c r="V611" s="97" t="s">
        <v>3633</v>
      </c>
    </row>
    <row r="612" spans="1:22">
      <c r="A612" s="98" t="s">
        <v>3496</v>
      </c>
      <c r="D612" s="99">
        <v>0.6947740291466048</v>
      </c>
      <c r="E612" s="100">
        <v>0.16910527627873373</v>
      </c>
      <c r="F612" s="100">
        <v>4.5868358596540964E-4</v>
      </c>
      <c r="G612" s="100">
        <v>9.929718783917366</v>
      </c>
      <c r="H612" s="100">
        <v>5.8942924355648352E-2</v>
      </c>
      <c r="I612" s="100">
        <v>0.4258778064426062</v>
      </c>
      <c r="J612" s="100">
        <v>2.2133559436078197E-3</v>
      </c>
      <c r="L612" s="101">
        <v>2549.9949999999999</v>
      </c>
      <c r="M612" s="101">
        <v>4.6299999999998818</v>
      </c>
      <c r="N612" s="101">
        <v>2428.2739229630229</v>
      </c>
      <c r="O612" s="101">
        <v>5.4759164351964955</v>
      </c>
      <c r="P612" s="101">
        <v>2287.108000572679</v>
      </c>
      <c r="Q612" s="101">
        <v>10.006622264909538</v>
      </c>
      <c r="R612" s="101">
        <v>89.690685690469167</v>
      </c>
      <c r="S612" s="114">
        <v>2549.9949999999999</v>
      </c>
      <c r="T612" s="114">
        <v>4.6299999999998818</v>
      </c>
      <c r="U612" s="97" t="s">
        <v>3604</v>
      </c>
      <c r="V612" s="97" t="s">
        <v>3633</v>
      </c>
    </row>
    <row r="613" spans="1:22">
      <c r="A613" s="98" t="s">
        <v>3497</v>
      </c>
      <c r="D613" s="99">
        <v>0.13163316967175911</v>
      </c>
      <c r="E613" s="100">
        <v>0.12565374072941349</v>
      </c>
      <c r="F613" s="100">
        <v>6.8834247431492424E-4</v>
      </c>
      <c r="G613" s="100">
        <v>5.6147100777982786</v>
      </c>
      <c r="H613" s="100">
        <v>4.6482754519319172E-2</v>
      </c>
      <c r="I613" s="100">
        <v>0.32410880995774322</v>
      </c>
      <c r="J613" s="100">
        <v>2.2684571370027227E-3</v>
      </c>
      <c r="L613" s="101">
        <v>2038.885</v>
      </c>
      <c r="M613" s="101">
        <v>9.8724999999999454</v>
      </c>
      <c r="N613" s="101">
        <v>1918.3591091122582</v>
      </c>
      <c r="O613" s="101">
        <v>7.1353963470802455</v>
      </c>
      <c r="P613" s="101">
        <v>1809.7639766996915</v>
      </c>
      <c r="Q613" s="101">
        <v>11.043977999616459</v>
      </c>
      <c r="R613" s="101">
        <v>88.762435188825833</v>
      </c>
      <c r="U613" s="97" t="s">
        <v>3604</v>
      </c>
      <c r="V613" s="97" t="s">
        <v>3633</v>
      </c>
    </row>
    <row r="614" spans="1:22">
      <c r="A614" s="98" t="s">
        <v>3498</v>
      </c>
      <c r="D614" s="99">
        <v>0.26881078663572588</v>
      </c>
      <c r="E614" s="100">
        <v>0.12025662428777825</v>
      </c>
      <c r="F614" s="100">
        <v>9.1551432361750202E-4</v>
      </c>
      <c r="G614" s="100">
        <v>5.3841030330223028</v>
      </c>
      <c r="H614" s="100">
        <v>6.7177398615727899E-2</v>
      </c>
      <c r="I614" s="100">
        <v>0.3246736735418097</v>
      </c>
      <c r="J614" s="100">
        <v>2.9664917448580857E-3</v>
      </c>
      <c r="L614" s="101">
        <v>1961.115</v>
      </c>
      <c r="M614" s="101">
        <v>13.579999999999927</v>
      </c>
      <c r="N614" s="101">
        <v>1882.3282726051186</v>
      </c>
      <c r="O614" s="101">
        <v>10.684869821585039</v>
      </c>
      <c r="P614" s="101">
        <v>1812.5134245665261</v>
      </c>
      <c r="Q614" s="101">
        <v>14.436209313066456</v>
      </c>
      <c r="R614" s="101">
        <v>92.422597581810663</v>
      </c>
      <c r="S614" s="114">
        <v>1961.115</v>
      </c>
      <c r="T614" s="114">
        <v>13.579999999999927</v>
      </c>
      <c r="U614" s="97" t="s">
        <v>3604</v>
      </c>
      <c r="V614" s="97" t="s">
        <v>3633</v>
      </c>
    </row>
    <row r="615" spans="1:22">
      <c r="A615" s="98" t="s">
        <v>3499</v>
      </c>
      <c r="D615" s="99">
        <v>0.30958774305323022</v>
      </c>
      <c r="E615" s="100">
        <v>0.12001065986199798</v>
      </c>
      <c r="F615" s="100">
        <v>5.0511656377351724E-4</v>
      </c>
      <c r="G615" s="100">
        <v>5.4320410766933165</v>
      </c>
      <c r="H615" s="100">
        <v>3.4996618815173332E-2</v>
      </c>
      <c r="I615" s="100">
        <v>0.32836599003234951</v>
      </c>
      <c r="J615" s="100">
        <v>1.9406070481253364E-3</v>
      </c>
      <c r="L615" s="101">
        <v>1966.67</v>
      </c>
      <c r="M615" s="101">
        <v>7.4075000000000273</v>
      </c>
      <c r="N615" s="101">
        <v>1889.9242708616484</v>
      </c>
      <c r="O615" s="101">
        <v>5.5247352918325987</v>
      </c>
      <c r="P615" s="101">
        <v>1830.456779944046</v>
      </c>
      <c r="Q615" s="101">
        <v>9.4175594606459754</v>
      </c>
      <c r="R615" s="101">
        <v>93.073915804077245</v>
      </c>
      <c r="S615" s="114">
        <v>1966.67</v>
      </c>
      <c r="T615" s="114">
        <v>7.4075000000000273</v>
      </c>
      <c r="U615" s="97" t="s">
        <v>3604</v>
      </c>
      <c r="V615" s="97" t="s">
        <v>3633</v>
      </c>
    </row>
    <row r="616" spans="1:22">
      <c r="A616" s="98" t="s">
        <v>3500</v>
      </c>
      <c r="D616" s="99">
        <v>0.15643294994880672</v>
      </c>
      <c r="E616" s="100">
        <v>0.11953283474901186</v>
      </c>
      <c r="F616" s="100">
        <v>3.9744053480335139E-4</v>
      </c>
      <c r="G616" s="100">
        <v>5.2530870544642685</v>
      </c>
      <c r="H616" s="100">
        <v>3.0787552711530337E-2</v>
      </c>
      <c r="I616" s="100">
        <v>0.3187654284270624</v>
      </c>
      <c r="J616" s="100">
        <v>1.6162219649368374E-3</v>
      </c>
      <c r="L616" s="101">
        <v>1950.0050000000001</v>
      </c>
      <c r="M616" s="101">
        <v>5.8624999999999545</v>
      </c>
      <c r="N616" s="101">
        <v>1861.2735650301652</v>
      </c>
      <c r="O616" s="101">
        <v>4.9993565758526302</v>
      </c>
      <c r="P616" s="101">
        <v>1783.6971310555252</v>
      </c>
      <c r="Q616" s="101">
        <v>7.9004508216202112</v>
      </c>
      <c r="R616" s="101">
        <v>91.471413204352046</v>
      </c>
      <c r="S616" s="114">
        <v>1950.0050000000001</v>
      </c>
      <c r="T616" s="114">
        <v>5.8624999999999545</v>
      </c>
      <c r="U616" s="97" t="s">
        <v>3604</v>
      </c>
      <c r="V616" s="97" t="s">
        <v>3633</v>
      </c>
    </row>
    <row r="617" spans="1:22">
      <c r="A617" s="98" t="s">
        <v>3501</v>
      </c>
      <c r="D617" s="99">
        <v>0.77396052163664852</v>
      </c>
      <c r="E617" s="100">
        <v>0.12986748623693858</v>
      </c>
      <c r="F617" s="100">
        <v>8.1541472170719475E-4</v>
      </c>
      <c r="G617" s="100">
        <v>6.0235271878843841</v>
      </c>
      <c r="H617" s="100">
        <v>9.2763637248752723E-2</v>
      </c>
      <c r="I617" s="100">
        <v>0.33610470314458418</v>
      </c>
      <c r="J617" s="100">
        <v>4.4261404083493407E-3</v>
      </c>
      <c r="L617" s="101">
        <v>2095.9899999999998</v>
      </c>
      <c r="M617" s="101">
        <v>11.115</v>
      </c>
      <c r="N617" s="101">
        <v>1979.2511958870475</v>
      </c>
      <c r="O617" s="101">
        <v>13.411509649162667</v>
      </c>
      <c r="P617" s="101">
        <v>1867.9029341553025</v>
      </c>
      <c r="Q617" s="101">
        <v>21.355241552357711</v>
      </c>
      <c r="R617" s="101">
        <v>89.117931581510533</v>
      </c>
      <c r="U617" s="97" t="s">
        <v>3604</v>
      </c>
      <c r="V617" s="97" t="s">
        <v>3633</v>
      </c>
    </row>
    <row r="618" spans="1:22">
      <c r="A618" s="98" t="s">
        <v>3502</v>
      </c>
      <c r="D618" s="99">
        <v>1.0308474924019435</v>
      </c>
      <c r="E618" s="100">
        <v>0.16928228130783529</v>
      </c>
      <c r="F618" s="100">
        <v>8.3007983782483821E-4</v>
      </c>
      <c r="G618" s="100">
        <v>10.065017011024363</v>
      </c>
      <c r="H618" s="100">
        <v>9.6281882552981118E-2</v>
      </c>
      <c r="I618" s="100">
        <v>0.43128328625067602</v>
      </c>
      <c r="J618" s="100">
        <v>3.636994195832864E-3</v>
      </c>
      <c r="L618" s="101">
        <v>2550.3049999999998</v>
      </c>
      <c r="M618" s="101">
        <v>8.3350000000000364</v>
      </c>
      <c r="N618" s="101">
        <v>2440.7661175550784</v>
      </c>
      <c r="O618" s="101">
        <v>8.8355453305630363</v>
      </c>
      <c r="P618" s="101">
        <v>2311.5000471813678</v>
      </c>
      <c r="Q618" s="101">
        <v>16.380839245978905</v>
      </c>
      <c r="R618" s="101">
        <v>90.636219871010255</v>
      </c>
      <c r="S618" s="114">
        <v>2550.3049999999998</v>
      </c>
      <c r="T618" s="114">
        <v>8.3350000000000364</v>
      </c>
      <c r="U618" s="97" t="s">
        <v>3604</v>
      </c>
      <c r="V618" s="97" t="s">
        <v>3633</v>
      </c>
    </row>
    <row r="619" spans="1:22">
      <c r="A619" s="98" t="s">
        <v>3503</v>
      </c>
      <c r="D619" s="99">
        <v>0.47472150152737586</v>
      </c>
      <c r="E619" s="100">
        <v>0.11380974682651286</v>
      </c>
      <c r="F619" s="100">
        <v>5.4858410830122494E-4</v>
      </c>
      <c r="G619" s="100">
        <v>4.826433353709696</v>
      </c>
      <c r="H619" s="100">
        <v>3.4939915350506938E-2</v>
      </c>
      <c r="I619" s="100">
        <v>0.30762032133396361</v>
      </c>
      <c r="J619" s="100">
        <v>1.7937285186056344E-3</v>
      </c>
      <c r="L619" s="101">
        <v>1860.81</v>
      </c>
      <c r="M619" s="101">
        <v>8.1749999999999545</v>
      </c>
      <c r="N619" s="101">
        <v>1789.5162090552508</v>
      </c>
      <c r="O619" s="101">
        <v>6.0891150826479361</v>
      </c>
      <c r="P619" s="101">
        <v>1728.9858932331099</v>
      </c>
      <c r="Q619" s="101">
        <v>8.842875890897858</v>
      </c>
      <c r="R619" s="101">
        <v>92.915767500879184</v>
      </c>
      <c r="S619" s="114">
        <v>1860.81</v>
      </c>
      <c r="T619" s="114">
        <v>8.1749999999999545</v>
      </c>
      <c r="U619" s="97" t="s">
        <v>3604</v>
      </c>
      <c r="V619" s="97" t="s">
        <v>3633</v>
      </c>
    </row>
    <row r="620" spans="1:22">
      <c r="A620" s="98" t="s">
        <v>3504</v>
      </c>
      <c r="D620" s="99">
        <v>0.3872642010456383</v>
      </c>
      <c r="E620" s="100">
        <v>0.11443579717421398</v>
      </c>
      <c r="F620" s="100">
        <v>4.4311215710381532E-4</v>
      </c>
      <c r="G620" s="100">
        <v>4.9312014899211709</v>
      </c>
      <c r="H620" s="100">
        <v>3.1030421432915845E-2</v>
      </c>
      <c r="I620" s="100">
        <v>0.31255542901614508</v>
      </c>
      <c r="J620" s="100">
        <v>1.588232148670885E-3</v>
      </c>
      <c r="L620" s="101">
        <v>1872.2249999999999</v>
      </c>
      <c r="M620" s="101">
        <v>7.4049999999999727</v>
      </c>
      <c r="N620" s="101">
        <v>1807.6121283595758</v>
      </c>
      <c r="O620" s="101">
        <v>5.3122544534280678</v>
      </c>
      <c r="P620" s="101">
        <v>1753.2695969267368</v>
      </c>
      <c r="Q620" s="101">
        <v>7.8003618119879548</v>
      </c>
      <c r="R620" s="101">
        <v>93.646308372483915</v>
      </c>
      <c r="S620" s="114">
        <v>1872.2249999999999</v>
      </c>
      <c r="T620" s="114">
        <v>7.4049999999999727</v>
      </c>
      <c r="U620" s="97" t="s">
        <v>3604</v>
      </c>
      <c r="V620" s="97" t="s">
        <v>3633</v>
      </c>
    </row>
    <row r="621" spans="1:22">
      <c r="A621" s="98" t="s">
        <v>3505</v>
      </c>
      <c r="D621" s="99">
        <v>0.68340692503236566</v>
      </c>
      <c r="E621" s="100">
        <v>0.11348606580572801</v>
      </c>
      <c r="F621" s="100">
        <v>3.9990257814326036E-4</v>
      </c>
      <c r="G621" s="100">
        <v>4.7607556349000468</v>
      </c>
      <c r="H621" s="100">
        <v>2.8481101750234834E-2</v>
      </c>
      <c r="I621" s="100">
        <v>0.30427476949136739</v>
      </c>
      <c r="J621" s="100">
        <v>1.5151754320474986E-3</v>
      </c>
      <c r="L621" s="101">
        <v>1857.41</v>
      </c>
      <c r="M621" s="101">
        <v>6.0174999999999272</v>
      </c>
      <c r="N621" s="101">
        <v>1778.0054350593286</v>
      </c>
      <c r="O621" s="101">
        <v>5.0200816552332981</v>
      </c>
      <c r="P621" s="101">
        <v>1712.47158167778</v>
      </c>
      <c r="Q621" s="101">
        <v>7.4887999184581986</v>
      </c>
      <c r="R621" s="101">
        <v>92.196746096864985</v>
      </c>
      <c r="S621" s="114">
        <v>1857.41</v>
      </c>
      <c r="T621" s="114">
        <v>6.0174999999999272</v>
      </c>
      <c r="U621" s="97" t="s">
        <v>3604</v>
      </c>
      <c r="V621" s="97" t="s">
        <v>3633</v>
      </c>
    </row>
    <row r="622" spans="1:22">
      <c r="A622" s="98" t="s">
        <v>3506</v>
      </c>
      <c r="D622" s="99">
        <v>1.4496397477357608</v>
      </c>
      <c r="E622" s="100">
        <v>0.15810994816348695</v>
      </c>
      <c r="F622" s="100">
        <v>8.5219618990892729E-4</v>
      </c>
      <c r="G622" s="100">
        <v>8.8315126785977824</v>
      </c>
      <c r="H622" s="100">
        <v>0.12477575832790071</v>
      </c>
      <c r="I622" s="100">
        <v>0.40524354966612264</v>
      </c>
      <c r="J622" s="100">
        <v>5.524760977025517E-3</v>
      </c>
      <c r="L622" s="101">
        <v>2435.4899999999998</v>
      </c>
      <c r="M622" s="101">
        <v>13.887499999999999</v>
      </c>
      <c r="N622" s="101">
        <v>2320.7522020673223</v>
      </c>
      <c r="O622" s="101">
        <v>12.887334595134689</v>
      </c>
      <c r="P622" s="101">
        <v>2193.1386476796279</v>
      </c>
      <c r="Q622" s="101">
        <v>25.344418783817673</v>
      </c>
      <c r="R622" s="101">
        <v>90.049174814087834</v>
      </c>
      <c r="S622" s="114">
        <v>2435.4899999999998</v>
      </c>
      <c r="T622" s="114">
        <v>13.887499999999999</v>
      </c>
      <c r="U622" s="97" t="s">
        <v>3604</v>
      </c>
      <c r="V622" s="97" t="s">
        <v>3633</v>
      </c>
    </row>
    <row r="623" spans="1:22">
      <c r="A623" s="98" t="s">
        <v>3507</v>
      </c>
      <c r="D623" s="99">
        <v>0.77827866200869544</v>
      </c>
      <c r="E623" s="100">
        <v>0.12292447190832508</v>
      </c>
      <c r="F623" s="100">
        <v>5.7652294518986149E-4</v>
      </c>
      <c r="G623" s="100">
        <v>5.7438871914836716</v>
      </c>
      <c r="H623" s="100">
        <v>4.9582261146312201E-2</v>
      </c>
      <c r="I623" s="100">
        <v>0.3389052212628556</v>
      </c>
      <c r="J623" s="100">
        <v>2.4990566642934314E-3</v>
      </c>
      <c r="L623" s="101">
        <v>1999.075</v>
      </c>
      <c r="M623" s="101">
        <v>9.1050000000000182</v>
      </c>
      <c r="N623" s="101">
        <v>1937.9971501428686</v>
      </c>
      <c r="O623" s="101">
        <v>7.4654117773403641</v>
      </c>
      <c r="P623" s="101">
        <v>1881.4006831885847</v>
      </c>
      <c r="Q623" s="101">
        <v>12.032198227869571</v>
      </c>
      <c r="R623" s="101">
        <v>94.113561681707026</v>
      </c>
      <c r="S623" s="114">
        <v>1999.075</v>
      </c>
      <c r="T623" s="114">
        <v>9.1050000000000182</v>
      </c>
      <c r="U623" s="97" t="s">
        <v>3604</v>
      </c>
      <c r="V623" s="97" t="s">
        <v>3633</v>
      </c>
    </row>
    <row r="624" spans="1:22">
      <c r="A624" s="98" t="s">
        <v>3508</v>
      </c>
      <c r="D624" s="99">
        <v>0.95097097326459568</v>
      </c>
      <c r="E624" s="100">
        <v>0.13810933507770035</v>
      </c>
      <c r="F624" s="100">
        <v>3.2554186907317252E-4</v>
      </c>
      <c r="G624" s="100">
        <v>7.1900253113769841</v>
      </c>
      <c r="H624" s="100">
        <v>3.0578901277628162E-2</v>
      </c>
      <c r="I624" s="100">
        <v>0.37760460345681102</v>
      </c>
      <c r="J624" s="100">
        <v>1.4539823121047307E-3</v>
      </c>
      <c r="L624" s="101">
        <v>2203.39</v>
      </c>
      <c r="M624" s="101">
        <v>4.7850000000000819</v>
      </c>
      <c r="N624" s="101">
        <v>2135.2662724094253</v>
      </c>
      <c r="O624" s="101">
        <v>3.791128994658493</v>
      </c>
      <c r="P624" s="101">
        <v>2065.0842632430604</v>
      </c>
      <c r="Q624" s="101">
        <v>6.803821397040565</v>
      </c>
      <c r="R624" s="101">
        <v>93.723047814642911</v>
      </c>
      <c r="S624" s="114">
        <v>2203.39</v>
      </c>
      <c r="T624" s="114">
        <v>4.7850000000000819</v>
      </c>
      <c r="U624" s="97" t="s">
        <v>3604</v>
      </c>
      <c r="V624" s="97" t="s">
        <v>3633</v>
      </c>
    </row>
    <row r="625" spans="1:22">
      <c r="A625" s="98" t="s">
        <v>3509</v>
      </c>
      <c r="D625" s="99">
        <v>0.60344762683757813</v>
      </c>
      <c r="E625" s="100">
        <v>0.1160413185223845</v>
      </c>
      <c r="F625" s="100">
        <v>3.2870873892316054E-4</v>
      </c>
      <c r="G625" s="100">
        <v>5.1759004579543584</v>
      </c>
      <c r="H625" s="100">
        <v>2.8433046498510212E-2</v>
      </c>
      <c r="I625" s="100">
        <v>0.32347847784198774</v>
      </c>
      <c r="J625" s="100">
        <v>1.5090702045388999E-3</v>
      </c>
      <c r="L625" s="101">
        <v>1895.99</v>
      </c>
      <c r="M625" s="101">
        <v>5.3999999999999773</v>
      </c>
      <c r="N625" s="101">
        <v>1848.6619231693987</v>
      </c>
      <c r="O625" s="101">
        <v>4.6747252067644922</v>
      </c>
      <c r="P625" s="101">
        <v>1806.6944786809158</v>
      </c>
      <c r="Q625" s="101">
        <v>7.3503996832027951</v>
      </c>
      <c r="R625" s="101">
        <v>95.290295765321332</v>
      </c>
      <c r="S625" s="114">
        <v>1895.99</v>
      </c>
      <c r="T625" s="114">
        <v>5.3999999999999773</v>
      </c>
      <c r="U625" s="97" t="s">
        <v>3604</v>
      </c>
      <c r="V625" s="97" t="s">
        <v>3633</v>
      </c>
    </row>
    <row r="626" spans="1:22">
      <c r="A626" s="98" t="s">
        <v>3510</v>
      </c>
      <c r="D626" s="99">
        <v>0.15062747758637945</v>
      </c>
      <c r="E626" s="100">
        <v>0.12611447014843646</v>
      </c>
      <c r="F626" s="100">
        <v>2.8538086074907164E-4</v>
      </c>
      <c r="G626" s="100">
        <v>5.9605596031869759</v>
      </c>
      <c r="H626" s="100">
        <v>3.061508766788033E-2</v>
      </c>
      <c r="I626" s="100">
        <v>0.3428005102898728</v>
      </c>
      <c r="J626" s="100">
        <v>1.6619512480288089E-3</v>
      </c>
      <c r="L626" s="101">
        <v>2055.5500000000002</v>
      </c>
      <c r="M626" s="101">
        <v>4.7825000000000273</v>
      </c>
      <c r="N626" s="101">
        <v>1970.1069948428183</v>
      </c>
      <c r="O626" s="101">
        <v>4.4660549475984226</v>
      </c>
      <c r="P626" s="101">
        <v>1900.128065385582</v>
      </c>
      <c r="Q626" s="101">
        <v>7.9785727542540599</v>
      </c>
      <c r="R626" s="101">
        <v>92.438912475278229</v>
      </c>
      <c r="S626" s="114">
        <v>2055.5500000000002</v>
      </c>
      <c r="T626" s="114">
        <v>4.7825000000000273</v>
      </c>
      <c r="U626" s="97" t="s">
        <v>3604</v>
      </c>
      <c r="V626" s="97" t="s">
        <v>3633</v>
      </c>
    </row>
    <row r="627" spans="1:22">
      <c r="A627" s="98" t="s">
        <v>3511</v>
      </c>
      <c r="D627" s="99">
        <v>0.11270043476541637</v>
      </c>
      <c r="E627" s="100">
        <v>0.12010398699412128</v>
      </c>
      <c r="F627" s="100">
        <v>4.3753191306444795E-4</v>
      </c>
      <c r="G627" s="100">
        <v>5.7058781461461727</v>
      </c>
      <c r="H627" s="100">
        <v>4.143598244267898E-2</v>
      </c>
      <c r="I627" s="100">
        <v>0.34451974258729645</v>
      </c>
      <c r="J627" s="100">
        <v>2.1352817257818493E-3</v>
      </c>
      <c r="L627" s="101">
        <v>1957.72</v>
      </c>
      <c r="M627" s="101">
        <v>6.6350000000001046</v>
      </c>
      <c r="N627" s="101">
        <v>1932.2581885657746</v>
      </c>
      <c r="O627" s="101">
        <v>6.2741864565151673</v>
      </c>
      <c r="P627" s="101">
        <v>1908.3763454070088</v>
      </c>
      <c r="Q627" s="101">
        <v>10.237798327852829</v>
      </c>
      <c r="R627" s="101">
        <v>97.479534632481091</v>
      </c>
      <c r="S627" s="114">
        <v>1957.72</v>
      </c>
      <c r="T627" s="114">
        <v>6.6350000000001046</v>
      </c>
      <c r="U627" s="97" t="s">
        <v>3604</v>
      </c>
      <c r="V627" s="97" t="s">
        <v>3633</v>
      </c>
    </row>
    <row r="628" spans="1:22">
      <c r="A628" s="98" t="s">
        <v>3512</v>
      </c>
      <c r="D628" s="99">
        <v>0.28187734177791945</v>
      </c>
      <c r="E628" s="100">
        <v>0.1190139197231103</v>
      </c>
      <c r="F628" s="100">
        <v>6.7323674479621994E-4</v>
      </c>
      <c r="G628" s="100">
        <v>5.003988861547441</v>
      </c>
      <c r="H628" s="100">
        <v>5.2076793470443174E-2</v>
      </c>
      <c r="I628" s="100">
        <v>0.30499637035999394</v>
      </c>
      <c r="J628" s="100">
        <v>3.1355944647063101E-3</v>
      </c>
      <c r="L628" s="101">
        <v>1942.6</v>
      </c>
      <c r="M628" s="101">
        <v>10.185000000000059</v>
      </c>
      <c r="N628" s="101">
        <v>1819.9970133497652</v>
      </c>
      <c r="O628" s="101">
        <v>8.807348063482209</v>
      </c>
      <c r="P628" s="101">
        <v>1716.0371277192635</v>
      </c>
      <c r="Q628" s="101">
        <v>15.489222793893532</v>
      </c>
      <c r="R628" s="101">
        <v>88.337132076560465</v>
      </c>
      <c r="U628" s="97" t="s">
        <v>3604</v>
      </c>
      <c r="V628" s="97" t="s">
        <v>3633</v>
      </c>
    </row>
    <row r="629" spans="1:22">
      <c r="A629" s="98" t="s">
        <v>3513</v>
      </c>
      <c r="D629" s="99">
        <v>0.55383513726872335</v>
      </c>
      <c r="E629" s="100">
        <v>0.11683894901643467</v>
      </c>
      <c r="F629" s="100">
        <v>5.6325959908510768E-4</v>
      </c>
      <c r="G629" s="100">
        <v>5.1132873432278405</v>
      </c>
      <c r="H629" s="100">
        <v>4.0314046474354076E-2</v>
      </c>
      <c r="I629" s="100">
        <v>0.31739250872568103</v>
      </c>
      <c r="J629" s="100">
        <v>2.0663122960446578E-3</v>
      </c>
      <c r="L629" s="101">
        <v>1909.26</v>
      </c>
      <c r="M629" s="101">
        <v>8.6399999999999864</v>
      </c>
      <c r="N629" s="101">
        <v>1838.3151294246763</v>
      </c>
      <c r="O629" s="101">
        <v>6.6960361404716195</v>
      </c>
      <c r="P629" s="101">
        <v>1776.9825031424286</v>
      </c>
      <c r="Q629" s="101">
        <v>10.11112157158766</v>
      </c>
      <c r="R629" s="101">
        <v>93.071792377278555</v>
      </c>
      <c r="S629" s="114">
        <v>1909.26</v>
      </c>
      <c r="T629" s="114">
        <v>8.6399999999999864</v>
      </c>
      <c r="U629" s="97" t="s">
        <v>3604</v>
      </c>
      <c r="V629" s="97" t="s">
        <v>3633</v>
      </c>
    </row>
    <row r="630" spans="1:22">
      <c r="A630" s="98" t="s">
        <v>3514</v>
      </c>
      <c r="D630" s="99">
        <v>1.2014199479348988</v>
      </c>
      <c r="E630" s="100">
        <v>0.12500656639256069</v>
      </c>
      <c r="F630" s="100">
        <v>9.1959364091376251E-4</v>
      </c>
      <c r="G630" s="100">
        <v>6.1245288540087435</v>
      </c>
      <c r="H630" s="100">
        <v>5.7123185432719416E-2</v>
      </c>
      <c r="I630" s="100">
        <v>0.35544019449349568</v>
      </c>
      <c r="J630" s="100">
        <v>2.9472855186072015E-3</v>
      </c>
      <c r="L630" s="101">
        <v>2028.7</v>
      </c>
      <c r="M630" s="101">
        <v>12.962500000000091</v>
      </c>
      <c r="N630" s="101">
        <v>1993.7488939586249</v>
      </c>
      <c r="O630" s="101">
        <v>8.1413323695584268</v>
      </c>
      <c r="P630" s="101">
        <v>1960.5238895003631</v>
      </c>
      <c r="Q630" s="101">
        <v>14.017182895026735</v>
      </c>
      <c r="R630" s="101">
        <v>96.63941881502258</v>
      </c>
      <c r="S630" s="114">
        <v>2028.7</v>
      </c>
      <c r="T630" s="114">
        <v>12.962500000000091</v>
      </c>
      <c r="U630" s="97" t="s">
        <v>3604</v>
      </c>
      <c r="V630" s="97" t="s">
        <v>3633</v>
      </c>
    </row>
    <row r="631" spans="1:22">
      <c r="A631" s="98" t="s">
        <v>3515</v>
      </c>
      <c r="D631" s="99">
        <v>0.95291435202577524</v>
      </c>
      <c r="E631" s="100">
        <v>0.12047872779473955</v>
      </c>
      <c r="F631" s="100">
        <v>6.4163743863657956E-4</v>
      </c>
      <c r="G631" s="100">
        <v>5.5044877372715106</v>
      </c>
      <c r="H631" s="100">
        <v>4.5178506341357082E-2</v>
      </c>
      <c r="I631" s="100">
        <v>0.3314306165782348</v>
      </c>
      <c r="J631" s="100">
        <v>2.3517039315484093E-3</v>
      </c>
      <c r="L631" s="101">
        <v>1964.82</v>
      </c>
      <c r="M631" s="101">
        <v>9.2550000000000008</v>
      </c>
      <c r="N631" s="101">
        <v>1901.2970094829384</v>
      </c>
      <c r="O631" s="101">
        <v>7.0527041147356613</v>
      </c>
      <c r="P631" s="101">
        <v>1845.3119464794254</v>
      </c>
      <c r="Q631" s="101">
        <v>11.386303689600481</v>
      </c>
      <c r="R631" s="101">
        <v>93.917608049563086</v>
      </c>
      <c r="S631" s="114">
        <v>1964.82</v>
      </c>
      <c r="T631" s="114">
        <v>9.2550000000000008</v>
      </c>
      <c r="U631" s="97" t="s">
        <v>3604</v>
      </c>
      <c r="V631" s="97" t="s">
        <v>3633</v>
      </c>
    </row>
    <row r="632" spans="1:22">
      <c r="A632" s="98" t="s">
        <v>3516</v>
      </c>
      <c r="D632" s="99">
        <v>0.16976615909761181</v>
      </c>
      <c r="E632" s="100">
        <v>0.11999710569954478</v>
      </c>
      <c r="F632" s="100">
        <v>3.795920750834683E-4</v>
      </c>
      <c r="G632" s="100">
        <v>5.4348845719336865</v>
      </c>
      <c r="H632" s="100">
        <v>3.1729183341109024E-2</v>
      </c>
      <c r="I632" s="100">
        <v>0.32844525137263514</v>
      </c>
      <c r="J632" s="100">
        <v>1.5893236632115806E-3</v>
      </c>
      <c r="L632" s="101">
        <v>1966.67</v>
      </c>
      <c r="M632" s="101">
        <v>5.8650000000000091</v>
      </c>
      <c r="N632" s="101">
        <v>1890.3730551330334</v>
      </c>
      <c r="O632" s="101">
        <v>5.0066999337848301</v>
      </c>
      <c r="P632" s="101">
        <v>1830.8414150436711</v>
      </c>
      <c r="Q632" s="101">
        <v>7.7123565913494758</v>
      </c>
      <c r="R632" s="101">
        <v>93.093473487858716</v>
      </c>
      <c r="S632" s="114">
        <v>1966.67</v>
      </c>
      <c r="T632" s="114">
        <v>5.8650000000000091</v>
      </c>
      <c r="U632" s="97" t="s">
        <v>3604</v>
      </c>
      <c r="V632" s="97" t="s">
        <v>3633</v>
      </c>
    </row>
    <row r="633" spans="1:22">
      <c r="A633" s="98" t="s">
        <v>3517</v>
      </c>
      <c r="D633" s="99">
        <v>1.3778553776765481</v>
      </c>
      <c r="E633" s="100">
        <v>0.16841474777464277</v>
      </c>
      <c r="F633" s="100">
        <v>4.0377954898161174E-4</v>
      </c>
      <c r="G633" s="100">
        <v>9.8700023898777509</v>
      </c>
      <c r="H633" s="100">
        <v>7.2367820318092912E-2</v>
      </c>
      <c r="I633" s="100">
        <v>0.42505320053132656</v>
      </c>
      <c r="J633" s="100">
        <v>3.0247228231609826E-3</v>
      </c>
      <c r="L633" s="101">
        <v>2541.665</v>
      </c>
      <c r="M633" s="101">
        <v>3.5474999999999</v>
      </c>
      <c r="N633" s="101">
        <v>2422.7109925298805</v>
      </c>
      <c r="O633" s="101">
        <v>6.7600853601898052</v>
      </c>
      <c r="P633" s="101">
        <v>2283.3788669132796</v>
      </c>
      <c r="Q633" s="101">
        <v>13.682749092012955</v>
      </c>
      <c r="R633" s="101">
        <v>89.837915968991965</v>
      </c>
      <c r="S633" s="114">
        <v>2541.665</v>
      </c>
      <c r="T633" s="114">
        <v>3.5474999999999</v>
      </c>
      <c r="U633" s="97" t="s">
        <v>3604</v>
      </c>
      <c r="V633" s="97" t="s">
        <v>3633</v>
      </c>
    </row>
    <row r="634" spans="1:22">
      <c r="A634" s="98" t="s">
        <v>3518</v>
      </c>
      <c r="D634" s="99">
        <v>2.4152831825307466</v>
      </c>
      <c r="E634" s="100">
        <v>0.16435652500745501</v>
      </c>
      <c r="F634" s="100">
        <v>5.0844597370390131E-4</v>
      </c>
      <c r="G634" s="100">
        <v>9.7718840960477955</v>
      </c>
      <c r="H634" s="100">
        <v>7.2236650078033718E-2</v>
      </c>
      <c r="I634" s="100">
        <v>0.43124453057144013</v>
      </c>
      <c r="J634" s="100">
        <v>3.0585172552822937E-3</v>
      </c>
      <c r="L634" s="101">
        <v>2501.85</v>
      </c>
      <c r="M634" s="101">
        <v>5.2450000000001182</v>
      </c>
      <c r="N634" s="101">
        <v>2413.5040007599227</v>
      </c>
      <c r="O634" s="101">
        <v>6.8092980945766612</v>
      </c>
      <c r="P634" s="101">
        <v>2311.3254915604143</v>
      </c>
      <c r="Q634" s="101">
        <v>13.775772484795198</v>
      </c>
      <c r="R634" s="101">
        <v>92.38465501770348</v>
      </c>
      <c r="S634" s="114">
        <v>2501.85</v>
      </c>
      <c r="T634" s="114">
        <v>5.2450000000001182</v>
      </c>
      <c r="U634" s="97" t="s">
        <v>3604</v>
      </c>
      <c r="V634" s="97" t="s">
        <v>3633</v>
      </c>
    </row>
    <row r="635" spans="1:22">
      <c r="A635" s="98" t="s">
        <v>3519</v>
      </c>
      <c r="D635" s="99">
        <v>1.2385186437718974</v>
      </c>
      <c r="E635" s="100">
        <v>0.16521126340864095</v>
      </c>
      <c r="F635" s="100">
        <v>1.422507659500356E-3</v>
      </c>
      <c r="G635" s="100">
        <v>9.4426811188954947</v>
      </c>
      <c r="H635" s="100">
        <v>0.21138455346977753</v>
      </c>
      <c r="I635" s="100">
        <v>0.41411291557630941</v>
      </c>
      <c r="J635" s="100">
        <v>7.8061808921370745E-3</v>
      </c>
      <c r="L635" s="101">
        <v>2509.5700000000002</v>
      </c>
      <c r="M635" s="101">
        <v>14.505000000000109</v>
      </c>
      <c r="N635" s="101">
        <v>2381.9884872200205</v>
      </c>
      <c r="O635" s="101">
        <v>20.556561486051805</v>
      </c>
      <c r="P635" s="101">
        <v>2233.6981125859547</v>
      </c>
      <c r="Q635" s="101">
        <v>35.585833218707648</v>
      </c>
      <c r="R635" s="101">
        <v>89.007204922992969</v>
      </c>
      <c r="U635" s="97" t="s">
        <v>3604</v>
      </c>
      <c r="V635" s="97" t="s">
        <v>3633</v>
      </c>
    </row>
    <row r="636" spans="1:22">
      <c r="A636" s="98" t="s">
        <v>3520</v>
      </c>
      <c r="D636" s="99">
        <v>0.36199834571429623</v>
      </c>
      <c r="E636" s="100">
        <v>0.11612271804877482</v>
      </c>
      <c r="F636" s="100">
        <v>4.3992068767755992E-4</v>
      </c>
      <c r="G636" s="100">
        <v>5.192141107067207</v>
      </c>
      <c r="H636" s="100">
        <v>4.5785032959338674E-2</v>
      </c>
      <c r="I636" s="100">
        <v>0.32429979449722701</v>
      </c>
      <c r="J636" s="100">
        <v>2.6865031546796057E-3</v>
      </c>
      <c r="L636" s="101">
        <v>1898.15</v>
      </c>
      <c r="M636" s="101">
        <v>7.5625000000001137</v>
      </c>
      <c r="N636" s="101">
        <v>1851.3285522026854</v>
      </c>
      <c r="O636" s="101">
        <v>7.5079351400931955</v>
      </c>
      <c r="P636" s="101">
        <v>1810.6937165018924</v>
      </c>
      <c r="Q636" s="101">
        <v>13.077352926693266</v>
      </c>
      <c r="R636" s="101">
        <v>95.392551510781146</v>
      </c>
      <c r="S636" s="114">
        <v>1898.15</v>
      </c>
      <c r="T636" s="114">
        <v>7.5625000000001137</v>
      </c>
      <c r="U636" s="97" t="s">
        <v>3604</v>
      </c>
      <c r="V636" s="97" t="s">
        <v>3633</v>
      </c>
    </row>
    <row r="637" spans="1:22">
      <c r="A637" s="98" t="s">
        <v>3521</v>
      </c>
      <c r="D637" s="99">
        <v>1.1857342426747361</v>
      </c>
      <c r="E637" s="100">
        <v>0.1678481589177967</v>
      </c>
      <c r="F637" s="100">
        <v>5.8551411767148159E-4</v>
      </c>
      <c r="G637" s="100">
        <v>10.210861182970767</v>
      </c>
      <c r="H637" s="100">
        <v>8.0331701352696544E-2</v>
      </c>
      <c r="I637" s="100">
        <v>0.4412696330545145</v>
      </c>
      <c r="J637" s="100">
        <v>3.2576906023260169E-3</v>
      </c>
      <c r="L637" s="101">
        <v>2536.105</v>
      </c>
      <c r="M637" s="101">
        <v>5.3999999999998636</v>
      </c>
      <c r="N637" s="101">
        <v>2454.0620976578075</v>
      </c>
      <c r="O637" s="101">
        <v>7.2758767524123868</v>
      </c>
      <c r="P637" s="101">
        <v>2356.3217711466441</v>
      </c>
      <c r="Q637" s="101">
        <v>14.570804921863328</v>
      </c>
      <c r="R637" s="101">
        <v>92.911049469428278</v>
      </c>
      <c r="S637" s="114">
        <v>2536.105</v>
      </c>
      <c r="T637" s="114">
        <v>5.3999999999998636</v>
      </c>
      <c r="U637" s="97" t="s">
        <v>3604</v>
      </c>
      <c r="V637" s="97" t="s">
        <v>3633</v>
      </c>
    </row>
    <row r="638" spans="1:22">
      <c r="A638" s="98" t="s">
        <v>3522</v>
      </c>
      <c r="D638" s="99">
        <v>1.1822797604310771</v>
      </c>
      <c r="E638" s="100">
        <v>0.1179964217271728</v>
      </c>
      <c r="F638" s="100">
        <v>5.743101265392929E-4</v>
      </c>
      <c r="G638" s="100">
        <v>5.2173147041008496</v>
      </c>
      <c r="H638" s="100">
        <v>4.2198162686883089E-2</v>
      </c>
      <c r="I638" s="100">
        <v>0.32068565675588273</v>
      </c>
      <c r="J638" s="100">
        <v>2.120040901794113E-3</v>
      </c>
      <c r="L638" s="101">
        <v>1927.7850000000001</v>
      </c>
      <c r="M638" s="101">
        <v>13.429999999999836</v>
      </c>
      <c r="N638" s="101">
        <v>1855.4481331526813</v>
      </c>
      <c r="O638" s="101">
        <v>6.8917143918507691</v>
      </c>
      <c r="P638" s="101">
        <v>1793.076800476312</v>
      </c>
      <c r="Q638" s="101">
        <v>10.348165292080353</v>
      </c>
      <c r="R638" s="101">
        <v>93.012280958525565</v>
      </c>
      <c r="S638" s="114">
        <v>1927.7850000000001</v>
      </c>
      <c r="T638" s="114">
        <v>13.429999999999836</v>
      </c>
      <c r="U638" s="97" t="s">
        <v>3604</v>
      </c>
      <c r="V638" s="97" t="s">
        <v>3633</v>
      </c>
    </row>
    <row r="639" spans="1:22">
      <c r="A639" s="98" t="s">
        <v>3523</v>
      </c>
      <c r="D639" s="99">
        <v>0.46585938278092237</v>
      </c>
      <c r="E639" s="100">
        <v>0.15923586262106196</v>
      </c>
      <c r="F639" s="100">
        <v>6.9977574184201525E-4</v>
      </c>
      <c r="G639" s="100">
        <v>9.3976908407165496</v>
      </c>
      <c r="H639" s="100">
        <v>8.9295747933387098E-2</v>
      </c>
      <c r="I639" s="100">
        <v>0.4281607973912665</v>
      </c>
      <c r="J639" s="100">
        <v>4.02514047287841E-3</v>
      </c>
      <c r="L639" s="101">
        <v>2447.83</v>
      </c>
      <c r="M639" s="101">
        <v>7.7149999999999181</v>
      </c>
      <c r="N639" s="101">
        <v>2377.6044544321694</v>
      </c>
      <c r="O639" s="101">
        <v>8.7203610642984586</v>
      </c>
      <c r="P639" s="101">
        <v>2297.4211815845229</v>
      </c>
      <c r="Q639" s="101">
        <v>18.168676371515403</v>
      </c>
      <c r="R639" s="101">
        <v>93.855422214145705</v>
      </c>
      <c r="S639" s="114">
        <v>2447.83</v>
      </c>
      <c r="T639" s="114">
        <v>7.7149999999999181</v>
      </c>
      <c r="U639" s="97" t="s">
        <v>3604</v>
      </c>
      <c r="V639" s="97" t="s">
        <v>3633</v>
      </c>
    </row>
    <row r="640" spans="1:22">
      <c r="A640" s="98" t="s">
        <v>3524</v>
      </c>
      <c r="D640" s="99">
        <v>0.38354844031438584</v>
      </c>
      <c r="E640" s="100">
        <v>0.1297898691029836</v>
      </c>
      <c r="F640" s="100">
        <v>1.7362963898400843E-3</v>
      </c>
      <c r="G640" s="100">
        <v>6.1551012144258506</v>
      </c>
      <c r="H640" s="100">
        <v>0.15377651494693154</v>
      </c>
      <c r="I640" s="100">
        <v>0.34431470738017877</v>
      </c>
      <c r="J640" s="100">
        <v>7.6905344585835277E-3</v>
      </c>
      <c r="L640" s="101">
        <v>2095.37</v>
      </c>
      <c r="M640" s="101">
        <v>22.997499999999945</v>
      </c>
      <c r="N640" s="101">
        <v>1998.0967242522502</v>
      </c>
      <c r="O640" s="101">
        <v>21.825842843071541</v>
      </c>
      <c r="P640" s="101">
        <v>1907.3932117153272</v>
      </c>
      <c r="Q640" s="101">
        <v>36.87894729936545</v>
      </c>
      <c r="R640" s="101">
        <v>91.028945327809751</v>
      </c>
      <c r="S640" s="114">
        <v>2095.37</v>
      </c>
      <c r="T640" s="114">
        <v>22.997499999999945</v>
      </c>
      <c r="U640" s="97" t="s">
        <v>3604</v>
      </c>
      <c r="V640" s="97" t="s">
        <v>3633</v>
      </c>
    </row>
    <row r="641" spans="1:22">
      <c r="A641" s="98" t="s">
        <v>3525</v>
      </c>
      <c r="D641" s="99">
        <v>0.18516811456559168</v>
      </c>
      <c r="E641" s="100">
        <v>0.12367425196207063</v>
      </c>
      <c r="F641" s="100">
        <v>4.1174071135387073E-4</v>
      </c>
      <c r="G641" s="100">
        <v>5.7440233928262954</v>
      </c>
      <c r="H641" s="100">
        <v>3.3547987161546E-2</v>
      </c>
      <c r="I641" s="100">
        <v>0.33679778435022878</v>
      </c>
      <c r="J641" s="100">
        <v>1.4476550253537659E-3</v>
      </c>
      <c r="L641" s="101">
        <v>2010.1849999999999</v>
      </c>
      <c r="M641" s="101">
        <v>5.55499999999995</v>
      </c>
      <c r="N641" s="101">
        <v>1938.0176568824811</v>
      </c>
      <c r="O641" s="101">
        <v>5.0510409930620881</v>
      </c>
      <c r="P641" s="101">
        <v>1871.2460330034344</v>
      </c>
      <c r="Q641" s="101">
        <v>6.9810016470314622</v>
      </c>
      <c r="R641" s="101">
        <v>93.08824973837902</v>
      </c>
      <c r="S641" s="114">
        <v>2010.1849999999999</v>
      </c>
      <c r="T641" s="114">
        <v>5.55499999999995</v>
      </c>
      <c r="U641" s="97" t="s">
        <v>3604</v>
      </c>
      <c r="V641" s="97" t="s">
        <v>3633</v>
      </c>
    </row>
    <row r="642" spans="1:22">
      <c r="A642" s="98" t="s">
        <v>3526</v>
      </c>
      <c r="D642" s="99">
        <v>0.22571141474657411</v>
      </c>
      <c r="E642" s="100">
        <v>0.18346924189847694</v>
      </c>
      <c r="F642" s="100">
        <v>8.1921641683808E-4</v>
      </c>
      <c r="G642" s="100">
        <v>9.5251477279040042</v>
      </c>
      <c r="H642" s="100">
        <v>5.9251197139793967E-2</v>
      </c>
      <c r="I642" s="100">
        <v>0.37655178279672413</v>
      </c>
      <c r="J642" s="100">
        <v>1.6561326872076357E-3</v>
      </c>
      <c r="L642" s="101">
        <v>2684.26</v>
      </c>
      <c r="M642" s="101">
        <v>7.4049999999999727</v>
      </c>
      <c r="N642" s="101">
        <v>2389.9755448802475</v>
      </c>
      <c r="O642" s="101">
        <v>5.7161475135035289</v>
      </c>
      <c r="P642" s="101">
        <v>2060.1557716012185</v>
      </c>
      <c r="Q642" s="101">
        <v>7.7556998049531103</v>
      </c>
      <c r="R642" s="101">
        <v>76.7494866965651</v>
      </c>
      <c r="U642" s="97" t="s">
        <v>3604</v>
      </c>
      <c r="V642" s="97" t="s">
        <v>3633</v>
      </c>
    </row>
    <row r="643" spans="1:22">
      <c r="A643" s="98" t="s">
        <v>3527</v>
      </c>
      <c r="D643" s="99">
        <v>0.77122165301129819</v>
      </c>
      <c r="E643" s="100">
        <v>0.17360410348985186</v>
      </c>
      <c r="F643" s="100">
        <v>4.6392233903749038E-4</v>
      </c>
      <c r="G643" s="100">
        <v>10.388618790616032</v>
      </c>
      <c r="H643" s="100">
        <v>5.2196017634495745E-2</v>
      </c>
      <c r="I643" s="100">
        <v>0.43402566357448469</v>
      </c>
      <c r="J643" s="100">
        <v>1.8609343839431363E-3</v>
      </c>
      <c r="L643" s="101">
        <v>2594.4450000000002</v>
      </c>
      <c r="M643" s="101">
        <v>5.0924999999999727</v>
      </c>
      <c r="N643" s="101">
        <v>2470.0355434991184</v>
      </c>
      <c r="O643" s="101">
        <v>4.6537094464338224</v>
      </c>
      <c r="P643" s="101">
        <v>2323.8397325559704</v>
      </c>
      <c r="Q643" s="101">
        <v>8.3655131448501834</v>
      </c>
      <c r="R643" s="101">
        <v>89.569820618898078</v>
      </c>
      <c r="S643" s="114">
        <v>2594.4450000000002</v>
      </c>
      <c r="T643" s="114">
        <v>5.0924999999999727</v>
      </c>
      <c r="U643" s="97" t="s">
        <v>3604</v>
      </c>
      <c r="V643" s="97" t="s">
        <v>3633</v>
      </c>
    </row>
    <row r="644" spans="1:22">
      <c r="A644" s="98" t="s">
        <v>3528</v>
      </c>
      <c r="D644" s="99">
        <v>0.48019886503487086</v>
      </c>
      <c r="E644" s="100">
        <v>0.1178892373958129</v>
      </c>
      <c r="F644" s="100">
        <v>4.5706003323877482E-4</v>
      </c>
      <c r="G644" s="100">
        <v>5.0072678091596616</v>
      </c>
      <c r="H644" s="100">
        <v>3.2973959144327034E-2</v>
      </c>
      <c r="I644" s="100">
        <v>0.30808667043301818</v>
      </c>
      <c r="J644" s="100">
        <v>1.6863774041886506E-3</v>
      </c>
      <c r="L644" s="101">
        <v>1924.385</v>
      </c>
      <c r="M644" s="101">
        <v>6.7949999999998454</v>
      </c>
      <c r="N644" s="101">
        <v>1820.5513912990418</v>
      </c>
      <c r="O644" s="101">
        <v>5.5735047342726602</v>
      </c>
      <c r="P644" s="101">
        <v>1731.2845295003035</v>
      </c>
      <c r="Q644" s="101">
        <v>8.3106826811554129</v>
      </c>
      <c r="R644" s="101">
        <v>89.965600932261651</v>
      </c>
      <c r="S644" s="114">
        <v>1924.385</v>
      </c>
      <c r="T644" s="114">
        <v>6.7949999999998454</v>
      </c>
      <c r="U644" s="97" t="s">
        <v>3604</v>
      </c>
      <c r="V644" s="97" t="s">
        <v>3633</v>
      </c>
    </row>
    <row r="645" spans="1:22">
      <c r="A645" s="98" t="s">
        <v>3529</v>
      </c>
      <c r="D645" s="99">
        <v>0.41189900472149632</v>
      </c>
      <c r="E645" s="100">
        <v>0.17009772287315209</v>
      </c>
      <c r="F645" s="100">
        <v>4.8147720917855752E-4</v>
      </c>
      <c r="G645" s="100">
        <v>10.056661059669324</v>
      </c>
      <c r="H645" s="100">
        <v>6.2085001725630792E-2</v>
      </c>
      <c r="I645" s="100">
        <v>0.42879853456745542</v>
      </c>
      <c r="J645" s="100">
        <v>2.3147814117567699E-3</v>
      </c>
      <c r="L645" s="101">
        <v>2558.33</v>
      </c>
      <c r="M645" s="101">
        <v>5.3999999999998636</v>
      </c>
      <c r="N645" s="101">
        <v>2439.9990426725899</v>
      </c>
      <c r="O645" s="101">
        <v>5.701605651032196</v>
      </c>
      <c r="P645" s="101">
        <v>2300.2991490790819</v>
      </c>
      <c r="Q645" s="101">
        <v>10.443776652539782</v>
      </c>
      <c r="R645" s="101">
        <v>89.914090405814804</v>
      </c>
      <c r="S645" s="114">
        <v>2558.33</v>
      </c>
      <c r="T645" s="114">
        <v>5.3999999999998636</v>
      </c>
      <c r="U645" s="97" t="s">
        <v>3604</v>
      </c>
      <c r="V645" s="97" t="s">
        <v>3633</v>
      </c>
    </row>
    <row r="646" spans="1:22">
      <c r="A646" s="98" t="s">
        <v>3530</v>
      </c>
      <c r="D646" s="99">
        <v>0.64751039256076248</v>
      </c>
      <c r="E646" s="100">
        <v>0.11894220381220291</v>
      </c>
      <c r="F646" s="100">
        <v>3.9087860242206242E-4</v>
      </c>
      <c r="G646" s="100">
        <v>5.1046614261444141</v>
      </c>
      <c r="H646" s="100">
        <v>3.4641649998502812E-2</v>
      </c>
      <c r="I646" s="100">
        <v>0.31123684125919632</v>
      </c>
      <c r="J646" s="100">
        <v>1.7526416108786258E-3</v>
      </c>
      <c r="L646" s="101">
        <v>1940.44</v>
      </c>
      <c r="M646" s="101">
        <v>0.7700000000000955</v>
      </c>
      <c r="N646" s="101">
        <v>1836.881400793814</v>
      </c>
      <c r="O646" s="101">
        <v>5.7619775206256918</v>
      </c>
      <c r="P646" s="101">
        <v>1746.7903008112321</v>
      </c>
      <c r="Q646" s="101">
        <v>8.6164910178378022</v>
      </c>
      <c r="R646" s="101">
        <v>90.020320175384555</v>
      </c>
      <c r="S646" s="114">
        <v>1940.44</v>
      </c>
      <c r="T646" s="114">
        <v>0.7700000000000955</v>
      </c>
      <c r="U646" s="97" t="s">
        <v>3604</v>
      </c>
      <c r="V646" s="97" t="s">
        <v>3633</v>
      </c>
    </row>
    <row r="647" spans="1:22">
      <c r="A647" s="98" t="s">
        <v>3531</v>
      </c>
      <c r="D647" s="99">
        <v>0.50667756656919294</v>
      </c>
      <c r="E647" s="100">
        <v>0.17055183333440746</v>
      </c>
      <c r="F647" s="100">
        <v>5.9354485439535112E-4</v>
      </c>
      <c r="G647" s="100">
        <v>10.278841843562075</v>
      </c>
      <c r="H647" s="100">
        <v>7.3763233647320153E-2</v>
      </c>
      <c r="I647" s="100">
        <v>0.43709312421622742</v>
      </c>
      <c r="J647" s="100">
        <v>2.7004341900396522E-3</v>
      </c>
      <c r="L647" s="101">
        <v>2564.81</v>
      </c>
      <c r="M647" s="101">
        <v>5.8624999999999545</v>
      </c>
      <c r="N647" s="101">
        <v>2460.2006065447081</v>
      </c>
      <c r="O647" s="101">
        <v>6.6406645548088363</v>
      </c>
      <c r="P647" s="101">
        <v>2337.6142440055096</v>
      </c>
      <c r="Q647" s="101">
        <v>12.113437505592856</v>
      </c>
      <c r="R647" s="101">
        <v>91.141809490976314</v>
      </c>
      <c r="S647" s="114">
        <v>2564.81</v>
      </c>
      <c r="T647" s="114">
        <v>5.8624999999999545</v>
      </c>
      <c r="U647" s="97" t="s">
        <v>3604</v>
      </c>
      <c r="V647" s="97" t="s">
        <v>3633</v>
      </c>
    </row>
    <row r="648" spans="1:22">
      <c r="A648" s="98" t="s">
        <v>3532</v>
      </c>
      <c r="D648" s="99">
        <v>0.19579978461698971</v>
      </c>
      <c r="E648" s="100">
        <v>0.1246847480057738</v>
      </c>
      <c r="F648" s="100">
        <v>4.2638333922705125E-4</v>
      </c>
      <c r="G648" s="100">
        <v>5.3286859363134962</v>
      </c>
      <c r="H648" s="100">
        <v>3.7599522851555774E-2</v>
      </c>
      <c r="I648" s="100">
        <v>0.30994431573568182</v>
      </c>
      <c r="J648" s="100">
        <v>1.893178254665305E-3</v>
      </c>
      <c r="L648" s="101">
        <v>2024.38</v>
      </c>
      <c r="M648" s="101">
        <v>6.6349999999999909</v>
      </c>
      <c r="N648" s="101">
        <v>1873.4757796682013</v>
      </c>
      <c r="O648" s="101">
        <v>6.0325900030683215</v>
      </c>
      <c r="P648" s="101">
        <v>1740.4327428693655</v>
      </c>
      <c r="Q648" s="101">
        <v>9.3165942250755052</v>
      </c>
      <c r="R648" s="101">
        <v>85.97361873113573</v>
      </c>
      <c r="U648" s="97" t="s">
        <v>3604</v>
      </c>
      <c r="V648" s="97" t="s">
        <v>3633</v>
      </c>
    </row>
    <row r="649" spans="1:22">
      <c r="A649" s="98" t="s">
        <v>3533</v>
      </c>
      <c r="D649" s="99">
        <v>0.30400447499090516</v>
      </c>
      <c r="E649" s="100">
        <v>0.189731396997112</v>
      </c>
      <c r="F649" s="100">
        <v>1.0142138164221273E-3</v>
      </c>
      <c r="G649" s="100">
        <v>12.911515595431069</v>
      </c>
      <c r="H649" s="100">
        <v>0.23844017746699789</v>
      </c>
      <c r="I649" s="100">
        <v>0.49292039780370384</v>
      </c>
      <c r="J649" s="100">
        <v>8.1295188466213881E-3</v>
      </c>
      <c r="L649" s="101">
        <v>2739.82</v>
      </c>
      <c r="M649" s="101">
        <v>9.4125000000001364</v>
      </c>
      <c r="N649" s="101">
        <v>2673.2161824196055</v>
      </c>
      <c r="O649" s="101">
        <v>17.405136493317968</v>
      </c>
      <c r="P649" s="101">
        <v>2583.2986313772026</v>
      </c>
      <c r="Q649" s="101">
        <v>35.103521700886176</v>
      </c>
      <c r="R649" s="101">
        <v>94.28716599547424</v>
      </c>
      <c r="S649" s="114">
        <v>2739.82</v>
      </c>
      <c r="T649" s="114">
        <v>9.4125000000001364</v>
      </c>
      <c r="U649" s="97" t="s">
        <v>3604</v>
      </c>
      <c r="V649" s="97" t="s">
        <v>3633</v>
      </c>
    </row>
    <row r="650" spans="1:22">
      <c r="A650" s="98" t="s">
        <v>3534</v>
      </c>
      <c r="D650" s="99">
        <v>1.1505323274359496</v>
      </c>
      <c r="E650" s="100">
        <v>0.1764860966240821</v>
      </c>
      <c r="F650" s="100">
        <v>1.8478702181572524E-3</v>
      </c>
      <c r="G650" s="100">
        <v>12.202863726939674</v>
      </c>
      <c r="H650" s="100">
        <v>0.62928448774107326</v>
      </c>
      <c r="I650" s="100">
        <v>0.50244999207085372</v>
      </c>
      <c r="J650" s="100">
        <v>2.5364872157235391E-2</v>
      </c>
      <c r="L650" s="101">
        <v>2620.06</v>
      </c>
      <c r="M650" s="101">
        <v>18.057500000000118</v>
      </c>
      <c r="N650" s="101">
        <v>2620.1287049529092</v>
      </c>
      <c r="O650" s="101">
        <v>48.432622751801091</v>
      </c>
      <c r="P650" s="101">
        <v>2624.3165429544629</v>
      </c>
      <c r="Q650" s="101">
        <v>108.84089955603167</v>
      </c>
      <c r="R650" s="101">
        <v>100.16245975109209</v>
      </c>
      <c r="S650" s="114">
        <v>2620.06</v>
      </c>
      <c r="T650" s="114">
        <v>18.057500000000118</v>
      </c>
      <c r="U650" s="97" t="s">
        <v>3604</v>
      </c>
      <c r="V650" s="97" t="s">
        <v>3633</v>
      </c>
    </row>
    <row r="651" spans="1:22">
      <c r="A651" s="98" t="s">
        <v>3535</v>
      </c>
      <c r="D651" s="99">
        <v>0.68996536614555914</v>
      </c>
      <c r="E651" s="100">
        <v>0.18499619834592382</v>
      </c>
      <c r="F651" s="100">
        <v>5.6863110325572526E-4</v>
      </c>
      <c r="G651" s="100">
        <v>11.857028048147077</v>
      </c>
      <c r="H651" s="100">
        <v>8.1438425479819262E-2</v>
      </c>
      <c r="I651" s="100">
        <v>0.4647328297366824</v>
      </c>
      <c r="J651" s="100">
        <v>2.640909438887572E-3</v>
      </c>
      <c r="L651" s="101">
        <v>2698.46</v>
      </c>
      <c r="M651" s="101">
        <v>4.4724999999998545</v>
      </c>
      <c r="N651" s="101">
        <v>2593.1772266299663</v>
      </c>
      <c r="O651" s="101">
        <v>6.4316810022016853</v>
      </c>
      <c r="P651" s="101">
        <v>2460.4213186617308</v>
      </c>
      <c r="Q651" s="101">
        <v>11.622880406964669</v>
      </c>
      <c r="R651" s="101">
        <v>91.178721146940504</v>
      </c>
      <c r="S651" s="114">
        <v>2698.46</v>
      </c>
      <c r="T651" s="114">
        <v>4.4724999999998545</v>
      </c>
      <c r="U651" s="97" t="s">
        <v>3604</v>
      </c>
      <c r="V651" s="97" t="s">
        <v>3633</v>
      </c>
    </row>
    <row r="652" spans="1:22">
      <c r="A652" s="98" t="s">
        <v>3536</v>
      </c>
      <c r="D652" s="99">
        <v>1.0869820784184658</v>
      </c>
      <c r="E652" s="100">
        <v>0.16871337021164881</v>
      </c>
      <c r="F652" s="100">
        <v>4.1497609223651417E-4</v>
      </c>
      <c r="G652" s="100">
        <v>10.301850447413761</v>
      </c>
      <c r="H652" s="100">
        <v>5.2202802673076712E-2</v>
      </c>
      <c r="I652" s="100">
        <v>0.44283063118303956</v>
      </c>
      <c r="J652" s="100">
        <v>1.9806463605011883E-3</v>
      </c>
      <c r="L652" s="101">
        <v>2546.29</v>
      </c>
      <c r="M652" s="101">
        <v>3.7024999999998727</v>
      </c>
      <c r="N652" s="101">
        <v>2462.2698570543484</v>
      </c>
      <c r="O652" s="101">
        <v>4.6900477381564087</v>
      </c>
      <c r="P652" s="101">
        <v>2363.2999206800464</v>
      </c>
      <c r="Q652" s="101">
        <v>8.8493233594965659</v>
      </c>
      <c r="R652" s="101">
        <v>92.813462750906083</v>
      </c>
      <c r="S652" s="114">
        <v>2546.29</v>
      </c>
      <c r="T652" s="114">
        <v>3.7024999999998727</v>
      </c>
      <c r="U652" s="97" t="s">
        <v>3604</v>
      </c>
      <c r="V652" s="97" t="s">
        <v>3633</v>
      </c>
    </row>
    <row r="653" spans="1:22">
      <c r="A653" s="98" t="s">
        <v>3537</v>
      </c>
      <c r="D653" s="99">
        <v>0.66511187248347314</v>
      </c>
      <c r="E653" s="100">
        <v>0.11631924400800428</v>
      </c>
      <c r="F653" s="100">
        <v>6.9689423766197667E-4</v>
      </c>
      <c r="G653" s="100">
        <v>5.2534003339448967</v>
      </c>
      <c r="H653" s="100">
        <v>6.5310932073140607E-2</v>
      </c>
      <c r="I653" s="100">
        <v>0.32750387217590149</v>
      </c>
      <c r="J653" s="100">
        <v>3.4119064553545199E-3</v>
      </c>
      <c r="L653" s="101">
        <v>1901.85</v>
      </c>
      <c r="M653" s="101">
        <v>11.112500000000001</v>
      </c>
      <c r="N653" s="101">
        <v>1861.3244344175077</v>
      </c>
      <c r="O653" s="101">
        <v>10.605114248106588</v>
      </c>
      <c r="P653" s="101">
        <v>1826.2716584885552</v>
      </c>
      <c r="Q653" s="101">
        <v>16.568396562357748</v>
      </c>
      <c r="R653" s="101">
        <v>96.02606191279834</v>
      </c>
      <c r="S653" s="114">
        <v>1901.85</v>
      </c>
      <c r="T653" s="114">
        <v>11.112500000000001</v>
      </c>
      <c r="U653" s="97" t="s">
        <v>3604</v>
      </c>
      <c r="V653" s="97" t="s">
        <v>3633</v>
      </c>
    </row>
    <row r="654" spans="1:22">
      <c r="A654" s="98" t="s">
        <v>3538</v>
      </c>
      <c r="D654" s="99">
        <v>0.13629793131959586</v>
      </c>
      <c r="E654" s="100">
        <v>0.12439460281697821</v>
      </c>
      <c r="F654" s="100">
        <v>4.1191116312918642E-4</v>
      </c>
      <c r="G654" s="100">
        <v>5.5708522700864567</v>
      </c>
      <c r="H654" s="100">
        <v>3.9348573247815856E-2</v>
      </c>
      <c r="I654" s="100">
        <v>0.32480431836560902</v>
      </c>
      <c r="J654" s="100">
        <v>2.1818617105558028E-3</v>
      </c>
      <c r="L654" s="101">
        <v>2020.06</v>
      </c>
      <c r="M654" s="101">
        <v>6.6375000000000455</v>
      </c>
      <c r="N654" s="101">
        <v>1911.6043514827261</v>
      </c>
      <c r="O654" s="101">
        <v>6.0805433451196222</v>
      </c>
      <c r="P654" s="101">
        <v>1813.1491653790297</v>
      </c>
      <c r="Q654" s="101">
        <v>10.61681094791868</v>
      </c>
      <c r="R654" s="101">
        <v>89.75719361697324</v>
      </c>
      <c r="S654" s="114">
        <v>2020.06</v>
      </c>
      <c r="T654" s="114">
        <v>6.6375000000000455</v>
      </c>
      <c r="U654" s="97" t="s">
        <v>3604</v>
      </c>
      <c r="V654" s="97" t="s">
        <v>3633</v>
      </c>
    </row>
    <row r="655" spans="1:22">
      <c r="A655" s="98" t="s">
        <v>3539</v>
      </c>
      <c r="D655" s="99">
        <v>0.63686044029719102</v>
      </c>
      <c r="E655" s="100">
        <v>0.16851681026837254</v>
      </c>
      <c r="F655" s="100">
        <v>8.1424173563865768E-4</v>
      </c>
      <c r="G655" s="100">
        <v>9.9837418457252998</v>
      </c>
      <c r="H655" s="100">
        <v>9.8316399476488459E-2</v>
      </c>
      <c r="I655" s="100">
        <v>0.42961532856189499</v>
      </c>
      <c r="J655" s="100">
        <v>3.5498572697105729E-3</v>
      </c>
      <c r="L655" s="101">
        <v>2542.9</v>
      </c>
      <c r="M655" s="101">
        <v>8.0250000000000909</v>
      </c>
      <c r="N655" s="101">
        <v>2433.2803629316354</v>
      </c>
      <c r="O655" s="101">
        <v>9.0890220813871565</v>
      </c>
      <c r="P655" s="101">
        <v>2303.9832849565696</v>
      </c>
      <c r="Q655" s="101">
        <v>16.007031278048089</v>
      </c>
      <c r="R655" s="101">
        <v>90.604557196766265</v>
      </c>
      <c r="S655" s="114">
        <v>2542.9</v>
      </c>
      <c r="T655" s="114">
        <v>8.0250000000000909</v>
      </c>
      <c r="U655" s="97" t="s">
        <v>3604</v>
      </c>
      <c r="V655" s="97" t="s">
        <v>3633</v>
      </c>
    </row>
    <row r="656" spans="1:22">
      <c r="A656" s="98" t="s">
        <v>3540</v>
      </c>
      <c r="D656" s="99">
        <v>0.4939591182784378</v>
      </c>
      <c r="E656" s="100">
        <v>0.17089521237986366</v>
      </c>
      <c r="F656" s="100">
        <v>4.0133965575639191E-4</v>
      </c>
      <c r="G656" s="100">
        <v>10.237840517934215</v>
      </c>
      <c r="H656" s="100">
        <v>4.5161455660927677E-2</v>
      </c>
      <c r="I656" s="100">
        <v>0.43452307417166469</v>
      </c>
      <c r="J656" s="100">
        <v>1.845336514431542E-3</v>
      </c>
      <c r="L656" s="101">
        <v>2566.35</v>
      </c>
      <c r="M656" s="101">
        <v>3.7049999999999272</v>
      </c>
      <c r="N656" s="101">
        <v>2456.5027174374513</v>
      </c>
      <c r="O656" s="101">
        <v>4.0805369613005951</v>
      </c>
      <c r="P656" s="101">
        <v>2326.0753681008282</v>
      </c>
      <c r="Q656" s="101">
        <v>8.2925191327835819</v>
      </c>
      <c r="R656" s="101">
        <v>90.637495591046743</v>
      </c>
      <c r="S656" s="114">
        <v>2566.35</v>
      </c>
      <c r="T656" s="114">
        <v>3.7049999999999272</v>
      </c>
      <c r="U656" s="97" t="s">
        <v>3604</v>
      </c>
      <c r="V656" s="97" t="s">
        <v>3633</v>
      </c>
    </row>
    <row r="657" spans="1:22">
      <c r="A657" s="98" t="s">
        <v>3541</v>
      </c>
      <c r="D657" s="99">
        <v>0.52660223323552713</v>
      </c>
      <c r="E657" s="100">
        <v>0.11792184350671861</v>
      </c>
      <c r="F657" s="100">
        <v>4.9066419561940959E-4</v>
      </c>
      <c r="G657" s="100">
        <v>5.2845378468032855</v>
      </c>
      <c r="H657" s="100">
        <v>3.9257417167613495E-2</v>
      </c>
      <c r="I657" s="100">
        <v>0.3249739377538769</v>
      </c>
      <c r="J657" s="100">
        <v>1.9875385151468025E-3</v>
      </c>
      <c r="L657" s="101">
        <v>1925</v>
      </c>
      <c r="M657" s="101">
        <v>7.4124999999999091</v>
      </c>
      <c r="N657" s="101">
        <v>1866.3677784539279</v>
      </c>
      <c r="O657" s="101">
        <v>6.3428426345183198</v>
      </c>
      <c r="P657" s="101">
        <v>1813.9744697825658</v>
      </c>
      <c r="Q657" s="101">
        <v>9.6700061160378254</v>
      </c>
      <c r="R657" s="101">
        <v>94.232439988704726</v>
      </c>
      <c r="S657" s="114">
        <v>1925</v>
      </c>
      <c r="T657" s="114">
        <v>7.4124999999999091</v>
      </c>
      <c r="U657" s="97" t="s">
        <v>3604</v>
      </c>
      <c r="V657" s="97" t="s">
        <v>3633</v>
      </c>
    </row>
    <row r="658" spans="1:22">
      <c r="A658" s="98" t="s">
        <v>3542</v>
      </c>
      <c r="D658" s="99">
        <v>0.34638069968863361</v>
      </c>
      <c r="E658" s="100">
        <v>0.12207315320329551</v>
      </c>
      <c r="F658" s="100">
        <v>6.2047769075672247E-4</v>
      </c>
      <c r="G658" s="100">
        <v>5.6883059465343395</v>
      </c>
      <c r="H658" s="100">
        <v>6.2177123612317371E-2</v>
      </c>
      <c r="I658" s="100">
        <v>0.33775528783113118</v>
      </c>
      <c r="J658" s="100">
        <v>2.9576775285095015E-3</v>
      </c>
      <c r="L658" s="101">
        <v>1986.73</v>
      </c>
      <c r="M658" s="101">
        <v>9.2599999999999909</v>
      </c>
      <c r="N658" s="101">
        <v>1929.5939689600978</v>
      </c>
      <c r="O658" s="101">
        <v>9.4396723094611161</v>
      </c>
      <c r="P658" s="101">
        <v>1875.8617307412096</v>
      </c>
      <c r="Q658" s="101">
        <v>14.252565926063426</v>
      </c>
      <c r="R658" s="101">
        <v>94.419560319782235</v>
      </c>
      <c r="S658" s="114">
        <v>1986.73</v>
      </c>
      <c r="T658" s="114">
        <v>9.2599999999999909</v>
      </c>
      <c r="U658" s="97" t="s">
        <v>3604</v>
      </c>
      <c r="V658" s="97" t="s">
        <v>3633</v>
      </c>
    </row>
    <row r="659" spans="1:22">
      <c r="A659" s="98" t="s">
        <v>3543</v>
      </c>
      <c r="D659" s="99">
        <v>0.54951385849455248</v>
      </c>
      <c r="E659" s="100">
        <v>0.11822189664478067</v>
      </c>
      <c r="F659" s="100">
        <v>5.8345584869524091E-4</v>
      </c>
      <c r="G659" s="100">
        <v>5.3765881748530528</v>
      </c>
      <c r="H659" s="100">
        <v>3.3588348150144082E-2</v>
      </c>
      <c r="I659" s="100">
        <v>0.32986291164425857</v>
      </c>
      <c r="J659" s="100">
        <v>1.8297924995294187E-3</v>
      </c>
      <c r="L659" s="101">
        <v>1929.33</v>
      </c>
      <c r="M659" s="101">
        <v>9.1075000000000728</v>
      </c>
      <c r="N659" s="101">
        <v>1881.1323404427469</v>
      </c>
      <c r="O659" s="101">
        <v>5.3485271425499832</v>
      </c>
      <c r="P659" s="101">
        <v>1837.7170860241247</v>
      </c>
      <c r="Q659" s="101">
        <v>8.8697922618273424</v>
      </c>
      <c r="R659" s="101">
        <v>95.251568473207001</v>
      </c>
      <c r="S659" s="114">
        <v>1929.33</v>
      </c>
      <c r="T659" s="114">
        <v>9.1075000000000728</v>
      </c>
      <c r="U659" s="97" t="s">
        <v>3604</v>
      </c>
      <c r="V659" s="97" t="s">
        <v>3633</v>
      </c>
    </row>
    <row r="660" spans="1:22">
      <c r="A660" s="98" t="s">
        <v>3544</v>
      </c>
      <c r="D660" s="99">
        <v>0.98624853370557475</v>
      </c>
      <c r="E660" s="100">
        <v>0.16476765639193006</v>
      </c>
      <c r="F660" s="100">
        <v>4.180619454892958E-4</v>
      </c>
      <c r="G660" s="100">
        <v>10.044532187116635</v>
      </c>
      <c r="H660" s="100">
        <v>5.7020597587542694E-2</v>
      </c>
      <c r="I660" s="100">
        <v>0.44207612351290698</v>
      </c>
      <c r="J660" s="100">
        <v>2.2289606993909292E-3</v>
      </c>
      <c r="L660" s="101">
        <v>2505.2449999999999</v>
      </c>
      <c r="M660" s="101">
        <v>3.8600000000001273</v>
      </c>
      <c r="N660" s="101">
        <v>2438.8845822229723</v>
      </c>
      <c r="O660" s="101">
        <v>5.2422557980871716</v>
      </c>
      <c r="P660" s="101">
        <v>2359.9279787285536</v>
      </c>
      <c r="Q660" s="101">
        <v>9.963978372803922</v>
      </c>
      <c r="R660" s="101">
        <v>94.199488622013163</v>
      </c>
      <c r="S660" s="114">
        <v>2505.2449999999999</v>
      </c>
      <c r="T660" s="114">
        <v>3.8600000000001273</v>
      </c>
      <c r="U660" s="97" t="s">
        <v>3604</v>
      </c>
      <c r="V660" s="97" t="s">
        <v>3633</v>
      </c>
    </row>
    <row r="661" spans="1:22">
      <c r="A661" s="98" t="s">
        <v>3545</v>
      </c>
      <c r="D661" s="99">
        <v>0.79015243371851218</v>
      </c>
      <c r="E661" s="100">
        <v>0.12372042705951798</v>
      </c>
      <c r="F661" s="100">
        <v>4.8248466209966631E-4</v>
      </c>
      <c r="G661" s="100">
        <v>5.9668829180370393</v>
      </c>
      <c r="H661" s="100">
        <v>4.0204190313364495E-2</v>
      </c>
      <c r="I661" s="100">
        <v>0.34976947523195145</v>
      </c>
      <c r="J661" s="100">
        <v>1.950576339116339E-3</v>
      </c>
      <c r="L661" s="101">
        <v>2010.8</v>
      </c>
      <c r="M661" s="101">
        <v>7.1000000000001364</v>
      </c>
      <c r="N661" s="101">
        <v>1971.0290000380348</v>
      </c>
      <c r="O661" s="101">
        <v>5.8595941911456748</v>
      </c>
      <c r="P661" s="101">
        <v>1933.4976230904222</v>
      </c>
      <c r="Q661" s="101">
        <v>9.3158364889051199</v>
      </c>
      <c r="R661" s="101">
        <v>96.155640694769346</v>
      </c>
      <c r="S661" s="114">
        <v>2010.8</v>
      </c>
      <c r="T661" s="114">
        <v>7.1000000000001364</v>
      </c>
      <c r="U661" s="97" t="s">
        <v>3604</v>
      </c>
      <c r="V661" s="97" t="s">
        <v>3633</v>
      </c>
    </row>
    <row r="662" spans="1:22">
      <c r="A662" s="98" t="s">
        <v>3546</v>
      </c>
      <c r="D662" s="99">
        <v>0.92393657994279277</v>
      </c>
      <c r="E662" s="100">
        <v>0.11577091356424028</v>
      </c>
      <c r="F662" s="100">
        <v>1.6662427165999277E-3</v>
      </c>
      <c r="G662" s="100">
        <v>5.4253413332903406</v>
      </c>
      <c r="H662" s="100">
        <v>9.5321530865654924E-2</v>
      </c>
      <c r="I662" s="100">
        <v>0.34011310523968158</v>
      </c>
      <c r="J662" s="100">
        <v>5.3784427730459699E-3</v>
      </c>
      <c r="L662" s="101">
        <v>1891.665</v>
      </c>
      <c r="M662" s="101">
        <v>25.922500000000127</v>
      </c>
      <c r="N662" s="101">
        <v>1888.866076228971</v>
      </c>
      <c r="O662" s="101">
        <v>15.064564429184998</v>
      </c>
      <c r="P662" s="101">
        <v>1887.2136489672403</v>
      </c>
      <c r="Q662" s="101">
        <v>25.872335547594957</v>
      </c>
      <c r="R662" s="101">
        <v>99.764686081692062</v>
      </c>
      <c r="S662" s="114">
        <v>1891.665</v>
      </c>
      <c r="T662" s="114">
        <v>25.922500000000127</v>
      </c>
      <c r="U662" s="97" t="s">
        <v>3604</v>
      </c>
      <c r="V662" s="97" t="s">
        <v>3633</v>
      </c>
    </row>
    <row r="663" spans="1:22">
      <c r="A663" s="98" t="s">
        <v>3547</v>
      </c>
      <c r="D663" s="99">
        <v>0.20490543869489292</v>
      </c>
      <c r="E663" s="100">
        <v>0.11772506556071426</v>
      </c>
      <c r="F663" s="100">
        <v>2.6461802834182888E-4</v>
      </c>
      <c r="G663" s="100">
        <v>5.6446164599730562</v>
      </c>
      <c r="H663" s="100">
        <v>2.7099772930025291E-2</v>
      </c>
      <c r="I663" s="100">
        <v>0.34777861472369043</v>
      </c>
      <c r="J663" s="100">
        <v>1.6153403913362686E-3</v>
      </c>
      <c r="L663" s="101">
        <v>1921.91</v>
      </c>
      <c r="M663" s="101">
        <v>4.7875000000000227</v>
      </c>
      <c r="N663" s="101">
        <v>1922.9395054170375</v>
      </c>
      <c r="O663" s="101">
        <v>4.141217618256178</v>
      </c>
      <c r="P663" s="101">
        <v>1923.9823793822709</v>
      </c>
      <c r="Q663" s="101">
        <v>7.7261636888219982</v>
      </c>
      <c r="R663" s="101">
        <v>100.10782915861152</v>
      </c>
      <c r="S663" s="114">
        <v>1921.91</v>
      </c>
      <c r="T663" s="114">
        <v>4.7875000000000227</v>
      </c>
      <c r="U663" s="97" t="s">
        <v>3604</v>
      </c>
      <c r="V663" s="97" t="s">
        <v>3633</v>
      </c>
    </row>
    <row r="664" spans="1:22">
      <c r="A664" s="98" t="s">
        <v>3548</v>
      </c>
      <c r="D664" s="99">
        <v>1.0189080991656976</v>
      </c>
      <c r="E664" s="100">
        <v>0.11671986851923773</v>
      </c>
      <c r="F664" s="100">
        <v>3.5813936377056764E-4</v>
      </c>
      <c r="G664" s="100">
        <v>5.3802090006939762</v>
      </c>
      <c r="H664" s="100">
        <v>2.7528381979513728E-2</v>
      </c>
      <c r="I664" s="100">
        <v>0.33431093548389479</v>
      </c>
      <c r="J664" s="100">
        <v>1.4221704597072783E-3</v>
      </c>
      <c r="L664" s="101">
        <v>1906.48</v>
      </c>
      <c r="M664" s="101">
        <v>10.1875</v>
      </c>
      <c r="N664" s="101">
        <v>1881.7087430061497</v>
      </c>
      <c r="O664" s="101">
        <v>4.3810517801396145</v>
      </c>
      <c r="P664" s="101">
        <v>1859.2425811681749</v>
      </c>
      <c r="Q664" s="101">
        <v>6.8708897219516984</v>
      </c>
      <c r="R664" s="101">
        <v>97.522270423407264</v>
      </c>
      <c r="S664" s="114">
        <v>1906.48</v>
      </c>
      <c r="T664" s="114">
        <v>10.1875</v>
      </c>
      <c r="U664" s="97" t="s">
        <v>3604</v>
      </c>
      <c r="V664" s="97" t="s">
        <v>3633</v>
      </c>
    </row>
    <row r="665" spans="1:22">
      <c r="A665" s="98" t="s">
        <v>3549</v>
      </c>
      <c r="D665" s="99">
        <v>0.55724164277830479</v>
      </c>
      <c r="E665" s="100">
        <v>0.11451889486313127</v>
      </c>
      <c r="F665" s="100">
        <v>7.1861501278804724E-4</v>
      </c>
      <c r="G665" s="100">
        <v>5.2718979956570848</v>
      </c>
      <c r="H665" s="100">
        <v>5.0659646877110678E-2</v>
      </c>
      <c r="I665" s="100">
        <v>0.33387419712727695</v>
      </c>
      <c r="J665" s="100">
        <v>2.4310432491927432E-3</v>
      </c>
      <c r="L665" s="101">
        <v>1872.53</v>
      </c>
      <c r="M665" s="101">
        <v>11.4175</v>
      </c>
      <c r="N665" s="101">
        <v>1864.3235208085744</v>
      </c>
      <c r="O665" s="101">
        <v>8.2016744628106153</v>
      </c>
      <c r="P665" s="101">
        <v>1857.1322355803024</v>
      </c>
      <c r="Q665" s="101">
        <v>11.748880864879766</v>
      </c>
      <c r="R665" s="101">
        <v>99.177702657917493</v>
      </c>
      <c r="S665" s="114">
        <v>1872.53</v>
      </c>
      <c r="T665" s="114">
        <v>11.4175</v>
      </c>
      <c r="U665" s="97" t="s">
        <v>3604</v>
      </c>
      <c r="V665" s="97" t="s">
        <v>3633</v>
      </c>
    </row>
    <row r="666" spans="1:22">
      <c r="A666" s="98" t="s">
        <v>3550</v>
      </c>
      <c r="D666" s="99">
        <v>0.86633677399244258</v>
      </c>
      <c r="E666" s="100">
        <v>0.11691314051368665</v>
      </c>
      <c r="F666" s="100">
        <v>7.4850598305405581E-4</v>
      </c>
      <c r="G666" s="100">
        <v>5.3530625475382738</v>
      </c>
      <c r="H666" s="100">
        <v>6.7572808095363424E-2</v>
      </c>
      <c r="I666" s="100">
        <v>0.33226978698650889</v>
      </c>
      <c r="J666" s="100">
        <v>4.0086908593313609E-3</v>
      </c>
      <c r="L666" s="101">
        <v>1909.57</v>
      </c>
      <c r="M666" s="101">
        <v>11.727499999999999</v>
      </c>
      <c r="N666" s="101">
        <v>1877.3792837392593</v>
      </c>
      <c r="O666" s="101">
        <v>10.800282734787061</v>
      </c>
      <c r="P666" s="101">
        <v>1849.3736947096963</v>
      </c>
      <c r="Q666" s="101">
        <v>19.396791736021441</v>
      </c>
      <c r="R666" s="101">
        <v>96.847651288494077</v>
      </c>
      <c r="S666" s="114">
        <v>1909.57</v>
      </c>
      <c r="T666" s="114">
        <v>11.727499999999999</v>
      </c>
      <c r="U666" s="97" t="s">
        <v>3604</v>
      </c>
      <c r="V666" s="97" t="s">
        <v>3633</v>
      </c>
    </row>
    <row r="667" spans="1:22">
      <c r="A667" s="98" t="s">
        <v>3551</v>
      </c>
      <c r="D667" s="99">
        <v>0.83867891780850978</v>
      </c>
      <c r="E667" s="100">
        <v>0.11627026122267838</v>
      </c>
      <c r="F667" s="100">
        <v>4.9394089618076025E-4</v>
      </c>
      <c r="G667" s="100">
        <v>5.4822741365212941</v>
      </c>
      <c r="H667" s="100">
        <v>3.6916956962342748E-2</v>
      </c>
      <c r="I667" s="100">
        <v>0.34197514231697501</v>
      </c>
      <c r="J667" s="100">
        <v>1.8463019121674263E-3</v>
      </c>
      <c r="L667" s="101">
        <v>1899.69</v>
      </c>
      <c r="M667" s="101">
        <v>7.4099999999999682</v>
      </c>
      <c r="N667" s="101">
        <v>1897.8234206130051</v>
      </c>
      <c r="O667" s="101">
        <v>5.7827325647998578</v>
      </c>
      <c r="P667" s="101">
        <v>1896.164483573149</v>
      </c>
      <c r="Q667" s="101">
        <v>8.869042328238379</v>
      </c>
      <c r="R667" s="101">
        <v>99.81441622439182</v>
      </c>
      <c r="S667" s="114">
        <v>1899.69</v>
      </c>
      <c r="T667" s="114">
        <v>7.4099999999999682</v>
      </c>
      <c r="U667" s="97" t="s">
        <v>3604</v>
      </c>
      <c r="V667" s="97" t="s">
        <v>3633</v>
      </c>
    </row>
    <row r="668" spans="1:22">
      <c r="A668" s="98" t="s">
        <v>3552</v>
      </c>
      <c r="D668" s="99">
        <v>0.70117854444719185</v>
      </c>
      <c r="E668" s="100">
        <v>0.1172172307918205</v>
      </c>
      <c r="F668" s="100">
        <v>4.278167266187873E-4</v>
      </c>
      <c r="G668" s="100">
        <v>4.9183098995059664</v>
      </c>
      <c r="H668" s="100">
        <v>2.473201126840454E-2</v>
      </c>
      <c r="I668" s="100">
        <v>0.30437317658018587</v>
      </c>
      <c r="J668" s="100">
        <v>1.2016849682551574E-3</v>
      </c>
      <c r="L668" s="101">
        <v>1914.5</v>
      </c>
      <c r="M668" s="101">
        <v>5.7099999999999227</v>
      </c>
      <c r="N668" s="101">
        <v>1805.4027701554396</v>
      </c>
      <c r="O668" s="101">
        <v>4.2432065444451155</v>
      </c>
      <c r="P668" s="101">
        <v>1712.9579430928839</v>
      </c>
      <c r="Q668" s="101">
        <v>5.9389148385592989</v>
      </c>
      <c r="R668" s="101">
        <v>89.472862005373926</v>
      </c>
      <c r="S668" s="114">
        <v>1914.5</v>
      </c>
      <c r="T668" s="114">
        <v>5.7099999999999227</v>
      </c>
      <c r="U668" s="97" t="s">
        <v>3604</v>
      </c>
      <c r="V668" s="97" t="s">
        <v>3633</v>
      </c>
    </row>
    <row r="669" spans="1:22">
      <c r="A669" s="98" t="s">
        <v>3553</v>
      </c>
      <c r="D669" s="99">
        <v>0.7335909380305925</v>
      </c>
      <c r="E669" s="100">
        <v>0.20350362371511896</v>
      </c>
      <c r="F669" s="100">
        <v>8.172946001002066E-4</v>
      </c>
      <c r="G669" s="100">
        <v>15.337032592157161</v>
      </c>
      <c r="H669" s="100">
        <v>0.13366611690086339</v>
      </c>
      <c r="I669" s="100">
        <v>0.54662269801304952</v>
      </c>
      <c r="J669" s="100">
        <v>4.3189561164193582E-3</v>
      </c>
      <c r="L669" s="101">
        <v>2854.625</v>
      </c>
      <c r="M669" s="101">
        <v>6.4825000000000728</v>
      </c>
      <c r="N669" s="101">
        <v>2836.4060202393466</v>
      </c>
      <c r="O669" s="101">
        <v>8.307833001059862</v>
      </c>
      <c r="P669" s="101">
        <v>2811.1113563717422</v>
      </c>
      <c r="Q669" s="101">
        <v>18.001709381291221</v>
      </c>
      <c r="R669" s="101">
        <v>98.47567916527538</v>
      </c>
      <c r="S669" s="114">
        <v>2854.625</v>
      </c>
      <c r="T669" s="114">
        <v>6.4825000000000728</v>
      </c>
      <c r="U669" s="97" t="s">
        <v>3604</v>
      </c>
      <c r="V669" s="97" t="s">
        <v>3633</v>
      </c>
    </row>
    <row r="670" spans="1:22">
      <c r="A670" s="98" t="s">
        <v>3554</v>
      </c>
      <c r="D670" s="99">
        <v>0.69621402382476194</v>
      </c>
      <c r="E670" s="100">
        <v>0.11813566557838036</v>
      </c>
      <c r="F670" s="100">
        <v>5.0533223357018982E-4</v>
      </c>
      <c r="G670" s="100">
        <v>5.27938882452285</v>
      </c>
      <c r="H670" s="100">
        <v>3.4817869270352159E-2</v>
      </c>
      <c r="I670" s="100">
        <v>0.32417158168547544</v>
      </c>
      <c r="J670" s="100">
        <v>1.7713552014017237E-3</v>
      </c>
      <c r="L670" s="101">
        <v>1928.09</v>
      </c>
      <c r="M670" s="101">
        <v>7.7175000000000864</v>
      </c>
      <c r="N670" s="101">
        <v>1865.5355179045193</v>
      </c>
      <c r="O670" s="101">
        <v>5.6301397655728351</v>
      </c>
      <c r="P670" s="101">
        <v>1810.0695731593732</v>
      </c>
      <c r="Q670" s="101">
        <v>8.6234263452274718</v>
      </c>
      <c r="R670" s="101">
        <v>93.878894302619344</v>
      </c>
      <c r="S670" s="114">
        <v>1928.09</v>
      </c>
      <c r="T670" s="114">
        <v>7.7175000000000864</v>
      </c>
      <c r="U670" s="97" t="s">
        <v>3604</v>
      </c>
      <c r="V670" s="97" t="s">
        <v>3633</v>
      </c>
    </row>
    <row r="671" spans="1:22">
      <c r="A671" s="98" t="s">
        <v>3555</v>
      </c>
      <c r="D671" s="99">
        <v>0.31480657679940677</v>
      </c>
      <c r="E671" s="100">
        <v>0.11416506094496721</v>
      </c>
      <c r="F671" s="100">
        <v>4.5417491136152488E-4</v>
      </c>
      <c r="G671" s="100">
        <v>5.1468761681737725</v>
      </c>
      <c r="H671" s="100">
        <v>3.4400824438590973E-2</v>
      </c>
      <c r="I671" s="100">
        <v>0.32702712813961304</v>
      </c>
      <c r="J671" s="100">
        <v>1.897670523152072E-3</v>
      </c>
      <c r="L671" s="101">
        <v>1933.335</v>
      </c>
      <c r="M671" s="101">
        <v>6.3274999999999864</v>
      </c>
      <c r="N671" s="101">
        <v>1843.878776096655</v>
      </c>
      <c r="O671" s="101">
        <v>5.6826228281549902</v>
      </c>
      <c r="P671" s="101">
        <v>1823.9561537538632</v>
      </c>
      <c r="Q671" s="101">
        <v>9.2184841234634405</v>
      </c>
      <c r="R671" s="101">
        <v>94.342478347201236</v>
      </c>
      <c r="S671" s="114">
        <v>1933.335</v>
      </c>
      <c r="T671" s="114">
        <v>6.3274999999999864</v>
      </c>
      <c r="U671" s="97" t="s">
        <v>3604</v>
      </c>
      <c r="V671" s="97" t="s">
        <v>3633</v>
      </c>
    </row>
    <row r="672" spans="1:22">
      <c r="A672" s="98" t="s">
        <v>3556</v>
      </c>
      <c r="D672" s="99">
        <v>0.69979928100887945</v>
      </c>
      <c r="E672" s="100">
        <v>0.11606241524616505</v>
      </c>
      <c r="F672" s="100">
        <v>5.5646318660961447E-4</v>
      </c>
      <c r="G672" s="100">
        <v>5.1328252323006689</v>
      </c>
      <c r="H672" s="100">
        <v>4.0022070849044938E-2</v>
      </c>
      <c r="I672" s="100">
        <v>0.32078032536232209</v>
      </c>
      <c r="J672" s="100">
        <v>2.0357245730023951E-3</v>
      </c>
      <c r="L672" s="101">
        <v>1898.15</v>
      </c>
      <c r="M672" s="101">
        <v>8.7949999999999591</v>
      </c>
      <c r="N672" s="101">
        <v>1841.5550895623928</v>
      </c>
      <c r="O672" s="101">
        <v>6.6263602585565877</v>
      </c>
      <c r="P672" s="101">
        <v>1793.5388719559708</v>
      </c>
      <c r="Q672" s="101">
        <v>9.9358946360282516</v>
      </c>
      <c r="R672" s="101">
        <v>94.488784972524329</v>
      </c>
      <c r="S672" s="114">
        <v>1898.15</v>
      </c>
      <c r="T672" s="114">
        <v>8.7949999999999591</v>
      </c>
      <c r="U672" s="97" t="s">
        <v>3604</v>
      </c>
      <c r="V672" s="97" t="s">
        <v>3633</v>
      </c>
    </row>
    <row r="673" spans="1:22">
      <c r="A673" s="98" t="s">
        <v>3557</v>
      </c>
      <c r="D673" s="99">
        <v>0.11646892270237166</v>
      </c>
      <c r="E673" s="100">
        <v>0.11550725706577195</v>
      </c>
      <c r="F673" s="100">
        <v>3.4955414677046082E-4</v>
      </c>
      <c r="G673" s="100">
        <v>5.4224363163178158</v>
      </c>
      <c r="H673" s="100">
        <v>3.4190240215007529E-2</v>
      </c>
      <c r="I673" s="100">
        <v>0.34046912989022377</v>
      </c>
      <c r="J673" s="100">
        <v>1.8886281076776351E-3</v>
      </c>
      <c r="L673" s="101">
        <v>1887.9649999999999</v>
      </c>
      <c r="M673" s="101">
        <v>5.55499999999995</v>
      </c>
      <c r="N673" s="101">
        <v>1888.4068987534511</v>
      </c>
      <c r="O673" s="101">
        <v>5.4055060654176259</v>
      </c>
      <c r="P673" s="101">
        <v>1888.9260249875351</v>
      </c>
      <c r="Q673" s="101">
        <v>9.0825568471929046</v>
      </c>
      <c r="R673" s="101">
        <v>100.05090269086212</v>
      </c>
      <c r="S673" s="114">
        <v>1887.9649999999999</v>
      </c>
      <c r="T673" s="114">
        <v>5.55499999999995</v>
      </c>
      <c r="U673" s="97" t="s">
        <v>3604</v>
      </c>
      <c r="V673" s="97" t="s">
        <v>3633</v>
      </c>
    </row>
    <row r="674" spans="1:22">
      <c r="A674" s="98" t="s">
        <v>3558</v>
      </c>
      <c r="D674" s="99">
        <v>0.35840779594324307</v>
      </c>
      <c r="E674" s="100">
        <v>0.11932290779385038</v>
      </c>
      <c r="F674" s="100">
        <v>5.032889189126599E-4</v>
      </c>
      <c r="G674" s="100">
        <v>5.7967076283099344</v>
      </c>
      <c r="H674" s="100">
        <v>4.3301268074775794E-2</v>
      </c>
      <c r="I674" s="100">
        <v>0.35238858706643472</v>
      </c>
      <c r="J674" s="100">
        <v>2.3819868665070289E-3</v>
      </c>
      <c r="L674" s="101">
        <v>1945.99</v>
      </c>
      <c r="M674" s="101">
        <v>7.4049999999999727</v>
      </c>
      <c r="N674" s="101">
        <v>1945.9189954058379</v>
      </c>
      <c r="O674" s="101">
        <v>6.4690098595726795</v>
      </c>
      <c r="P674" s="101">
        <v>1945.9942162374086</v>
      </c>
      <c r="Q674" s="101">
        <v>11.354199483289676</v>
      </c>
      <c r="R674" s="101">
        <v>100.0002166628507</v>
      </c>
      <c r="S674" s="114">
        <v>1945.99</v>
      </c>
      <c r="T674" s="114">
        <v>7.4049999999999727</v>
      </c>
      <c r="U674" s="97" t="s">
        <v>3604</v>
      </c>
      <c r="V674" s="97" t="s">
        <v>3633</v>
      </c>
    </row>
    <row r="675" spans="1:22">
      <c r="A675" s="98" t="s">
        <v>3559</v>
      </c>
      <c r="D675" s="99">
        <v>1.2625182221233617</v>
      </c>
      <c r="E675" s="100">
        <v>0.1758652362345664</v>
      </c>
      <c r="F675" s="100">
        <v>8.6565945205843622E-4</v>
      </c>
      <c r="G675" s="100">
        <v>11.223487514736116</v>
      </c>
      <c r="H675" s="100">
        <v>0.13733832821779149</v>
      </c>
      <c r="I675" s="100">
        <v>0.46291603087838723</v>
      </c>
      <c r="J675" s="100">
        <v>5.2164103781207104E-3</v>
      </c>
      <c r="L675" s="101">
        <v>2614.5</v>
      </c>
      <c r="M675" s="101">
        <v>13.737500000000001</v>
      </c>
      <c r="N675" s="101">
        <v>2541.8686165719846</v>
      </c>
      <c r="O675" s="101">
        <v>11.408927227959566</v>
      </c>
      <c r="P675" s="101">
        <v>2452.4204688418417</v>
      </c>
      <c r="Q675" s="101">
        <v>22.98647608730812</v>
      </c>
      <c r="R675" s="101">
        <v>93.800744648760443</v>
      </c>
      <c r="S675" s="114">
        <v>2614.5</v>
      </c>
      <c r="T675" s="114">
        <v>13.737500000000001</v>
      </c>
      <c r="U675" s="97" t="s">
        <v>3604</v>
      </c>
      <c r="V675" s="97" t="s">
        <v>3633</v>
      </c>
    </row>
    <row r="676" spans="1:22">
      <c r="A676" s="98" t="s">
        <v>3560</v>
      </c>
      <c r="D676" s="99">
        <v>0.89998091948941394</v>
      </c>
      <c r="E676" s="100">
        <v>0.11612126879750095</v>
      </c>
      <c r="F676" s="100">
        <v>4.6450463610168692E-4</v>
      </c>
      <c r="G676" s="100">
        <v>5.0312856762344129</v>
      </c>
      <c r="H676" s="100">
        <v>3.5904739880904507E-2</v>
      </c>
      <c r="I676" s="100">
        <v>0.3142670545903023</v>
      </c>
      <c r="J676" s="100">
        <v>1.9202809980987359E-3</v>
      </c>
      <c r="L676" s="101">
        <v>1898.15</v>
      </c>
      <c r="M676" s="101">
        <v>2.7775000000000318</v>
      </c>
      <c r="N676" s="101">
        <v>1824.6029357955429</v>
      </c>
      <c r="O676" s="101">
        <v>6.0447302685518025</v>
      </c>
      <c r="P676" s="101">
        <v>1761.6705063952256</v>
      </c>
      <c r="Q676" s="101">
        <v>9.418888973520211</v>
      </c>
      <c r="R676" s="101">
        <v>92.809867839487154</v>
      </c>
      <c r="S676" s="114">
        <v>1898.15</v>
      </c>
      <c r="T676" s="114">
        <v>2.7775000000000318</v>
      </c>
      <c r="U676" s="97" t="s">
        <v>3604</v>
      </c>
      <c r="V676" s="97" t="s">
        <v>3633</v>
      </c>
    </row>
    <row r="677" spans="1:22">
      <c r="A677" s="98" t="s">
        <v>3561</v>
      </c>
      <c r="D677" s="99">
        <v>0.54901549630810098</v>
      </c>
      <c r="E677" s="100">
        <v>0.11663593826537152</v>
      </c>
      <c r="F677" s="100">
        <v>5.8454940606069447E-4</v>
      </c>
      <c r="G677" s="100">
        <v>5.1381510662358458</v>
      </c>
      <c r="H677" s="100">
        <v>5.0023395423822642E-2</v>
      </c>
      <c r="I677" s="100">
        <v>0.31942381100751677</v>
      </c>
      <c r="J677" s="100">
        <v>2.5151092318232283E-3</v>
      </c>
      <c r="L677" s="101">
        <v>1905.25</v>
      </c>
      <c r="M677" s="101">
        <v>9.2550000000000008</v>
      </c>
      <c r="N677" s="101">
        <v>1842.4364802081298</v>
      </c>
      <c r="O677" s="101">
        <v>8.2751356165269954</v>
      </c>
      <c r="P677" s="101">
        <v>1786.9146461818575</v>
      </c>
      <c r="Q677" s="101">
        <v>12.288284722798039</v>
      </c>
      <c r="R677" s="101">
        <v>93.788985497013911</v>
      </c>
      <c r="S677" s="114">
        <v>1905.25</v>
      </c>
      <c r="T677" s="114">
        <v>9.2550000000000008</v>
      </c>
      <c r="U677" s="97" t="s">
        <v>3604</v>
      </c>
      <c r="V677" s="97" t="s">
        <v>3633</v>
      </c>
    </row>
    <row r="678" spans="1:22">
      <c r="A678" s="98" t="s">
        <v>3562</v>
      </c>
      <c r="D678" s="99">
        <v>0.96877300066434713</v>
      </c>
      <c r="E678" s="100">
        <v>0.16997169599994183</v>
      </c>
      <c r="F678" s="100">
        <v>5.1219927234519974E-4</v>
      </c>
      <c r="G678" s="100">
        <v>10.86760587660436</v>
      </c>
      <c r="H678" s="100">
        <v>6.4488128672292075E-2</v>
      </c>
      <c r="I678" s="100">
        <v>0.46375062107657794</v>
      </c>
      <c r="J678" s="100">
        <v>2.4703621638290131E-3</v>
      </c>
      <c r="L678" s="101">
        <v>2557.1</v>
      </c>
      <c r="M678" s="101">
        <v>4.4750000000001364</v>
      </c>
      <c r="N678" s="101">
        <v>2511.8672822894719</v>
      </c>
      <c r="O678" s="101">
        <v>5.51760803152888</v>
      </c>
      <c r="P678" s="101">
        <v>2456.0970845111465</v>
      </c>
      <c r="Q678" s="101">
        <v>10.879580564019534</v>
      </c>
      <c r="R678" s="101">
        <v>96.050099116622206</v>
      </c>
      <c r="S678" s="114">
        <v>2557.1</v>
      </c>
      <c r="T678" s="114">
        <v>4.4750000000001364</v>
      </c>
      <c r="U678" s="97" t="s">
        <v>3604</v>
      </c>
      <c r="V678" s="97" t="s">
        <v>3633</v>
      </c>
    </row>
    <row r="679" spans="1:22">
      <c r="A679" s="98" t="s">
        <v>3563</v>
      </c>
      <c r="D679" s="99">
        <v>0.4953104072611052</v>
      </c>
      <c r="E679" s="100">
        <v>0.11759088845143453</v>
      </c>
      <c r="F679" s="100">
        <v>4.1637655800636918E-4</v>
      </c>
      <c r="G679" s="100">
        <v>5.1623509532033323</v>
      </c>
      <c r="H679" s="100">
        <v>3.5506401905066716E-2</v>
      </c>
      <c r="I679" s="100">
        <v>0.31831295524545111</v>
      </c>
      <c r="J679" s="100">
        <v>1.7179130536464004E-3</v>
      </c>
      <c r="L679" s="101">
        <v>1920.37</v>
      </c>
      <c r="M679" s="101">
        <v>7.25750000000005</v>
      </c>
      <c r="N679" s="101">
        <v>1846.4317946728484</v>
      </c>
      <c r="O679" s="101">
        <v>5.8505265318671036</v>
      </c>
      <c r="P679" s="101">
        <v>1781.4849635434418</v>
      </c>
      <c r="Q679" s="101">
        <v>8.4004221433917792</v>
      </c>
      <c r="R679" s="101">
        <v>92.767798056803741</v>
      </c>
      <c r="S679" s="114">
        <v>1920.37</v>
      </c>
      <c r="T679" s="114">
        <v>7.25750000000005</v>
      </c>
      <c r="U679" s="97" t="s">
        <v>3604</v>
      </c>
      <c r="V679" s="97" t="s">
        <v>3633</v>
      </c>
    </row>
    <row r="680" spans="1:22">
      <c r="A680" s="98" t="s">
        <v>3564</v>
      </c>
      <c r="D680" s="99">
        <v>0.63909495648382308</v>
      </c>
      <c r="E680" s="100">
        <v>0.18101950852182871</v>
      </c>
      <c r="F680" s="100">
        <v>7.1951471964396593E-4</v>
      </c>
      <c r="G680" s="100">
        <v>11.586936093007566</v>
      </c>
      <c r="H680" s="100">
        <v>0.12036757446572859</v>
      </c>
      <c r="I680" s="100">
        <v>0.46431743809938786</v>
      </c>
      <c r="J680" s="100">
        <v>4.584489822110311E-3</v>
      </c>
      <c r="L680" s="101">
        <v>2662.04</v>
      </c>
      <c r="M680" s="101">
        <v>5.7100000000000364</v>
      </c>
      <c r="N680" s="101">
        <v>2571.6194933995525</v>
      </c>
      <c r="O680" s="101">
        <v>9.7102996458538655</v>
      </c>
      <c r="P680" s="101">
        <v>2458.5928853370156</v>
      </c>
      <c r="Q680" s="101">
        <v>20.182520537641949</v>
      </c>
      <c r="R680" s="101">
        <v>92.357473416515731</v>
      </c>
      <c r="S680" s="114">
        <v>2662.04</v>
      </c>
      <c r="T680" s="114">
        <v>5.7100000000000364</v>
      </c>
      <c r="U680" s="97" t="s">
        <v>3604</v>
      </c>
      <c r="V680" s="97" t="s">
        <v>3633</v>
      </c>
    </row>
    <row r="681" spans="1:22">
      <c r="A681" s="98" t="s">
        <v>3565</v>
      </c>
      <c r="D681" s="99">
        <v>0.70141048003071971</v>
      </c>
      <c r="E681" s="100">
        <v>0.13180590516741159</v>
      </c>
      <c r="F681" s="100">
        <v>3.3459081336569246E-4</v>
      </c>
      <c r="G681" s="100">
        <v>6.2262818694092479</v>
      </c>
      <c r="H681" s="100">
        <v>3.1272492315066791E-2</v>
      </c>
      <c r="I681" s="100">
        <v>0.34263889052766189</v>
      </c>
      <c r="J681" s="100">
        <v>1.5790900153267108E-3</v>
      </c>
      <c r="L681" s="101">
        <v>2121.91</v>
      </c>
      <c r="M681" s="101">
        <v>5.0924999999999727</v>
      </c>
      <c r="N681" s="101">
        <v>2008.148083091545</v>
      </c>
      <c r="O681" s="101">
        <v>4.3942040366687252</v>
      </c>
      <c r="P681" s="101">
        <v>1899.352126872006</v>
      </c>
      <c r="Q681" s="101">
        <v>7.5816908291410527</v>
      </c>
      <c r="R681" s="101">
        <v>89.511436718428499</v>
      </c>
      <c r="S681" s="114">
        <v>2121.91</v>
      </c>
      <c r="T681" s="114">
        <v>5.0924999999999727</v>
      </c>
      <c r="U681" s="97" t="s">
        <v>3604</v>
      </c>
      <c r="V681" s="97" t="s">
        <v>3633</v>
      </c>
    </row>
    <row r="682" spans="1:22">
      <c r="A682" s="98" t="s">
        <v>3566</v>
      </c>
      <c r="D682" s="99">
        <v>1.1466496372538466</v>
      </c>
      <c r="E682" s="100">
        <v>0.12032823570613048</v>
      </c>
      <c r="F682" s="100">
        <v>6.0332601401805945E-4</v>
      </c>
      <c r="G682" s="100">
        <v>5.371148627392798</v>
      </c>
      <c r="H682" s="100">
        <v>4.645627265802784E-2</v>
      </c>
      <c r="I682" s="100">
        <v>0.32378286404913909</v>
      </c>
      <c r="J682" s="100">
        <v>2.4176545448164662E-3</v>
      </c>
      <c r="L682" s="101">
        <v>1960.81</v>
      </c>
      <c r="M682" s="101">
        <v>8.1749999999999545</v>
      </c>
      <c r="N682" s="101">
        <v>1880.2657984471859</v>
      </c>
      <c r="O682" s="101">
        <v>7.4039628895611713</v>
      </c>
      <c r="P682" s="101">
        <v>1808.1769160513536</v>
      </c>
      <c r="Q682" s="101">
        <v>11.7732449152752</v>
      </c>
      <c r="R682" s="101">
        <v>92.215814691446568</v>
      </c>
      <c r="S682" s="114">
        <v>1960.81</v>
      </c>
      <c r="T682" s="114">
        <v>8.1749999999999545</v>
      </c>
      <c r="U682" s="97" t="s">
        <v>3604</v>
      </c>
      <c r="V682" s="97" t="s">
        <v>3633</v>
      </c>
    </row>
    <row r="683" spans="1:22">
      <c r="A683" s="98" t="s">
        <v>3567</v>
      </c>
      <c r="D683" s="99">
        <v>0.58959848222521738</v>
      </c>
      <c r="E683" s="100">
        <v>0.11543994649211319</v>
      </c>
      <c r="F683" s="100">
        <v>4.8592136307665885E-4</v>
      </c>
      <c r="G683" s="100">
        <v>4.8212426853340133</v>
      </c>
      <c r="H683" s="100">
        <v>4.0592864925125552E-2</v>
      </c>
      <c r="I683" s="100">
        <v>0.30280741004526662</v>
      </c>
      <c r="J683" s="100">
        <v>2.1118795466639473E-3</v>
      </c>
      <c r="L683" s="101">
        <v>1886.73</v>
      </c>
      <c r="M683" s="101">
        <v>7.2524999999999409</v>
      </c>
      <c r="N683" s="101">
        <v>1788.6112187318631</v>
      </c>
      <c r="O683" s="101">
        <v>7.080614475702987</v>
      </c>
      <c r="P683" s="101">
        <v>1705.2150342496334</v>
      </c>
      <c r="Q683" s="101">
        <v>10.449788725621488</v>
      </c>
      <c r="R683" s="101">
        <v>90.379388372985716</v>
      </c>
      <c r="S683" s="114">
        <v>1886.73</v>
      </c>
      <c r="T683" s="114">
        <v>7.2524999999999409</v>
      </c>
      <c r="U683" s="97" t="s">
        <v>3604</v>
      </c>
      <c r="V683" s="97" t="s">
        <v>3633</v>
      </c>
    </row>
    <row r="684" spans="1:22">
      <c r="A684" s="98" t="s">
        <v>3568</v>
      </c>
      <c r="D684" s="99">
        <v>0.85947005932212772</v>
      </c>
      <c r="E684" s="100">
        <v>0.12425022118685661</v>
      </c>
      <c r="F684" s="100">
        <v>7.5365173451085127E-4</v>
      </c>
      <c r="G684" s="100">
        <v>5.9049144687877382</v>
      </c>
      <c r="H684" s="100">
        <v>6.7568314219052517E-2</v>
      </c>
      <c r="I684" s="100">
        <v>0.34477070582407687</v>
      </c>
      <c r="J684" s="100">
        <v>3.6573282937922215E-3</v>
      </c>
      <c r="L684" s="101">
        <v>2018.21</v>
      </c>
      <c r="M684" s="101">
        <v>10.800000000000068</v>
      </c>
      <c r="N684" s="101">
        <v>1961.9570492284647</v>
      </c>
      <c r="O684" s="101">
        <v>9.9363882805616868</v>
      </c>
      <c r="P684" s="101">
        <v>1909.5794976915988</v>
      </c>
      <c r="Q684" s="101">
        <v>17.532142103345336</v>
      </c>
      <c r="R684" s="101">
        <v>94.617482704554973</v>
      </c>
      <c r="S684" s="114">
        <v>2018.21</v>
      </c>
      <c r="T684" s="114">
        <v>10.800000000000068</v>
      </c>
      <c r="U684" s="97" t="s">
        <v>3604</v>
      </c>
      <c r="V684" s="97" t="s">
        <v>3633</v>
      </c>
    </row>
    <row r="685" spans="1:22">
      <c r="A685" s="98" t="s">
        <v>3569</v>
      </c>
      <c r="D685" s="99">
        <v>0.82656989962259253</v>
      </c>
      <c r="E685" s="100">
        <v>0.1679725339492448</v>
      </c>
      <c r="F685" s="100">
        <v>4.4545203146107549E-4</v>
      </c>
      <c r="G685" s="100">
        <v>9.0358833822250322</v>
      </c>
      <c r="H685" s="100">
        <v>6.9264426086506278E-2</v>
      </c>
      <c r="I685" s="100">
        <v>0.39003929673179411</v>
      </c>
      <c r="J685" s="100">
        <v>2.7131478959809079E-3</v>
      </c>
      <c r="L685" s="101">
        <v>2538.8850000000002</v>
      </c>
      <c r="M685" s="101">
        <v>4.6299999999998818</v>
      </c>
      <c r="N685" s="101">
        <v>2341.642898401758</v>
      </c>
      <c r="O685" s="101">
        <v>7.007957194561186</v>
      </c>
      <c r="P685" s="101">
        <v>2123.0105899954874</v>
      </c>
      <c r="Q685" s="101">
        <v>12.582448083833697</v>
      </c>
      <c r="R685" s="101">
        <v>83.619801211771588</v>
      </c>
      <c r="U685" s="97" t="s">
        <v>3604</v>
      </c>
      <c r="V685" s="97" t="s">
        <v>3633</v>
      </c>
    </row>
    <row r="686" spans="1:22">
      <c r="A686" s="98" t="s">
        <v>3570</v>
      </c>
      <c r="D686" s="99">
        <v>0.50537715241058712</v>
      </c>
      <c r="E686" s="100">
        <v>0.11452429061858473</v>
      </c>
      <c r="F686" s="100">
        <v>4.390669737353467E-4</v>
      </c>
      <c r="G686" s="100">
        <v>5.3224611827499384</v>
      </c>
      <c r="H686" s="100">
        <v>5.2721371029110967E-2</v>
      </c>
      <c r="I686" s="100">
        <v>0.33711231936369679</v>
      </c>
      <c r="J686" s="100">
        <v>3.3004467990810546E-3</v>
      </c>
      <c r="L686" s="101">
        <v>1872.53</v>
      </c>
      <c r="M686" s="101">
        <v>6.9425000000001091</v>
      </c>
      <c r="N686" s="101">
        <v>1872.4765801917101</v>
      </c>
      <c r="O686" s="101">
        <v>8.4672133171600308</v>
      </c>
      <c r="P686" s="101">
        <v>1872.7626307216046</v>
      </c>
      <c r="Q686" s="101">
        <v>15.91196936447102</v>
      </c>
      <c r="R686" s="101">
        <v>100.01242333749552</v>
      </c>
      <c r="S686" s="114">
        <v>1872.53</v>
      </c>
      <c r="T686" s="114">
        <v>6.9425000000001091</v>
      </c>
      <c r="U686" s="97" t="s">
        <v>3604</v>
      </c>
      <c r="V686" s="97" t="s">
        <v>3633</v>
      </c>
    </row>
    <row r="687" spans="1:22">
      <c r="A687" s="98" t="s">
        <v>3571</v>
      </c>
      <c r="D687" s="99">
        <v>0.68969397270679722</v>
      </c>
      <c r="E687" s="100">
        <v>0.11606393115143769</v>
      </c>
      <c r="F687" s="100">
        <v>8.1900491044360367E-4</v>
      </c>
      <c r="G687" s="100">
        <v>5.4764234012647792</v>
      </c>
      <c r="H687" s="100">
        <v>0.10004779164787346</v>
      </c>
      <c r="I687" s="100">
        <v>0.34234160152613191</v>
      </c>
      <c r="J687" s="100">
        <v>6.8626661771298298E-3</v>
      </c>
      <c r="L687" s="101">
        <v>1898.15</v>
      </c>
      <c r="M687" s="101">
        <v>12.6525</v>
      </c>
      <c r="N687" s="101">
        <v>1896.9065479388964</v>
      </c>
      <c r="O687" s="101">
        <v>15.686885791103578</v>
      </c>
      <c r="P687" s="101">
        <v>1897.9245946801318</v>
      </c>
      <c r="Q687" s="101">
        <v>32.957314263823946</v>
      </c>
      <c r="R687" s="101">
        <v>99.988124999611813</v>
      </c>
      <c r="S687" s="114">
        <v>1898.15</v>
      </c>
      <c r="T687" s="114">
        <v>12.6525</v>
      </c>
      <c r="U687" s="97" t="s">
        <v>3604</v>
      </c>
      <c r="V687" s="97" t="s">
        <v>3633</v>
      </c>
    </row>
    <row r="688" spans="1:22">
      <c r="A688" s="98" t="s">
        <v>3572</v>
      </c>
      <c r="D688" s="99">
        <v>0.46863448040600508</v>
      </c>
      <c r="E688" s="100">
        <v>0.11910517674739869</v>
      </c>
      <c r="F688" s="100">
        <v>7.037059396653992E-4</v>
      </c>
      <c r="G688" s="100">
        <v>5.3286062290109681</v>
      </c>
      <c r="H688" s="100">
        <v>5.8886422774853169E-2</v>
      </c>
      <c r="I688" s="100">
        <v>0.32436950665806114</v>
      </c>
      <c r="J688" s="100">
        <v>2.8200493226160088E-3</v>
      </c>
      <c r="L688" s="101">
        <v>1942.91</v>
      </c>
      <c r="M688" s="101">
        <v>10.492500000000064</v>
      </c>
      <c r="N688" s="101">
        <v>1873.462991238709</v>
      </c>
      <c r="O688" s="101">
        <v>9.448210122424257</v>
      </c>
      <c r="P688" s="101">
        <v>1811.0330517765337</v>
      </c>
      <c r="Q688" s="101">
        <v>13.726707940603774</v>
      </c>
      <c r="R688" s="101">
        <v>93.212400562894501</v>
      </c>
      <c r="S688" s="114">
        <v>1942.91</v>
      </c>
      <c r="T688" s="114">
        <v>10.492500000000064</v>
      </c>
      <c r="U688" s="97" t="s">
        <v>3604</v>
      </c>
      <c r="V688" s="97" t="s">
        <v>3633</v>
      </c>
    </row>
    <row r="689" spans="1:22">
      <c r="A689" s="98" t="s">
        <v>3573</v>
      </c>
      <c r="D689" s="99">
        <v>0.75057426818506456</v>
      </c>
      <c r="E689" s="100">
        <v>0.11292704014264329</v>
      </c>
      <c r="F689" s="100">
        <v>7.9654172710846253E-4</v>
      </c>
      <c r="G689" s="100">
        <v>5.1533595114795725</v>
      </c>
      <c r="H689" s="100">
        <v>9.2896743591586409E-2</v>
      </c>
      <c r="I689" s="100">
        <v>0.33074593364699106</v>
      </c>
      <c r="J689" s="100">
        <v>5.1848771980852748E-3</v>
      </c>
      <c r="L689" s="101">
        <v>1847.2249999999999</v>
      </c>
      <c r="M689" s="101">
        <v>12.9625</v>
      </c>
      <c r="N689" s="101">
        <v>1844.9491746975034</v>
      </c>
      <c r="O689" s="101">
        <v>15.330316080845705</v>
      </c>
      <c r="P689" s="101">
        <v>1841.9960508036388</v>
      </c>
      <c r="Q689" s="101">
        <v>25.116766611294111</v>
      </c>
      <c r="R689" s="101">
        <v>99.716929491731591</v>
      </c>
      <c r="S689" s="114">
        <v>1847.2249999999999</v>
      </c>
      <c r="T689" s="114">
        <v>12.9625</v>
      </c>
      <c r="U689" s="97" t="s">
        <v>3604</v>
      </c>
      <c r="V689" s="97" t="s">
        <v>3633</v>
      </c>
    </row>
    <row r="690" spans="1:22">
      <c r="A690" s="98" t="s">
        <v>3574</v>
      </c>
      <c r="D690" s="99">
        <v>0.42102801857699973</v>
      </c>
      <c r="E690" s="100">
        <v>0.1184835684036389</v>
      </c>
      <c r="F690" s="100">
        <v>4.5929816173798555E-4</v>
      </c>
      <c r="G690" s="100">
        <v>5.7158288060699638</v>
      </c>
      <c r="H690" s="100">
        <v>4.3077926350458727E-2</v>
      </c>
      <c r="I690" s="100">
        <v>0.34983031803278875</v>
      </c>
      <c r="J690" s="100">
        <v>2.3200842741433031E-3</v>
      </c>
      <c r="L690" s="101">
        <v>1944.45</v>
      </c>
      <c r="M690" s="101">
        <v>6.3274999999999864</v>
      </c>
      <c r="N690" s="101">
        <v>1933.7637695388196</v>
      </c>
      <c r="O690" s="101">
        <v>6.5131493902839566</v>
      </c>
      <c r="P690" s="101">
        <v>1933.7881979343256</v>
      </c>
      <c r="Q690" s="101">
        <v>11.08008813919696</v>
      </c>
      <c r="R690" s="101">
        <v>99.451680317535846</v>
      </c>
      <c r="S690" s="114">
        <v>1944.45</v>
      </c>
      <c r="T690" s="114">
        <v>6.3274999999999864</v>
      </c>
      <c r="U690" s="97" t="s">
        <v>3604</v>
      </c>
      <c r="V690" s="97" t="s">
        <v>3633</v>
      </c>
    </row>
    <row r="691" spans="1:22">
      <c r="A691" s="98" t="s">
        <v>3575</v>
      </c>
      <c r="D691" s="99">
        <v>0.80931974359678371</v>
      </c>
      <c r="E691" s="100">
        <v>0.11851259904207424</v>
      </c>
      <c r="F691" s="100">
        <v>1.1090553019402541E-3</v>
      </c>
      <c r="G691" s="100">
        <v>5.6989163619080951</v>
      </c>
      <c r="H691" s="100">
        <v>0.10692550915847732</v>
      </c>
      <c r="I691" s="100">
        <v>0.34920453247892935</v>
      </c>
      <c r="J691" s="100">
        <v>6.1869192761508582E-3</v>
      </c>
      <c r="L691" s="101">
        <v>1944.45</v>
      </c>
      <c r="M691" s="101">
        <v>16.670000000000002</v>
      </c>
      <c r="N691" s="101">
        <v>1931.2035094556879</v>
      </c>
      <c r="O691" s="101">
        <v>16.208527733693586</v>
      </c>
      <c r="P691" s="101">
        <v>1930.798927202321</v>
      </c>
      <c r="Q691" s="101">
        <v>29.560917386604956</v>
      </c>
      <c r="R691" s="101">
        <v>99.29794683341413</v>
      </c>
      <c r="S691" s="114">
        <v>1944.45</v>
      </c>
      <c r="T691" s="114">
        <v>16.670000000000002</v>
      </c>
      <c r="U691" s="97" t="s">
        <v>3604</v>
      </c>
      <c r="V691" s="97" t="s">
        <v>3633</v>
      </c>
    </row>
    <row r="692" spans="1:22">
      <c r="A692" s="98" t="s">
        <v>3576</v>
      </c>
      <c r="D692" s="99">
        <v>1.358393885840286</v>
      </c>
      <c r="E692" s="100">
        <v>0.13712384194826754</v>
      </c>
      <c r="F692" s="100">
        <v>4.4787778264801823E-4</v>
      </c>
      <c r="G692" s="100">
        <v>7.6504412141622371</v>
      </c>
      <c r="H692" s="100">
        <v>7.2141017045028913E-2</v>
      </c>
      <c r="I692" s="100">
        <v>0.4045570081950472</v>
      </c>
      <c r="J692" s="100">
        <v>3.513289966204567E-3</v>
      </c>
      <c r="L692" s="101">
        <v>2191.0500000000002</v>
      </c>
      <c r="M692" s="101">
        <v>5.5550000000000637</v>
      </c>
      <c r="N692" s="101">
        <v>2190.8009616292366</v>
      </c>
      <c r="O692" s="101">
        <v>8.4680610584809983</v>
      </c>
      <c r="P692" s="101">
        <v>2189.9884377820317</v>
      </c>
      <c r="Q692" s="101">
        <v>16.124777681958449</v>
      </c>
      <c r="R692" s="101">
        <v>99.951550068781245</v>
      </c>
      <c r="S692" s="114">
        <v>2191.0500000000002</v>
      </c>
      <c r="T692" s="114">
        <v>5.5550000000000637</v>
      </c>
      <c r="U692" s="97" t="s">
        <v>3604</v>
      </c>
      <c r="V692" s="97" t="s">
        <v>3633</v>
      </c>
    </row>
    <row r="693" spans="1:22">
      <c r="A693" s="98" t="s">
        <v>3577</v>
      </c>
      <c r="D693" s="99">
        <v>0.49180833939186952</v>
      </c>
      <c r="E693" s="100">
        <v>0.11893810032235519</v>
      </c>
      <c r="F693" s="100">
        <v>3.6639274659689563E-4</v>
      </c>
      <c r="G693" s="100">
        <v>5.6691199969330714</v>
      </c>
      <c r="H693" s="100">
        <v>4.1870971353125369E-2</v>
      </c>
      <c r="I693" s="100">
        <v>0.34573649612707108</v>
      </c>
      <c r="J693" s="100">
        <v>2.455201341926424E-3</v>
      </c>
      <c r="L693" s="101">
        <v>1940.44</v>
      </c>
      <c r="M693" s="101">
        <v>0.9250000000001819</v>
      </c>
      <c r="N693" s="101">
        <v>1926.6770744078983</v>
      </c>
      <c r="O693" s="101">
        <v>6.3749990074696825</v>
      </c>
      <c r="P693" s="101">
        <v>1914.2075355344718</v>
      </c>
      <c r="Q693" s="101">
        <v>11.761041152314533</v>
      </c>
      <c r="R693" s="101">
        <v>98.648117722499634</v>
      </c>
      <c r="S693" s="114">
        <v>1940.44</v>
      </c>
      <c r="T693" s="114">
        <v>0.9250000000001819</v>
      </c>
      <c r="U693" s="97" t="s">
        <v>3604</v>
      </c>
      <c r="V693" s="97" t="s">
        <v>3633</v>
      </c>
    </row>
    <row r="694" spans="1:22">
      <c r="A694" s="98" t="s">
        <v>3578</v>
      </c>
      <c r="D694" s="99">
        <v>0.85249958445033402</v>
      </c>
      <c r="E694" s="100">
        <v>0.11299272936313545</v>
      </c>
      <c r="F694" s="100">
        <v>8.035453230592056E-4</v>
      </c>
      <c r="G694" s="100">
        <v>5.162763313262408</v>
      </c>
      <c r="H694" s="100">
        <v>7.8270512969177405E-2</v>
      </c>
      <c r="I694" s="100">
        <v>0.33169868679803621</v>
      </c>
      <c r="J694" s="100">
        <v>4.9657924686644624E-3</v>
      </c>
      <c r="L694" s="101">
        <v>1847.84</v>
      </c>
      <c r="M694" s="101">
        <v>12.964999999999918</v>
      </c>
      <c r="N694" s="101">
        <v>1846.4997378021255</v>
      </c>
      <c r="O694" s="101">
        <v>12.896621531992992</v>
      </c>
      <c r="P694" s="101">
        <v>1846.6097367672462</v>
      </c>
      <c r="Q694" s="101">
        <v>24.038248055346799</v>
      </c>
      <c r="R694" s="101">
        <v>99.933421549876954</v>
      </c>
      <c r="S694" s="114">
        <v>1847.84</v>
      </c>
      <c r="T694" s="114">
        <v>12.964999999999918</v>
      </c>
      <c r="U694" s="97" t="s">
        <v>3604</v>
      </c>
      <c r="V694" s="97" t="s">
        <v>3633</v>
      </c>
    </row>
    <row r="695" spans="1:22">
      <c r="A695" s="98" t="s">
        <v>3579</v>
      </c>
      <c r="D695" s="99">
        <v>1.0002151188519255</v>
      </c>
      <c r="E695" s="100">
        <v>0.18029121186498565</v>
      </c>
      <c r="F695" s="100">
        <v>5.4535987836502463E-4</v>
      </c>
      <c r="G695" s="100">
        <v>12.12047656439384</v>
      </c>
      <c r="H695" s="100">
        <v>9.713818216586334E-2</v>
      </c>
      <c r="I695" s="100">
        <v>0.48765109727477013</v>
      </c>
      <c r="J695" s="100">
        <v>3.9510070503564259E-3</v>
      </c>
      <c r="L695" s="101">
        <v>2655.25</v>
      </c>
      <c r="M695" s="101">
        <v>5.25</v>
      </c>
      <c r="N695" s="101">
        <v>2613.7727637324347</v>
      </c>
      <c r="O695" s="101">
        <v>7.5175825872258883</v>
      </c>
      <c r="P695" s="101">
        <v>2560.5056005079614</v>
      </c>
      <c r="Q695" s="101">
        <v>17.120874521565611</v>
      </c>
      <c r="R695" s="101">
        <v>96.431808700045622</v>
      </c>
      <c r="S695" s="114">
        <v>2655.25</v>
      </c>
      <c r="T695" s="114">
        <v>5.25</v>
      </c>
      <c r="U695" s="97" t="s">
        <v>3604</v>
      </c>
      <c r="V695" s="97" t="s">
        <v>3633</v>
      </c>
    </row>
    <row r="696" spans="1:22">
      <c r="A696" s="98" t="s">
        <v>3580</v>
      </c>
      <c r="D696" s="99">
        <v>0.51081403509464174</v>
      </c>
      <c r="E696" s="100">
        <v>0.12058407753480369</v>
      </c>
      <c r="F696" s="100">
        <v>4.2289016980871769E-4</v>
      </c>
      <c r="G696" s="100">
        <v>5.9300308652492388</v>
      </c>
      <c r="H696" s="100">
        <v>6.7424809116083076E-2</v>
      </c>
      <c r="I696" s="100">
        <v>0.35657724209825037</v>
      </c>
      <c r="J696" s="100">
        <v>3.5847383877221891E-3</v>
      </c>
      <c r="L696" s="101">
        <v>1965.13</v>
      </c>
      <c r="M696" s="101">
        <v>6.9449999999999363</v>
      </c>
      <c r="N696" s="101">
        <v>1965.6437701698865</v>
      </c>
      <c r="O696" s="101">
        <v>9.87934544839311</v>
      </c>
      <c r="P696" s="101">
        <v>1965.9293711433745</v>
      </c>
      <c r="Q696" s="101">
        <v>17.034608463297673</v>
      </c>
      <c r="R696" s="101">
        <v>100.04067777416121</v>
      </c>
      <c r="S696" s="114">
        <v>1965.13</v>
      </c>
      <c r="T696" s="114">
        <v>6.9449999999999363</v>
      </c>
      <c r="U696" s="97" t="s">
        <v>3604</v>
      </c>
      <c r="V696" s="97" t="s">
        <v>3633</v>
      </c>
    </row>
    <row r="697" spans="1:22">
      <c r="A697" s="98" t="s">
        <v>3581</v>
      </c>
      <c r="D697" s="99">
        <v>1.4980706566242266</v>
      </c>
      <c r="E697" s="100">
        <v>0.12019235786449739</v>
      </c>
      <c r="F697" s="100">
        <v>1.4313710954708323E-3</v>
      </c>
      <c r="G697" s="100">
        <v>4.9707711018591318</v>
      </c>
      <c r="H697" s="100">
        <v>0.13835222547484285</v>
      </c>
      <c r="I697" s="100">
        <v>0.29958259537482562</v>
      </c>
      <c r="J697" s="100">
        <v>5.8124794987568498E-3</v>
      </c>
      <c r="L697" s="101">
        <v>1958.95</v>
      </c>
      <c r="M697" s="101">
        <v>20.522500000000001</v>
      </c>
      <c r="N697" s="101">
        <v>1814.3636917847286</v>
      </c>
      <c r="O697" s="101">
        <v>23.532246205064212</v>
      </c>
      <c r="P697" s="101">
        <v>1689.2385652165274</v>
      </c>
      <c r="Q697" s="101">
        <v>28.83225757023115</v>
      </c>
      <c r="R697" s="101">
        <v>86.231836709284423</v>
      </c>
      <c r="U697" s="97" t="s">
        <v>3604</v>
      </c>
      <c r="V697" s="97" t="s">
        <v>3633</v>
      </c>
    </row>
    <row r="698" spans="1:22">
      <c r="A698" s="98" t="s">
        <v>3582</v>
      </c>
      <c r="D698" s="99">
        <v>0.54330529463014798</v>
      </c>
      <c r="E698" s="100">
        <v>0.11469694627681565</v>
      </c>
      <c r="F698" s="100">
        <v>4.1417087095652262E-4</v>
      </c>
      <c r="G698" s="100">
        <v>5.3374230157460421</v>
      </c>
      <c r="H698" s="100">
        <v>4.425325482267764E-2</v>
      </c>
      <c r="I698" s="100">
        <v>0.33756107316526918</v>
      </c>
      <c r="J698" s="100">
        <v>2.6503830306869231E-3</v>
      </c>
      <c r="L698" s="101">
        <v>1875.93</v>
      </c>
      <c r="M698" s="101">
        <v>7.2525000000000546</v>
      </c>
      <c r="N698" s="101">
        <v>1874.8766019462082</v>
      </c>
      <c r="O698" s="101">
        <v>7.0903796760529758</v>
      </c>
      <c r="P698" s="101">
        <v>1874.9257755047831</v>
      </c>
      <c r="Q698" s="101">
        <v>12.773614200580255</v>
      </c>
      <c r="R698" s="101">
        <v>99.946467912170661</v>
      </c>
      <c r="S698" s="114">
        <v>1875.93</v>
      </c>
      <c r="T698" s="114">
        <v>7.2525000000000546</v>
      </c>
      <c r="U698" s="97" t="s">
        <v>3604</v>
      </c>
      <c r="V698" s="97" t="s">
        <v>3633</v>
      </c>
    </row>
    <row r="699" spans="1:22">
      <c r="A699" s="98" t="s">
        <v>3583</v>
      </c>
      <c r="D699" s="99">
        <v>0.8741094577416495</v>
      </c>
      <c r="E699" s="100">
        <v>0.11473094924244204</v>
      </c>
      <c r="F699" s="100">
        <v>3.8483753350975147E-4</v>
      </c>
      <c r="G699" s="100">
        <v>5.3380101139257459</v>
      </c>
      <c r="H699" s="100">
        <v>3.6074615531859117E-2</v>
      </c>
      <c r="I699" s="100">
        <v>0.3374896084315912</v>
      </c>
      <c r="J699" s="100">
        <v>2.0187942844568881E-3</v>
      </c>
      <c r="L699" s="101">
        <v>1875.62</v>
      </c>
      <c r="M699" s="101">
        <v>6.9449999999999363</v>
      </c>
      <c r="N699" s="101">
        <v>1874.9706625651388</v>
      </c>
      <c r="O699" s="101">
        <v>5.7794083898626241</v>
      </c>
      <c r="P699" s="101">
        <v>1874.5813399574633</v>
      </c>
      <c r="Q699" s="101">
        <v>9.7301645613850951</v>
      </c>
      <c r="R699" s="101">
        <v>99.94462310902334</v>
      </c>
      <c r="S699" s="114">
        <v>1875.62</v>
      </c>
      <c r="T699" s="114">
        <v>6.9449999999999363</v>
      </c>
      <c r="U699" s="97" t="s">
        <v>3604</v>
      </c>
      <c r="V699" s="97" t="s">
        <v>3633</v>
      </c>
    </row>
    <row r="700" spans="1:22">
      <c r="A700" s="98" t="s">
        <v>3584</v>
      </c>
      <c r="D700" s="99">
        <v>0.2880384291183154</v>
      </c>
      <c r="E700" s="100">
        <v>0.11556990074702535</v>
      </c>
      <c r="F700" s="100">
        <v>4.0283471039858834E-4</v>
      </c>
      <c r="G700" s="100">
        <v>5.4247779552948163</v>
      </c>
      <c r="H700" s="100">
        <v>4.5853007032951712E-2</v>
      </c>
      <c r="I700" s="100">
        <v>0.34038871320754077</v>
      </c>
      <c r="J700" s="100">
        <v>2.5347852467990507E-3</v>
      </c>
      <c r="L700" s="101">
        <v>1888.58</v>
      </c>
      <c r="M700" s="101">
        <v>5.7074999999999818</v>
      </c>
      <c r="N700" s="101">
        <v>1888.777042896789</v>
      </c>
      <c r="O700" s="101">
        <v>7.2468118150291048</v>
      </c>
      <c r="P700" s="101">
        <v>1888.5392836724618</v>
      </c>
      <c r="Q700" s="101">
        <v>12.190713694659848</v>
      </c>
      <c r="R700" s="101">
        <v>99.997844077161773</v>
      </c>
      <c r="S700" s="114">
        <v>1888.58</v>
      </c>
      <c r="T700" s="114">
        <v>5.7074999999999818</v>
      </c>
      <c r="U700" s="97" t="s">
        <v>3604</v>
      </c>
      <c r="V700" s="97" t="s">
        <v>3633</v>
      </c>
    </row>
    <row r="701" spans="1:22">
      <c r="A701" s="98" t="s">
        <v>3585</v>
      </c>
      <c r="D701" s="99">
        <v>0.62878739189508592</v>
      </c>
      <c r="E701" s="100">
        <v>0.1143954058225246</v>
      </c>
      <c r="F701" s="100">
        <v>4.4929533075153787E-4</v>
      </c>
      <c r="G701" s="100">
        <v>5.2198701408444741</v>
      </c>
      <c r="H701" s="100">
        <v>4.3346236130230448E-2</v>
      </c>
      <c r="I701" s="100">
        <v>0.33093659517894952</v>
      </c>
      <c r="J701" s="100">
        <v>2.4404641783001908E-3</v>
      </c>
      <c r="L701" s="101">
        <v>1872.2249999999999</v>
      </c>
      <c r="M701" s="101">
        <v>6.3249999999999318</v>
      </c>
      <c r="N701" s="101">
        <v>1855.8653895064315</v>
      </c>
      <c r="O701" s="101">
        <v>7.0763127104521573</v>
      </c>
      <c r="P701" s="101">
        <v>1842.9195893491949</v>
      </c>
      <c r="Q701" s="101">
        <v>11.820443271954787</v>
      </c>
      <c r="R701" s="101">
        <v>98.434728162971595</v>
      </c>
      <c r="S701" s="114">
        <v>1872.2249999999999</v>
      </c>
      <c r="T701" s="114">
        <v>6.3249999999999318</v>
      </c>
      <c r="U701" s="97" t="s">
        <v>3604</v>
      </c>
      <c r="V701" s="97" t="s">
        <v>3633</v>
      </c>
    </row>
    <row r="702" spans="1:22">
      <c r="A702" s="98" t="s">
        <v>3586</v>
      </c>
      <c r="D702" s="99">
        <v>0.72217332151330738</v>
      </c>
      <c r="E702" s="100">
        <v>0.16581921461554777</v>
      </c>
      <c r="F702" s="100">
        <v>3.0836883238586949E-3</v>
      </c>
      <c r="G702" s="100">
        <v>10.868177589430585</v>
      </c>
      <c r="H702" s="100">
        <v>0.90933526641108542</v>
      </c>
      <c r="I702" s="100">
        <v>0.47380442927678224</v>
      </c>
      <c r="J702" s="100">
        <v>3.8339390576708217E-2</v>
      </c>
      <c r="L702" s="101">
        <v>2515.7399999999998</v>
      </c>
      <c r="M702" s="101">
        <v>31.1724999999999</v>
      </c>
      <c r="N702" s="101">
        <v>2511.916196412405</v>
      </c>
      <c r="O702" s="101">
        <v>77.951042956714218</v>
      </c>
      <c r="P702" s="101">
        <v>2500.2230761694454</v>
      </c>
      <c r="Q702" s="101">
        <v>167.73417144677956</v>
      </c>
      <c r="R702" s="101">
        <v>99.383206379413053</v>
      </c>
      <c r="S702" s="114">
        <v>2515.7399999999998</v>
      </c>
      <c r="T702" s="114">
        <v>31.1724999999999</v>
      </c>
      <c r="U702" s="97" t="s">
        <v>3604</v>
      </c>
      <c r="V702" s="97" t="s">
        <v>3633</v>
      </c>
    </row>
    <row r="703" spans="1:22">
      <c r="A703" s="98" t="s">
        <v>3587</v>
      </c>
      <c r="D703" s="99">
        <v>0.62761664217415492</v>
      </c>
      <c r="E703" s="100">
        <v>0.11632660581916782</v>
      </c>
      <c r="F703" s="100">
        <v>6.7963890816612063E-4</v>
      </c>
      <c r="G703" s="100">
        <v>5.2697936273072852</v>
      </c>
      <c r="H703" s="100">
        <v>5.626985064509761E-2</v>
      </c>
      <c r="I703" s="100">
        <v>0.32865871576503497</v>
      </c>
      <c r="J703" s="100">
        <v>3.2834505335024083E-3</v>
      </c>
      <c r="L703" s="101">
        <v>1901.85</v>
      </c>
      <c r="M703" s="101">
        <v>5.3999999999999773</v>
      </c>
      <c r="N703" s="101">
        <v>1863.9827788983941</v>
      </c>
      <c r="O703" s="101">
        <v>9.1130570221745302</v>
      </c>
      <c r="P703" s="101">
        <v>1831.8771892599018</v>
      </c>
      <c r="Q703" s="101">
        <v>15.930746491143395</v>
      </c>
      <c r="R703" s="101">
        <v>96.320802863522459</v>
      </c>
      <c r="S703" s="114">
        <v>1901.85</v>
      </c>
      <c r="T703" s="114">
        <v>5.3999999999999773</v>
      </c>
      <c r="U703" s="97" t="s">
        <v>3604</v>
      </c>
      <c r="V703" s="97" t="s">
        <v>3633</v>
      </c>
    </row>
    <row r="704" spans="1:22">
      <c r="A704" s="98" t="s">
        <v>3588</v>
      </c>
      <c r="D704" s="99">
        <v>0.64201437540754336</v>
      </c>
      <c r="E704" s="100">
        <v>0.12338924527561382</v>
      </c>
      <c r="F704" s="100">
        <v>3.566097753344141E-4</v>
      </c>
      <c r="G704" s="100">
        <v>5.9741927866172277</v>
      </c>
      <c r="H704" s="100">
        <v>4.1224505185754545E-2</v>
      </c>
      <c r="I704" s="100">
        <v>0.35113802473287087</v>
      </c>
      <c r="J704" s="100">
        <v>2.231668568229493E-3</v>
      </c>
      <c r="L704" s="101">
        <v>2005.865</v>
      </c>
      <c r="M704" s="101">
        <v>28</v>
      </c>
      <c r="N704" s="101">
        <v>1972.0938127562663</v>
      </c>
      <c r="O704" s="101">
        <v>6.0020066478635954</v>
      </c>
      <c r="P704" s="101">
        <v>1940.0304182096809</v>
      </c>
      <c r="Q704" s="101">
        <v>10.647522848931544</v>
      </c>
      <c r="R704" s="101">
        <v>96.717895681398346</v>
      </c>
      <c r="S704" s="114">
        <v>2005.865</v>
      </c>
      <c r="T704" s="114">
        <v>28</v>
      </c>
      <c r="U704" s="97" t="s">
        <v>3604</v>
      </c>
      <c r="V704" s="97" t="s">
        <v>3633</v>
      </c>
    </row>
    <row r="705" spans="1:22">
      <c r="A705" s="98" t="s">
        <v>3589</v>
      </c>
      <c r="D705" s="99">
        <v>0.72491214338798404</v>
      </c>
      <c r="E705" s="100">
        <v>0.11506559145399857</v>
      </c>
      <c r="F705" s="100">
        <v>6.3361354676945425E-4</v>
      </c>
      <c r="G705" s="100">
        <v>5.3739551524727869</v>
      </c>
      <c r="H705" s="100">
        <v>8.6312584110921658E-2</v>
      </c>
      <c r="I705" s="100">
        <v>0.33869852840280218</v>
      </c>
      <c r="J705" s="100">
        <v>5.221951013811215E-3</v>
      </c>
      <c r="L705" s="101">
        <v>1881.17</v>
      </c>
      <c r="M705" s="101">
        <v>9.4125000000000227</v>
      </c>
      <c r="N705" s="101">
        <v>1880.7129816322024</v>
      </c>
      <c r="O705" s="101">
        <v>13.750597639194098</v>
      </c>
      <c r="P705" s="101">
        <v>1880.4054442274776</v>
      </c>
      <c r="Q705" s="101">
        <v>25.146087112887926</v>
      </c>
      <c r="R705" s="101">
        <v>99.959357433271705</v>
      </c>
      <c r="S705" s="114">
        <v>1881.17</v>
      </c>
      <c r="T705" s="114">
        <v>9.4125000000000227</v>
      </c>
      <c r="U705" s="97" t="s">
        <v>3604</v>
      </c>
      <c r="V705" s="97" t="s">
        <v>3633</v>
      </c>
    </row>
    <row r="706" spans="1:22">
      <c r="A706" s="98" t="s">
        <v>3590</v>
      </c>
      <c r="D706" s="99">
        <v>0.72103771054903443</v>
      </c>
      <c r="E706" s="100">
        <v>0.1333490770540503</v>
      </c>
      <c r="F706" s="100">
        <v>3.8880534452195718E-4</v>
      </c>
      <c r="G706" s="100">
        <v>7.241477226748013</v>
      </c>
      <c r="H706" s="100">
        <v>5.5265743985904753E-2</v>
      </c>
      <c r="I706" s="100">
        <v>0.39387421766997838</v>
      </c>
      <c r="J706" s="100">
        <v>2.9699436975126623E-3</v>
      </c>
      <c r="L706" s="101">
        <v>2142.2800000000002</v>
      </c>
      <c r="M706" s="101">
        <v>4.4724999999998545</v>
      </c>
      <c r="N706" s="101">
        <v>2141.6252251046353</v>
      </c>
      <c r="O706" s="101">
        <v>6.8090634099189629</v>
      </c>
      <c r="P706" s="101">
        <v>2140.770843130048</v>
      </c>
      <c r="Q706" s="101">
        <v>13.735469027373256</v>
      </c>
      <c r="R706" s="101">
        <v>99.929553705867008</v>
      </c>
      <c r="S706" s="114">
        <v>2142.2800000000002</v>
      </c>
      <c r="T706" s="114">
        <v>4.4724999999998545</v>
      </c>
      <c r="U706" s="97" t="s">
        <v>3604</v>
      </c>
      <c r="V706" s="97" t="s">
        <v>3633</v>
      </c>
    </row>
    <row r="707" spans="1:22">
      <c r="A707" s="98" t="s">
        <v>3591</v>
      </c>
      <c r="D707" s="99">
        <v>0.67084502520758693</v>
      </c>
      <c r="E707" s="100">
        <v>0.11987675972102733</v>
      </c>
      <c r="F707" s="100">
        <v>9.2927029820247958E-4</v>
      </c>
      <c r="G707" s="100">
        <v>5.6101137071938449</v>
      </c>
      <c r="H707" s="100">
        <v>0.22115167831516458</v>
      </c>
      <c r="I707" s="100">
        <v>0.3389597715036845</v>
      </c>
      <c r="J707" s="100">
        <v>1.2525173722297438E-2</v>
      </c>
      <c r="L707" s="101">
        <v>1954.635</v>
      </c>
      <c r="M707" s="101">
        <v>13.885</v>
      </c>
      <c r="N707" s="101">
        <v>1917.6533035632351</v>
      </c>
      <c r="O707" s="101">
        <v>33.983909613024139</v>
      </c>
      <c r="P707" s="101">
        <v>1881.6633203619413</v>
      </c>
      <c r="Q707" s="101">
        <v>60.304136449515227</v>
      </c>
      <c r="R707" s="101">
        <v>96.266736263391437</v>
      </c>
      <c r="S707" s="114">
        <v>1954.635</v>
      </c>
      <c r="T707" s="114">
        <v>13.885</v>
      </c>
      <c r="U707" s="97" t="s">
        <v>3604</v>
      </c>
      <c r="V707" s="97" t="s">
        <v>3633</v>
      </c>
    </row>
    <row r="708" spans="1:22">
      <c r="A708" s="98" t="s">
        <v>3592</v>
      </c>
      <c r="D708" s="99">
        <v>0.52195507170627675</v>
      </c>
      <c r="E708" s="100">
        <v>0.12759340227553301</v>
      </c>
      <c r="F708" s="100">
        <v>3.8789723257556542E-4</v>
      </c>
      <c r="G708" s="100">
        <v>6.6411624057701086</v>
      </c>
      <c r="H708" s="100">
        <v>4.8898356448542804E-2</v>
      </c>
      <c r="I708" s="100">
        <v>0.37744822951463064</v>
      </c>
      <c r="J708" s="100">
        <v>2.5744565265924161E-3</v>
      </c>
      <c r="L708" s="101">
        <v>2065.12</v>
      </c>
      <c r="M708" s="101">
        <v>5.5550000000000637</v>
      </c>
      <c r="N708" s="101">
        <v>2064.8319428921191</v>
      </c>
      <c r="O708" s="101">
        <v>6.4978648018120566</v>
      </c>
      <c r="P708" s="101">
        <v>2064.35247967245</v>
      </c>
      <c r="Q708" s="101">
        <v>12.048389211992799</v>
      </c>
      <c r="R708" s="101">
        <v>99.962834105158549</v>
      </c>
      <c r="S708" s="114">
        <v>2065.12</v>
      </c>
      <c r="T708" s="114">
        <v>5.5550000000000637</v>
      </c>
      <c r="U708" s="97" t="s">
        <v>3604</v>
      </c>
      <c r="V708" s="97" t="s">
        <v>3633</v>
      </c>
    </row>
    <row r="709" spans="1:22">
      <c r="A709" s="98" t="s">
        <v>3593</v>
      </c>
      <c r="D709" s="99">
        <v>0.37938346455907901</v>
      </c>
      <c r="E709" s="100">
        <v>0.11587632834101658</v>
      </c>
      <c r="F709" s="100">
        <v>4.5866735501724027E-4</v>
      </c>
      <c r="G709" s="100">
        <v>5.449856083829828</v>
      </c>
      <c r="H709" s="100">
        <v>6.4595095786581305E-2</v>
      </c>
      <c r="I709" s="100">
        <v>0.34112238737497785</v>
      </c>
      <c r="J709" s="100">
        <v>3.9617313669610792E-3</v>
      </c>
      <c r="L709" s="101">
        <v>1894.4449999999999</v>
      </c>
      <c r="M709" s="101">
        <v>7.4049999999999727</v>
      </c>
      <c r="N709" s="101">
        <v>1892.7327186619575</v>
      </c>
      <c r="O709" s="101">
        <v>10.169367766691607</v>
      </c>
      <c r="P709" s="101">
        <v>1892.0668228088878</v>
      </c>
      <c r="Q709" s="101">
        <v>19.043031268367031</v>
      </c>
      <c r="R709" s="101">
        <v>99.874465756930803</v>
      </c>
      <c r="S709" s="114">
        <v>1894.4449999999999</v>
      </c>
      <c r="T709" s="114">
        <v>7.4049999999999727</v>
      </c>
      <c r="U709" s="97" t="s">
        <v>3604</v>
      </c>
      <c r="V709" s="97" t="s">
        <v>3633</v>
      </c>
    </row>
    <row r="710" spans="1:22">
      <c r="A710" s="98" t="s">
        <v>3594</v>
      </c>
      <c r="D710" s="99">
        <v>0.59729037764532655</v>
      </c>
      <c r="E710" s="100">
        <v>0.11739926896877881</v>
      </c>
      <c r="F710" s="100">
        <v>4.0996063084009231E-4</v>
      </c>
      <c r="G710" s="100">
        <v>5.4082626983148803</v>
      </c>
      <c r="H710" s="100">
        <v>5.1205687542849564E-2</v>
      </c>
      <c r="I710" s="100">
        <v>0.33402807025855652</v>
      </c>
      <c r="J710" s="100">
        <v>2.898393524785573E-3</v>
      </c>
      <c r="L710" s="101">
        <v>1916.97</v>
      </c>
      <c r="M710" s="101">
        <v>6.6375000000000455</v>
      </c>
      <c r="N710" s="101">
        <v>1886.1635825691849</v>
      </c>
      <c r="O710" s="101">
        <v>8.1136645657508097</v>
      </c>
      <c r="P710" s="101">
        <v>1857.8758384843161</v>
      </c>
      <c r="Q710" s="101">
        <v>14.005908076146397</v>
      </c>
      <c r="R710" s="101">
        <v>96.917314224234914</v>
      </c>
      <c r="S710" s="114">
        <v>1916.97</v>
      </c>
      <c r="T710" s="114">
        <v>6.6375000000000455</v>
      </c>
      <c r="U710" s="97" t="s">
        <v>3604</v>
      </c>
      <c r="V710" s="97" t="s">
        <v>3633</v>
      </c>
    </row>
    <row r="711" spans="1:22">
      <c r="A711" s="98" t="s">
        <v>3595</v>
      </c>
      <c r="D711" s="99">
        <v>0.74383311589450507</v>
      </c>
      <c r="E711" s="100">
        <v>0.15544244801811224</v>
      </c>
      <c r="F711" s="100">
        <v>6.4803341036140632E-4</v>
      </c>
      <c r="G711" s="100">
        <v>9.0654708173762781</v>
      </c>
      <c r="H711" s="100">
        <v>7.529874321243929E-2</v>
      </c>
      <c r="I711" s="100">
        <v>0.42275675881323438</v>
      </c>
      <c r="J711" s="100">
        <v>2.6476375229175717E-3</v>
      </c>
      <c r="L711" s="101">
        <v>2406.48</v>
      </c>
      <c r="M711" s="101">
        <v>7.0975000000000819</v>
      </c>
      <c r="N711" s="101">
        <v>2344.6320106416242</v>
      </c>
      <c r="O711" s="101">
        <v>7.5961170123910051</v>
      </c>
      <c r="P711" s="101">
        <v>2272.9822337951769</v>
      </c>
      <c r="Q711" s="101">
        <v>11.996279527882734</v>
      </c>
      <c r="R711" s="101">
        <v>94.452571132740644</v>
      </c>
      <c r="S711" s="114">
        <v>2406.48</v>
      </c>
      <c r="T711" s="114">
        <v>7.0975000000000819</v>
      </c>
      <c r="U711" s="97" t="s">
        <v>3604</v>
      </c>
      <c r="V711" s="97" t="s">
        <v>3633</v>
      </c>
    </row>
    <row r="712" spans="1:22">
      <c r="A712" s="98" t="s">
        <v>3596</v>
      </c>
      <c r="D712" s="99">
        <v>0.73652187224611398</v>
      </c>
      <c r="E712" s="100">
        <v>0.11871836221311935</v>
      </c>
      <c r="F712" s="100">
        <v>9.4151813340279924E-4</v>
      </c>
      <c r="G712" s="100">
        <v>5.3059655066711668</v>
      </c>
      <c r="H712" s="100">
        <v>7.2007770296905901E-2</v>
      </c>
      <c r="I712" s="100">
        <v>0.32428905470674957</v>
      </c>
      <c r="J712" s="100">
        <v>4.0688126173096433E-3</v>
      </c>
      <c r="L712" s="101">
        <v>1936.73</v>
      </c>
      <c r="M712" s="101">
        <v>13.427499999999895</v>
      </c>
      <c r="N712" s="101">
        <v>1869.8239236287739</v>
      </c>
      <c r="O712" s="101">
        <v>11.59515505722436</v>
      </c>
      <c r="P712" s="101">
        <v>1810.6414372380366</v>
      </c>
      <c r="Q712" s="101">
        <v>19.806351039537276</v>
      </c>
      <c r="R712" s="101">
        <v>93.48961585962094</v>
      </c>
      <c r="S712" s="114">
        <v>1936.73</v>
      </c>
      <c r="T712" s="114">
        <v>13.427499999999895</v>
      </c>
      <c r="U712" s="97" t="s">
        <v>3604</v>
      </c>
      <c r="V712" s="97" t="s">
        <v>3633</v>
      </c>
    </row>
    <row r="713" spans="1:22">
      <c r="A713" s="98" t="s">
        <v>3597</v>
      </c>
      <c r="D713" s="99">
        <v>0.91617790266870769</v>
      </c>
      <c r="E713" s="100">
        <v>0.11922523445381385</v>
      </c>
      <c r="F713" s="100">
        <v>3.6736256395895786E-4</v>
      </c>
      <c r="G713" s="100">
        <v>4.8269508183031178</v>
      </c>
      <c r="H713" s="100">
        <v>4.0043658309332417E-2</v>
      </c>
      <c r="I713" s="100">
        <v>0.29364296125512823</v>
      </c>
      <c r="J713" s="100">
        <v>2.4002100531231038E-3</v>
      </c>
      <c r="L713" s="101">
        <v>1946.3</v>
      </c>
      <c r="M713" s="101">
        <v>5.5525000000000091</v>
      </c>
      <c r="N713" s="101">
        <v>1789.6063845392837</v>
      </c>
      <c r="O713" s="101">
        <v>6.9779707077170769</v>
      </c>
      <c r="P713" s="101">
        <v>1659.7082310849628</v>
      </c>
      <c r="Q713" s="101">
        <v>11.960615366642969</v>
      </c>
      <c r="R713" s="101">
        <v>85.275046554229192</v>
      </c>
      <c r="U713" s="97" t="s">
        <v>3604</v>
      </c>
      <c r="V713" s="97" t="s">
        <v>3633</v>
      </c>
    </row>
    <row r="714" spans="1:22">
      <c r="A714" s="98" t="s">
        <v>3598</v>
      </c>
      <c r="D714" s="99">
        <v>0.35415805087698987</v>
      </c>
      <c r="E714" s="100">
        <v>0.12671552454321147</v>
      </c>
      <c r="F714" s="100">
        <v>4.7551957098532216E-4</v>
      </c>
      <c r="G714" s="100">
        <v>5.5605339905877917</v>
      </c>
      <c r="H714" s="100">
        <v>4.7789157595750767E-2</v>
      </c>
      <c r="I714" s="100">
        <v>0.31817526856541134</v>
      </c>
      <c r="J714" s="100">
        <v>2.3979452295743442E-3</v>
      </c>
      <c r="L714" s="101">
        <v>2053.6999999999998</v>
      </c>
      <c r="M714" s="101">
        <v>7.5625</v>
      </c>
      <c r="N714" s="101">
        <v>1910.0086314132634</v>
      </c>
      <c r="O714" s="101">
        <v>7.3965258175871895</v>
      </c>
      <c r="P714" s="101">
        <v>1780.8116547384286</v>
      </c>
      <c r="Q714" s="101">
        <v>11.726942202792088</v>
      </c>
      <c r="R714" s="101">
        <v>86.712355978888283</v>
      </c>
      <c r="U714" s="97" t="s">
        <v>3604</v>
      </c>
      <c r="V714" s="97" t="s">
        <v>3633</v>
      </c>
    </row>
    <row r="715" spans="1:22">
      <c r="A715" s="98" t="s">
        <v>3599</v>
      </c>
      <c r="D715" s="99">
        <v>0.50075233686543952</v>
      </c>
      <c r="E715" s="100">
        <v>0.11727011860862865</v>
      </c>
      <c r="F715" s="100">
        <v>4.809747393578208E-4</v>
      </c>
      <c r="G715" s="100">
        <v>5.2260685574769683</v>
      </c>
      <c r="H715" s="100">
        <v>4.0502606004742661E-2</v>
      </c>
      <c r="I715" s="100">
        <v>0.32313715161945822</v>
      </c>
      <c r="J715" s="100">
        <v>2.0716218422653179E-3</v>
      </c>
      <c r="L715" s="101">
        <v>1916.665</v>
      </c>
      <c r="M715" s="101">
        <v>7.4075000000000273</v>
      </c>
      <c r="N715" s="101">
        <v>1856.8767664509217</v>
      </c>
      <c r="O715" s="101">
        <v>6.6054910126588311</v>
      </c>
      <c r="P715" s="101">
        <v>1805.0317285714209</v>
      </c>
      <c r="Q715" s="101">
        <v>10.093090742695381</v>
      </c>
      <c r="R715" s="101">
        <v>94.175650339074437</v>
      </c>
      <c r="S715" s="114">
        <v>1916.665</v>
      </c>
      <c r="T715" s="114">
        <v>7.4075000000000273</v>
      </c>
      <c r="U715" s="97" t="s">
        <v>3604</v>
      </c>
      <c r="V715" s="97" t="s">
        <v>3633</v>
      </c>
    </row>
    <row r="716" spans="1:22">
      <c r="A716" s="98" t="s">
        <v>3600</v>
      </c>
      <c r="D716" s="99">
        <v>0.37869156204930954</v>
      </c>
      <c r="E716" s="100">
        <v>0.12968009450610712</v>
      </c>
      <c r="F716" s="100">
        <v>4.9966627104209497E-4</v>
      </c>
      <c r="G716" s="100">
        <v>6.063794660642416</v>
      </c>
      <c r="H716" s="100">
        <v>8.4710498295417325E-2</v>
      </c>
      <c r="I716" s="100">
        <v>0.339128907629135</v>
      </c>
      <c r="J716" s="100">
        <v>4.6621077214643453E-3</v>
      </c>
      <c r="L716" s="101">
        <v>2094.4450000000002</v>
      </c>
      <c r="M716" s="101">
        <v>7.5599999999999454</v>
      </c>
      <c r="N716" s="101">
        <v>1985.055992743753</v>
      </c>
      <c r="O716" s="101">
        <v>12.177269043584715</v>
      </c>
      <c r="P716" s="101">
        <v>1882.4775738463441</v>
      </c>
      <c r="Q716" s="101">
        <v>22.442946744199844</v>
      </c>
      <c r="R716" s="101">
        <v>89.879542019310307</v>
      </c>
      <c r="S716" s="114">
        <v>2094.4450000000002</v>
      </c>
      <c r="T716" s="114">
        <v>7.5599999999999454</v>
      </c>
      <c r="U716" s="97" t="s">
        <v>3604</v>
      </c>
      <c r="V716" s="97" t="s">
        <v>3633</v>
      </c>
    </row>
    <row r="717" spans="1:22">
      <c r="A717" s="98" t="s">
        <v>3601</v>
      </c>
      <c r="D717" s="99">
        <v>0.45977488834722435</v>
      </c>
      <c r="E717" s="100">
        <v>0.11751405733731569</v>
      </c>
      <c r="F717" s="100">
        <v>3.3670032842379239E-4</v>
      </c>
      <c r="G717" s="100">
        <v>5.0573399519400111</v>
      </c>
      <c r="H717" s="100">
        <v>4.0073487619740944E-2</v>
      </c>
      <c r="I717" s="100">
        <v>0.3121193229095508</v>
      </c>
      <c r="J717" s="100">
        <v>2.3600365569678909E-3</v>
      </c>
      <c r="L717" s="101">
        <v>1920.37</v>
      </c>
      <c r="M717" s="101">
        <v>4.9424999999999999</v>
      </c>
      <c r="N717" s="101">
        <v>1828.9797957948808</v>
      </c>
      <c r="O717" s="101">
        <v>6.7175582323077379</v>
      </c>
      <c r="P717" s="101">
        <v>1751.1273729317343</v>
      </c>
      <c r="Q717" s="101">
        <v>11.594821653549729</v>
      </c>
      <c r="R717" s="101">
        <v>91.186978182940493</v>
      </c>
      <c r="S717" s="114">
        <v>1920.37</v>
      </c>
      <c r="T717" s="114">
        <v>4.9424999999999999</v>
      </c>
      <c r="U717" s="97" t="s">
        <v>3604</v>
      </c>
      <c r="V717" s="97" t="s">
        <v>3633</v>
      </c>
    </row>
    <row r="718" spans="1:22">
      <c r="A718" s="98" t="s">
        <v>3602</v>
      </c>
      <c r="D718" s="99">
        <v>0.55412902433947664</v>
      </c>
      <c r="E718" s="100">
        <v>0.11911242804225733</v>
      </c>
      <c r="F718" s="100">
        <v>5.0385307855406317E-4</v>
      </c>
      <c r="G718" s="100">
        <v>5.7785510504432214</v>
      </c>
      <c r="H718" s="100">
        <v>6.6485996434823599E-2</v>
      </c>
      <c r="I718" s="100">
        <v>0.35182993436218041</v>
      </c>
      <c r="J718" s="100">
        <v>3.8344934263238478E-3</v>
      </c>
      <c r="L718" s="101">
        <v>1942.91</v>
      </c>
      <c r="M718" s="101">
        <v>7.4049999999999727</v>
      </c>
      <c r="N718" s="101">
        <v>1943.2028935767335</v>
      </c>
      <c r="O718" s="101">
        <v>9.9594911242352282</v>
      </c>
      <c r="P718" s="101">
        <v>1943.3307430467075</v>
      </c>
      <c r="Q718" s="101">
        <v>18.285435520442661</v>
      </c>
      <c r="R718" s="101">
        <v>100.02165530295832</v>
      </c>
      <c r="S718" s="114">
        <v>1942.91</v>
      </c>
      <c r="T718" s="114">
        <v>7.4049999999999727</v>
      </c>
      <c r="U718" s="97" t="s">
        <v>3604</v>
      </c>
      <c r="V718" s="97" t="s">
        <v>3633</v>
      </c>
    </row>
    <row r="719" spans="1:22">
      <c r="A719" s="98" t="s">
        <v>3603</v>
      </c>
      <c r="D719" s="99">
        <v>0.95730233920459007</v>
      </c>
      <c r="E719" s="100">
        <v>0.16872003570659197</v>
      </c>
      <c r="F719" s="100">
        <v>1.0806454848220199E-3</v>
      </c>
      <c r="G719" s="100">
        <v>11.228319032629967</v>
      </c>
      <c r="H719" s="100">
        <v>0.25001166016622201</v>
      </c>
      <c r="I719" s="100">
        <v>0.48231426255795867</v>
      </c>
      <c r="J719" s="100">
        <v>9.4304715744773521E-3</v>
      </c>
      <c r="L719" s="101">
        <v>2546.29</v>
      </c>
      <c r="M719" s="101">
        <v>17</v>
      </c>
      <c r="N719" s="101">
        <v>2542.2698827479844</v>
      </c>
      <c r="O719" s="101">
        <v>20.7627052210089</v>
      </c>
      <c r="P719" s="101">
        <v>2537.3380009792309</v>
      </c>
      <c r="Q719" s="101">
        <v>41.012589200048524</v>
      </c>
      <c r="R719" s="101">
        <v>99.648429714574178</v>
      </c>
      <c r="S719" s="114">
        <v>2546.29</v>
      </c>
      <c r="T719" s="114">
        <v>17</v>
      </c>
      <c r="U719" s="97" t="s">
        <v>3604</v>
      </c>
      <c r="V719" s="97" t="s">
        <v>3633</v>
      </c>
    </row>
    <row r="720" spans="1:22">
      <c r="U720" s="97" t="s">
        <v>3604</v>
      </c>
      <c r="V720" s="97" t="s">
        <v>3633</v>
      </c>
    </row>
    <row r="721" spans="21:22">
      <c r="U721" s="97" t="s">
        <v>3604</v>
      </c>
      <c r="V721" s="97" t="s">
        <v>3633</v>
      </c>
    </row>
  </sheetData>
  <sortState ref="A480:Y719">
    <sortCondition ref="Y480:Y719"/>
  </sortState>
  <mergeCells count="1">
    <mergeCell ref="K2:K3"/>
  </mergeCells>
  <phoneticPr fontId="1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SW Yangtze</vt:lpstr>
      <vt:lpstr>NW India</vt:lpstr>
      <vt:lpstr>Catyaysia</vt:lpstr>
      <vt:lpstr>Madagscar</vt:lpstr>
      <vt:lpstr>Lesser Himalaya</vt:lpstr>
      <vt:lpstr>North China Craton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2020-09-02T23:02:47Z</dcterms:modified>
</cp:coreProperties>
</file>